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dministrator\Downloads\# إصدارات\# ODT-Nonviolent فعاليات مصر منذ يناير\الفعاليات الاحتجاجية 2015\"/>
    </mc:Choice>
  </mc:AlternateContent>
  <xr:revisionPtr revIDLastSave="0" documentId="13_ncr:1_{B84BC1B9-DC3E-4E30-A5CC-EE86A02A4103}" xr6:coauthVersionLast="47" xr6:coauthVersionMax="47" xr10:uidLastSave="{00000000-0000-0000-0000-000000000000}"/>
  <bookViews>
    <workbookView xWindow="-108" yWindow="-108" windowWidth="23256" windowHeight="12456" tabRatio="727" xr2:uid="{00000000-000D-0000-FFFF-FFFF00000000}"/>
  </bookViews>
  <sheets>
    <sheet name="Events" sheetId="1" r:id="rId1"/>
    <sheet name="Stats" sheetId="2" r:id="rId2"/>
  </sheets>
  <definedNames>
    <definedName name="_xlnm._FilterDatabase" localSheetId="0" hidden="1">Events!$A$2:$CJ$970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59" i="2" l="1"/>
  <c r="C1959" i="2"/>
  <c r="B1959" i="2"/>
  <c r="I1951" i="2"/>
  <c r="H1951" i="2"/>
  <c r="G1951" i="2"/>
  <c r="F1951" i="2"/>
  <c r="E1951" i="2"/>
  <c r="D1951" i="2"/>
  <c r="C1951" i="2"/>
  <c r="I1950" i="2"/>
  <c r="H1950" i="2"/>
  <c r="G1950" i="2"/>
  <c r="F1950" i="2"/>
  <c r="E1950" i="2"/>
  <c r="D1950" i="2"/>
  <c r="C1950" i="2"/>
  <c r="I1949" i="2"/>
  <c r="I1952" i="2" s="1"/>
  <c r="H1949" i="2"/>
  <c r="G1949" i="2"/>
  <c r="G1952" i="2" s="1"/>
  <c r="F1949" i="2"/>
  <c r="E1949" i="2"/>
  <c r="E1952" i="2" s="1"/>
  <c r="D1949" i="2"/>
  <c r="D1952" i="2" s="1"/>
  <c r="C1949" i="2"/>
  <c r="C1952" i="2" s="1"/>
  <c r="I1941" i="2"/>
  <c r="H1941" i="2"/>
  <c r="G1941" i="2"/>
  <c r="F1941" i="2"/>
  <c r="E1941" i="2"/>
  <c r="D1941" i="2"/>
  <c r="C1941" i="2"/>
  <c r="I1940" i="2"/>
  <c r="H1940" i="2"/>
  <c r="G1940" i="2"/>
  <c r="F1940" i="2"/>
  <c r="E1940" i="2"/>
  <c r="D1940" i="2"/>
  <c r="C1940" i="2"/>
  <c r="I1939" i="2"/>
  <c r="H1939" i="2"/>
  <c r="G1939" i="2"/>
  <c r="F1939" i="2"/>
  <c r="E1939" i="2"/>
  <c r="D1939" i="2"/>
  <c r="C1939" i="2"/>
  <c r="I1938" i="2"/>
  <c r="H1938" i="2"/>
  <c r="G1938" i="2"/>
  <c r="F1938" i="2"/>
  <c r="E1938" i="2"/>
  <c r="D1938" i="2"/>
  <c r="C1938" i="2"/>
  <c r="I1937" i="2"/>
  <c r="H1937" i="2"/>
  <c r="G1937" i="2"/>
  <c r="F1937" i="2"/>
  <c r="E1937" i="2"/>
  <c r="D1937" i="2"/>
  <c r="C1937" i="2"/>
  <c r="I1936" i="2"/>
  <c r="H1936" i="2"/>
  <c r="G1936" i="2"/>
  <c r="F1936" i="2"/>
  <c r="E1936" i="2"/>
  <c r="D1936" i="2"/>
  <c r="C1936" i="2"/>
  <c r="I1935" i="2"/>
  <c r="H1935" i="2"/>
  <c r="G1935" i="2"/>
  <c r="F1935" i="2"/>
  <c r="E1935" i="2"/>
  <c r="D1935" i="2"/>
  <c r="C1935" i="2"/>
  <c r="I1934" i="2"/>
  <c r="H1934" i="2"/>
  <c r="G1934" i="2"/>
  <c r="F1934" i="2"/>
  <c r="E1934" i="2"/>
  <c r="D1934" i="2"/>
  <c r="C1934" i="2"/>
  <c r="I1926" i="2"/>
  <c r="H1926" i="2"/>
  <c r="G1926" i="2"/>
  <c r="F1926" i="2"/>
  <c r="E1926" i="2"/>
  <c r="D1926" i="2"/>
  <c r="C1926" i="2"/>
  <c r="I1925" i="2"/>
  <c r="H1925" i="2"/>
  <c r="G1925" i="2"/>
  <c r="F1925" i="2"/>
  <c r="E1925" i="2"/>
  <c r="D1925" i="2"/>
  <c r="C1925" i="2"/>
  <c r="I1924" i="2"/>
  <c r="H1924" i="2"/>
  <c r="G1924" i="2"/>
  <c r="F1924" i="2"/>
  <c r="E1924" i="2"/>
  <c r="D1924" i="2"/>
  <c r="C1924" i="2"/>
  <c r="I1923" i="2"/>
  <c r="H1923" i="2"/>
  <c r="G1923" i="2"/>
  <c r="F1923" i="2"/>
  <c r="E1923" i="2"/>
  <c r="D1923" i="2"/>
  <c r="C1923" i="2"/>
  <c r="I1922" i="2"/>
  <c r="H1922" i="2"/>
  <c r="G1922" i="2"/>
  <c r="F1922" i="2"/>
  <c r="E1922" i="2"/>
  <c r="D1922" i="2"/>
  <c r="C1922" i="2"/>
  <c r="I1914" i="2"/>
  <c r="H1914" i="2"/>
  <c r="G1914" i="2"/>
  <c r="F1914" i="2"/>
  <c r="E1914" i="2"/>
  <c r="D1914" i="2"/>
  <c r="C1914" i="2"/>
  <c r="I1913" i="2"/>
  <c r="H1913" i="2"/>
  <c r="G1913" i="2"/>
  <c r="F1913" i="2"/>
  <c r="E1913" i="2"/>
  <c r="D1913" i="2"/>
  <c r="C1913" i="2"/>
  <c r="I1912" i="2"/>
  <c r="H1912" i="2"/>
  <c r="G1912" i="2"/>
  <c r="F1912" i="2"/>
  <c r="E1912" i="2"/>
  <c r="D1912" i="2"/>
  <c r="C1912" i="2"/>
  <c r="I1911" i="2"/>
  <c r="H1911" i="2"/>
  <c r="G1911" i="2"/>
  <c r="F1911" i="2"/>
  <c r="E1911" i="2"/>
  <c r="D1911" i="2"/>
  <c r="C1911" i="2"/>
  <c r="I1910" i="2"/>
  <c r="H1910" i="2"/>
  <c r="G1910" i="2"/>
  <c r="F1910" i="2"/>
  <c r="E1910" i="2"/>
  <c r="D1910" i="2"/>
  <c r="C1910" i="2"/>
  <c r="I1909" i="2"/>
  <c r="H1909" i="2"/>
  <c r="G1909" i="2"/>
  <c r="F1909" i="2"/>
  <c r="E1909" i="2"/>
  <c r="D1909" i="2"/>
  <c r="C1909" i="2"/>
  <c r="I1908" i="2"/>
  <c r="H1908" i="2"/>
  <c r="G1908" i="2"/>
  <c r="F1908" i="2"/>
  <c r="E1908" i="2"/>
  <c r="D1908" i="2"/>
  <c r="C1908" i="2"/>
  <c r="I1907" i="2"/>
  <c r="H1907" i="2"/>
  <c r="G1907" i="2"/>
  <c r="F1907" i="2"/>
  <c r="E1907" i="2"/>
  <c r="D1907" i="2"/>
  <c r="C1907" i="2"/>
  <c r="I1906" i="2"/>
  <c r="H1906" i="2"/>
  <c r="G1906" i="2"/>
  <c r="F1906" i="2"/>
  <c r="E1906" i="2"/>
  <c r="D1906" i="2"/>
  <c r="C1906" i="2"/>
  <c r="I1905" i="2"/>
  <c r="H1905" i="2"/>
  <c r="G1905" i="2"/>
  <c r="F1905" i="2"/>
  <c r="E1905" i="2"/>
  <c r="D1905" i="2"/>
  <c r="C1905" i="2"/>
  <c r="I1904" i="2"/>
  <c r="H1904" i="2"/>
  <c r="G1904" i="2"/>
  <c r="F1904" i="2"/>
  <c r="E1904" i="2"/>
  <c r="D1904" i="2"/>
  <c r="C1904" i="2"/>
  <c r="I1896" i="2"/>
  <c r="H1896" i="2"/>
  <c r="G1896" i="2"/>
  <c r="F1896" i="2"/>
  <c r="E1896" i="2"/>
  <c r="D1896" i="2"/>
  <c r="C1896" i="2"/>
  <c r="I1895" i="2"/>
  <c r="H1895" i="2"/>
  <c r="G1895" i="2"/>
  <c r="F1895" i="2"/>
  <c r="E1895" i="2"/>
  <c r="D1895" i="2"/>
  <c r="C1895" i="2"/>
  <c r="I1894" i="2"/>
  <c r="H1894" i="2"/>
  <c r="G1894" i="2"/>
  <c r="F1894" i="2"/>
  <c r="E1894" i="2"/>
  <c r="D1894" i="2"/>
  <c r="C1894" i="2"/>
  <c r="I1893" i="2"/>
  <c r="H1893" i="2"/>
  <c r="G1893" i="2"/>
  <c r="F1893" i="2"/>
  <c r="E1893" i="2"/>
  <c r="D1893" i="2"/>
  <c r="C1893" i="2"/>
  <c r="I1885" i="2"/>
  <c r="H1885" i="2"/>
  <c r="G1885" i="2"/>
  <c r="F1885" i="2"/>
  <c r="E1885" i="2"/>
  <c r="D1885" i="2"/>
  <c r="C1885" i="2"/>
  <c r="I1884" i="2"/>
  <c r="H1884" i="2"/>
  <c r="G1884" i="2"/>
  <c r="F1884" i="2"/>
  <c r="E1884" i="2"/>
  <c r="D1884" i="2"/>
  <c r="C1884" i="2"/>
  <c r="I1883" i="2"/>
  <c r="H1883" i="2"/>
  <c r="G1883" i="2"/>
  <c r="F1883" i="2"/>
  <c r="E1883" i="2"/>
  <c r="D1883" i="2"/>
  <c r="C1883" i="2"/>
  <c r="I1882" i="2"/>
  <c r="H1882" i="2"/>
  <c r="G1882" i="2"/>
  <c r="F1882" i="2"/>
  <c r="E1882" i="2"/>
  <c r="D1882" i="2"/>
  <c r="C1882" i="2"/>
  <c r="I1881" i="2"/>
  <c r="H1881" i="2"/>
  <c r="G1881" i="2"/>
  <c r="F1881" i="2"/>
  <c r="E1881" i="2"/>
  <c r="D1881" i="2"/>
  <c r="C1881" i="2"/>
  <c r="I1880" i="2"/>
  <c r="H1880" i="2"/>
  <c r="G1880" i="2"/>
  <c r="F1880" i="2"/>
  <c r="E1880" i="2"/>
  <c r="D1880" i="2"/>
  <c r="C1880" i="2"/>
  <c r="I1872" i="2"/>
  <c r="H1872" i="2"/>
  <c r="G1872" i="2"/>
  <c r="F1872" i="2"/>
  <c r="E1872" i="2"/>
  <c r="D1872" i="2"/>
  <c r="C1872" i="2"/>
  <c r="I1871" i="2"/>
  <c r="H1871" i="2"/>
  <c r="G1871" i="2"/>
  <c r="F1871" i="2"/>
  <c r="E1871" i="2"/>
  <c r="D1871" i="2"/>
  <c r="C1871" i="2"/>
  <c r="M1863" i="2"/>
  <c r="L1863" i="2"/>
  <c r="K1863" i="2"/>
  <c r="J1863" i="2"/>
  <c r="I1863" i="2"/>
  <c r="H1863" i="2"/>
  <c r="G1863" i="2"/>
  <c r="F1863" i="2"/>
  <c r="E1863" i="2"/>
  <c r="D1863" i="2"/>
  <c r="C1863" i="2"/>
  <c r="M1862" i="2"/>
  <c r="L1862" i="2"/>
  <c r="K1862" i="2"/>
  <c r="J1862" i="2"/>
  <c r="I1862" i="2"/>
  <c r="H1862" i="2"/>
  <c r="G1862" i="2"/>
  <c r="F1862" i="2"/>
  <c r="E1862" i="2"/>
  <c r="D1862" i="2"/>
  <c r="C1862" i="2"/>
  <c r="M1861" i="2"/>
  <c r="L1861" i="2"/>
  <c r="K1861" i="2"/>
  <c r="J1861" i="2"/>
  <c r="I1861" i="2"/>
  <c r="I1864" i="2" s="1"/>
  <c r="H1861" i="2"/>
  <c r="G1861" i="2"/>
  <c r="F1861" i="2"/>
  <c r="E1861" i="2"/>
  <c r="D1861" i="2"/>
  <c r="C1861" i="2"/>
  <c r="M1853" i="2"/>
  <c r="L1853" i="2"/>
  <c r="K1853" i="2"/>
  <c r="J1853" i="2"/>
  <c r="I1853" i="2"/>
  <c r="H1853" i="2"/>
  <c r="G1853" i="2"/>
  <c r="F1853" i="2"/>
  <c r="E1853" i="2"/>
  <c r="D1853" i="2"/>
  <c r="C1853" i="2"/>
  <c r="M1852" i="2"/>
  <c r="L1852" i="2"/>
  <c r="K1852" i="2"/>
  <c r="J1852" i="2"/>
  <c r="I1852" i="2"/>
  <c r="H1852" i="2"/>
  <c r="G1852" i="2"/>
  <c r="F1852" i="2"/>
  <c r="E1852" i="2"/>
  <c r="D1852" i="2"/>
  <c r="C1852" i="2"/>
  <c r="M1851" i="2"/>
  <c r="L1851" i="2"/>
  <c r="K1851" i="2"/>
  <c r="J1851" i="2"/>
  <c r="I1851" i="2"/>
  <c r="H1851" i="2"/>
  <c r="G1851" i="2"/>
  <c r="F1851" i="2"/>
  <c r="E1851" i="2"/>
  <c r="D1851" i="2"/>
  <c r="C1851" i="2"/>
  <c r="M1850" i="2"/>
  <c r="L1850" i="2"/>
  <c r="K1850" i="2"/>
  <c r="J1850" i="2"/>
  <c r="I1850" i="2"/>
  <c r="H1850" i="2"/>
  <c r="G1850" i="2"/>
  <c r="F1850" i="2"/>
  <c r="E1850" i="2"/>
  <c r="D1850" i="2"/>
  <c r="C1850" i="2"/>
  <c r="M1849" i="2"/>
  <c r="L1849" i="2"/>
  <c r="K1849" i="2"/>
  <c r="J1849" i="2"/>
  <c r="I1849" i="2"/>
  <c r="H1849" i="2"/>
  <c r="G1849" i="2"/>
  <c r="F1849" i="2"/>
  <c r="E1849" i="2"/>
  <c r="D1849" i="2"/>
  <c r="C1849" i="2"/>
  <c r="M1848" i="2"/>
  <c r="L1848" i="2"/>
  <c r="K1848" i="2"/>
  <c r="J1848" i="2"/>
  <c r="I1848" i="2"/>
  <c r="H1848" i="2"/>
  <c r="G1848" i="2"/>
  <c r="F1848" i="2"/>
  <c r="E1848" i="2"/>
  <c r="D1848" i="2"/>
  <c r="C1848" i="2"/>
  <c r="M1847" i="2"/>
  <c r="L1847" i="2"/>
  <c r="K1847" i="2"/>
  <c r="J1847" i="2"/>
  <c r="I1847" i="2"/>
  <c r="H1847" i="2"/>
  <c r="G1847" i="2"/>
  <c r="F1847" i="2"/>
  <c r="E1847" i="2"/>
  <c r="D1847" i="2"/>
  <c r="C1847" i="2"/>
  <c r="M1846" i="2"/>
  <c r="L1846" i="2"/>
  <c r="K1846" i="2"/>
  <c r="J1846" i="2"/>
  <c r="I1846" i="2"/>
  <c r="H1846" i="2"/>
  <c r="G1846" i="2"/>
  <c r="F1846" i="2"/>
  <c r="E1846" i="2"/>
  <c r="D1846" i="2"/>
  <c r="C1846" i="2"/>
  <c r="M1838" i="2"/>
  <c r="L1838" i="2"/>
  <c r="K1838" i="2"/>
  <c r="J1838" i="2"/>
  <c r="I1838" i="2"/>
  <c r="H1838" i="2"/>
  <c r="G1838" i="2"/>
  <c r="F1838" i="2"/>
  <c r="E1838" i="2"/>
  <c r="D1838" i="2"/>
  <c r="C1838" i="2"/>
  <c r="M1837" i="2"/>
  <c r="L1837" i="2"/>
  <c r="K1837" i="2"/>
  <c r="J1837" i="2"/>
  <c r="I1837" i="2"/>
  <c r="H1837" i="2"/>
  <c r="G1837" i="2"/>
  <c r="F1837" i="2"/>
  <c r="E1837" i="2"/>
  <c r="D1837" i="2"/>
  <c r="C1837" i="2"/>
  <c r="M1836" i="2"/>
  <c r="L1836" i="2"/>
  <c r="K1836" i="2"/>
  <c r="J1836" i="2"/>
  <c r="I1836" i="2"/>
  <c r="H1836" i="2"/>
  <c r="G1836" i="2"/>
  <c r="F1836" i="2"/>
  <c r="E1836" i="2"/>
  <c r="D1836" i="2"/>
  <c r="C1836" i="2"/>
  <c r="M1835" i="2"/>
  <c r="L1835" i="2"/>
  <c r="K1835" i="2"/>
  <c r="J1835" i="2"/>
  <c r="I1835" i="2"/>
  <c r="H1835" i="2"/>
  <c r="G1835" i="2"/>
  <c r="F1835" i="2"/>
  <c r="E1835" i="2"/>
  <c r="D1835" i="2"/>
  <c r="C1835" i="2"/>
  <c r="M1834" i="2"/>
  <c r="L1834" i="2"/>
  <c r="K1834" i="2"/>
  <c r="J1834" i="2"/>
  <c r="I1834" i="2"/>
  <c r="H1834" i="2"/>
  <c r="G1834" i="2"/>
  <c r="F1834" i="2"/>
  <c r="E1834" i="2"/>
  <c r="D1834" i="2"/>
  <c r="C1834" i="2"/>
  <c r="M1826" i="2"/>
  <c r="L1826" i="2"/>
  <c r="K1826" i="2"/>
  <c r="J1826" i="2"/>
  <c r="I1826" i="2"/>
  <c r="H1826" i="2"/>
  <c r="G1826" i="2"/>
  <c r="F1826" i="2"/>
  <c r="E1826" i="2"/>
  <c r="D1826" i="2"/>
  <c r="C1826" i="2"/>
  <c r="M1825" i="2"/>
  <c r="L1825" i="2"/>
  <c r="K1825" i="2"/>
  <c r="J1825" i="2"/>
  <c r="I1825" i="2"/>
  <c r="H1825" i="2"/>
  <c r="G1825" i="2"/>
  <c r="F1825" i="2"/>
  <c r="E1825" i="2"/>
  <c r="D1825" i="2"/>
  <c r="C1825" i="2"/>
  <c r="M1824" i="2"/>
  <c r="L1824" i="2"/>
  <c r="K1824" i="2"/>
  <c r="J1824" i="2"/>
  <c r="I1824" i="2"/>
  <c r="H1824" i="2"/>
  <c r="G1824" i="2"/>
  <c r="F1824" i="2"/>
  <c r="E1824" i="2"/>
  <c r="D1824" i="2"/>
  <c r="C1824" i="2"/>
  <c r="M1823" i="2"/>
  <c r="L1823" i="2"/>
  <c r="K1823" i="2"/>
  <c r="J1823" i="2"/>
  <c r="I1823" i="2"/>
  <c r="H1823" i="2"/>
  <c r="G1823" i="2"/>
  <c r="F1823" i="2"/>
  <c r="E1823" i="2"/>
  <c r="D1823" i="2"/>
  <c r="C1823" i="2"/>
  <c r="M1822" i="2"/>
  <c r="L1822" i="2"/>
  <c r="K1822" i="2"/>
  <c r="J1822" i="2"/>
  <c r="I1822" i="2"/>
  <c r="H1822" i="2"/>
  <c r="G1822" i="2"/>
  <c r="F1822" i="2"/>
  <c r="E1822" i="2"/>
  <c r="D1822" i="2"/>
  <c r="C1822" i="2"/>
  <c r="M1821" i="2"/>
  <c r="L1821" i="2"/>
  <c r="K1821" i="2"/>
  <c r="J1821" i="2"/>
  <c r="I1821" i="2"/>
  <c r="H1821" i="2"/>
  <c r="G1821" i="2"/>
  <c r="F1821" i="2"/>
  <c r="E1821" i="2"/>
  <c r="D1821" i="2"/>
  <c r="C1821" i="2"/>
  <c r="M1820" i="2"/>
  <c r="L1820" i="2"/>
  <c r="K1820" i="2"/>
  <c r="J1820" i="2"/>
  <c r="I1820" i="2"/>
  <c r="H1820" i="2"/>
  <c r="G1820" i="2"/>
  <c r="F1820" i="2"/>
  <c r="E1820" i="2"/>
  <c r="D1820" i="2"/>
  <c r="C1820" i="2"/>
  <c r="M1819" i="2"/>
  <c r="L1819" i="2"/>
  <c r="K1819" i="2"/>
  <c r="J1819" i="2"/>
  <c r="I1819" i="2"/>
  <c r="H1819" i="2"/>
  <c r="G1819" i="2"/>
  <c r="F1819" i="2"/>
  <c r="E1819" i="2"/>
  <c r="D1819" i="2"/>
  <c r="C1819" i="2"/>
  <c r="M1818" i="2"/>
  <c r="L1818" i="2"/>
  <c r="K1818" i="2"/>
  <c r="J1818" i="2"/>
  <c r="I1818" i="2"/>
  <c r="H1818" i="2"/>
  <c r="G1818" i="2"/>
  <c r="F1818" i="2"/>
  <c r="E1818" i="2"/>
  <c r="D1818" i="2"/>
  <c r="C1818" i="2"/>
  <c r="M1817" i="2"/>
  <c r="L1817" i="2"/>
  <c r="K1817" i="2"/>
  <c r="J1817" i="2"/>
  <c r="I1817" i="2"/>
  <c r="H1817" i="2"/>
  <c r="G1817" i="2"/>
  <c r="F1817" i="2"/>
  <c r="E1817" i="2"/>
  <c r="D1817" i="2"/>
  <c r="C1817" i="2"/>
  <c r="M1816" i="2"/>
  <c r="L1816" i="2"/>
  <c r="K1816" i="2"/>
  <c r="J1816" i="2"/>
  <c r="I1816" i="2"/>
  <c r="H1816" i="2"/>
  <c r="G1816" i="2"/>
  <c r="F1816" i="2"/>
  <c r="E1816" i="2"/>
  <c r="D1816" i="2"/>
  <c r="C1816" i="2"/>
  <c r="M1808" i="2"/>
  <c r="L1808" i="2"/>
  <c r="K1808" i="2"/>
  <c r="J1808" i="2"/>
  <c r="I1808" i="2"/>
  <c r="H1808" i="2"/>
  <c r="G1808" i="2"/>
  <c r="F1808" i="2"/>
  <c r="E1808" i="2"/>
  <c r="D1808" i="2"/>
  <c r="C1808" i="2"/>
  <c r="M1807" i="2"/>
  <c r="L1807" i="2"/>
  <c r="K1807" i="2"/>
  <c r="J1807" i="2"/>
  <c r="I1807" i="2"/>
  <c r="H1807" i="2"/>
  <c r="G1807" i="2"/>
  <c r="F1807" i="2"/>
  <c r="E1807" i="2"/>
  <c r="D1807" i="2"/>
  <c r="C1807" i="2"/>
  <c r="M1806" i="2"/>
  <c r="L1806" i="2"/>
  <c r="K1806" i="2"/>
  <c r="J1806" i="2"/>
  <c r="I1806" i="2"/>
  <c r="H1806" i="2"/>
  <c r="G1806" i="2"/>
  <c r="F1806" i="2"/>
  <c r="E1806" i="2"/>
  <c r="D1806" i="2"/>
  <c r="C1806" i="2"/>
  <c r="M1805" i="2"/>
  <c r="L1805" i="2"/>
  <c r="K1805" i="2"/>
  <c r="J1805" i="2"/>
  <c r="I1805" i="2"/>
  <c r="H1805" i="2"/>
  <c r="G1805" i="2"/>
  <c r="F1805" i="2"/>
  <c r="E1805" i="2"/>
  <c r="D1805" i="2"/>
  <c r="C1805" i="2"/>
  <c r="M1797" i="2"/>
  <c r="L1797" i="2"/>
  <c r="K1797" i="2"/>
  <c r="J1797" i="2"/>
  <c r="I1797" i="2"/>
  <c r="H1797" i="2"/>
  <c r="G1797" i="2"/>
  <c r="F1797" i="2"/>
  <c r="E1797" i="2"/>
  <c r="D1797" i="2"/>
  <c r="C1797" i="2"/>
  <c r="M1796" i="2"/>
  <c r="L1796" i="2"/>
  <c r="K1796" i="2"/>
  <c r="J1796" i="2"/>
  <c r="I1796" i="2"/>
  <c r="H1796" i="2"/>
  <c r="G1796" i="2"/>
  <c r="F1796" i="2"/>
  <c r="E1796" i="2"/>
  <c r="D1796" i="2"/>
  <c r="C1796" i="2"/>
  <c r="M1795" i="2"/>
  <c r="L1795" i="2"/>
  <c r="K1795" i="2"/>
  <c r="J1795" i="2"/>
  <c r="I1795" i="2"/>
  <c r="H1795" i="2"/>
  <c r="G1795" i="2"/>
  <c r="F1795" i="2"/>
  <c r="E1795" i="2"/>
  <c r="D1795" i="2"/>
  <c r="C1795" i="2"/>
  <c r="M1794" i="2"/>
  <c r="L1794" i="2"/>
  <c r="K1794" i="2"/>
  <c r="J1794" i="2"/>
  <c r="I1794" i="2"/>
  <c r="H1794" i="2"/>
  <c r="G1794" i="2"/>
  <c r="F1794" i="2"/>
  <c r="E1794" i="2"/>
  <c r="D1794" i="2"/>
  <c r="C1794" i="2"/>
  <c r="M1793" i="2"/>
  <c r="L1793" i="2"/>
  <c r="K1793" i="2"/>
  <c r="J1793" i="2"/>
  <c r="I1793" i="2"/>
  <c r="H1793" i="2"/>
  <c r="G1793" i="2"/>
  <c r="F1793" i="2"/>
  <c r="E1793" i="2"/>
  <c r="D1793" i="2"/>
  <c r="C1793" i="2"/>
  <c r="M1792" i="2"/>
  <c r="L1792" i="2"/>
  <c r="K1792" i="2"/>
  <c r="J1792" i="2"/>
  <c r="I1792" i="2"/>
  <c r="H1792" i="2"/>
  <c r="G1792" i="2"/>
  <c r="F1792" i="2"/>
  <c r="E1792" i="2"/>
  <c r="D1792" i="2"/>
  <c r="C1792" i="2"/>
  <c r="M1784" i="2"/>
  <c r="L1784" i="2"/>
  <c r="K1784" i="2"/>
  <c r="J1784" i="2"/>
  <c r="I1784" i="2"/>
  <c r="H1784" i="2"/>
  <c r="G1784" i="2"/>
  <c r="F1784" i="2"/>
  <c r="E1784" i="2"/>
  <c r="D1784" i="2"/>
  <c r="C1784" i="2"/>
  <c r="M1783" i="2"/>
  <c r="L1783" i="2"/>
  <c r="K1783" i="2"/>
  <c r="J1783" i="2"/>
  <c r="I1783" i="2"/>
  <c r="H1783" i="2"/>
  <c r="G1783" i="2"/>
  <c r="F1783" i="2"/>
  <c r="E1783" i="2"/>
  <c r="D1783" i="2"/>
  <c r="C1783" i="2"/>
  <c r="M1782" i="2"/>
  <c r="L1782" i="2"/>
  <c r="K1782" i="2"/>
  <c r="J1782" i="2"/>
  <c r="I1782" i="2"/>
  <c r="H1782" i="2"/>
  <c r="G1782" i="2"/>
  <c r="F1782" i="2"/>
  <c r="E1782" i="2"/>
  <c r="D1782" i="2"/>
  <c r="C1782" i="2"/>
  <c r="M1781" i="2"/>
  <c r="L1781" i="2"/>
  <c r="K1781" i="2"/>
  <c r="J1781" i="2"/>
  <c r="I1781" i="2"/>
  <c r="H1781" i="2"/>
  <c r="G1781" i="2"/>
  <c r="F1781" i="2"/>
  <c r="E1781" i="2"/>
  <c r="D1781" i="2"/>
  <c r="C1781" i="2"/>
  <c r="M1780" i="2"/>
  <c r="L1780" i="2"/>
  <c r="K1780" i="2"/>
  <c r="J1780" i="2"/>
  <c r="I1780" i="2"/>
  <c r="H1780" i="2"/>
  <c r="G1780" i="2"/>
  <c r="F1780" i="2"/>
  <c r="E1780" i="2"/>
  <c r="D1780" i="2"/>
  <c r="C1780" i="2"/>
  <c r="M1779" i="2"/>
  <c r="L1779" i="2"/>
  <c r="K1779" i="2"/>
  <c r="J1779" i="2"/>
  <c r="I1779" i="2"/>
  <c r="H1779" i="2"/>
  <c r="G1779" i="2"/>
  <c r="F1779" i="2"/>
  <c r="E1779" i="2"/>
  <c r="D1779" i="2"/>
  <c r="C1779" i="2"/>
  <c r="M1778" i="2"/>
  <c r="L1778" i="2"/>
  <c r="K1778" i="2"/>
  <c r="J1778" i="2"/>
  <c r="I1778" i="2"/>
  <c r="H1778" i="2"/>
  <c r="G1778" i="2"/>
  <c r="F1778" i="2"/>
  <c r="E1778" i="2"/>
  <c r="D1778" i="2"/>
  <c r="C1778" i="2"/>
  <c r="M1770" i="2"/>
  <c r="L1770" i="2"/>
  <c r="K1770" i="2"/>
  <c r="J1770" i="2"/>
  <c r="I1770" i="2"/>
  <c r="H1770" i="2"/>
  <c r="G1770" i="2"/>
  <c r="F1770" i="2"/>
  <c r="E1770" i="2"/>
  <c r="D1770" i="2"/>
  <c r="C1770" i="2"/>
  <c r="M1769" i="2"/>
  <c r="L1769" i="2"/>
  <c r="K1769" i="2"/>
  <c r="J1769" i="2"/>
  <c r="I1769" i="2"/>
  <c r="H1769" i="2"/>
  <c r="G1769" i="2"/>
  <c r="F1769" i="2"/>
  <c r="E1769" i="2"/>
  <c r="D1769" i="2"/>
  <c r="C1769" i="2"/>
  <c r="M1768" i="2"/>
  <c r="L1768" i="2"/>
  <c r="K1768" i="2"/>
  <c r="J1768" i="2"/>
  <c r="I1768" i="2"/>
  <c r="H1768" i="2"/>
  <c r="G1768" i="2"/>
  <c r="F1768" i="2"/>
  <c r="E1768" i="2"/>
  <c r="D1768" i="2"/>
  <c r="C1768" i="2"/>
  <c r="M1767" i="2"/>
  <c r="L1767" i="2"/>
  <c r="K1767" i="2"/>
  <c r="J1767" i="2"/>
  <c r="I1767" i="2"/>
  <c r="H1767" i="2"/>
  <c r="G1767" i="2"/>
  <c r="F1767" i="2"/>
  <c r="E1767" i="2"/>
  <c r="D1767" i="2"/>
  <c r="C1767" i="2"/>
  <c r="M1766" i="2"/>
  <c r="L1766" i="2"/>
  <c r="K1766" i="2"/>
  <c r="J1766" i="2"/>
  <c r="I1766" i="2"/>
  <c r="H1766" i="2"/>
  <c r="G1766" i="2"/>
  <c r="F1766" i="2"/>
  <c r="E1766" i="2"/>
  <c r="D1766" i="2"/>
  <c r="C1766" i="2"/>
  <c r="M1765" i="2"/>
  <c r="L1765" i="2"/>
  <c r="K1765" i="2"/>
  <c r="J1765" i="2"/>
  <c r="I1765" i="2"/>
  <c r="H1765" i="2"/>
  <c r="G1765" i="2"/>
  <c r="F1765" i="2"/>
  <c r="E1765" i="2"/>
  <c r="D1765" i="2"/>
  <c r="C1765" i="2"/>
  <c r="M1764" i="2"/>
  <c r="L1764" i="2"/>
  <c r="K1764" i="2"/>
  <c r="J1764" i="2"/>
  <c r="I1764" i="2"/>
  <c r="H1764" i="2"/>
  <c r="G1764" i="2"/>
  <c r="F1764" i="2"/>
  <c r="E1764" i="2"/>
  <c r="D1764" i="2"/>
  <c r="C1764" i="2"/>
  <c r="M1763" i="2"/>
  <c r="L1763" i="2"/>
  <c r="K1763" i="2"/>
  <c r="J1763" i="2"/>
  <c r="I1763" i="2"/>
  <c r="H1763" i="2"/>
  <c r="G1763" i="2"/>
  <c r="F1763" i="2"/>
  <c r="E1763" i="2"/>
  <c r="D1763" i="2"/>
  <c r="C1763" i="2"/>
  <c r="M1762" i="2"/>
  <c r="L1762" i="2"/>
  <c r="K1762" i="2"/>
  <c r="J1762" i="2"/>
  <c r="I1762" i="2"/>
  <c r="H1762" i="2"/>
  <c r="G1762" i="2"/>
  <c r="F1762" i="2"/>
  <c r="E1762" i="2"/>
  <c r="D1762" i="2"/>
  <c r="C1762" i="2"/>
  <c r="M1761" i="2"/>
  <c r="L1761" i="2"/>
  <c r="K1761" i="2"/>
  <c r="J1761" i="2"/>
  <c r="I1761" i="2"/>
  <c r="H1761" i="2"/>
  <c r="G1761" i="2"/>
  <c r="F1761" i="2"/>
  <c r="E1761" i="2"/>
  <c r="D1761" i="2"/>
  <c r="C1761" i="2"/>
  <c r="M1760" i="2"/>
  <c r="L1760" i="2"/>
  <c r="K1760" i="2"/>
  <c r="J1760" i="2"/>
  <c r="I1760" i="2"/>
  <c r="H1760" i="2"/>
  <c r="G1760" i="2"/>
  <c r="F1760" i="2"/>
  <c r="E1760" i="2"/>
  <c r="D1760" i="2"/>
  <c r="C1760" i="2"/>
  <c r="M1752" i="2"/>
  <c r="L1752" i="2"/>
  <c r="K1752" i="2"/>
  <c r="J1752" i="2"/>
  <c r="I1752" i="2"/>
  <c r="H1752" i="2"/>
  <c r="G1752" i="2"/>
  <c r="F1752" i="2"/>
  <c r="E1752" i="2"/>
  <c r="D1752" i="2"/>
  <c r="C1752" i="2"/>
  <c r="M1751" i="2"/>
  <c r="L1751" i="2"/>
  <c r="K1751" i="2"/>
  <c r="J1751" i="2"/>
  <c r="I1751" i="2"/>
  <c r="H1751" i="2"/>
  <c r="G1751" i="2"/>
  <c r="F1751" i="2"/>
  <c r="E1751" i="2"/>
  <c r="D1751" i="2"/>
  <c r="C1751" i="2"/>
  <c r="M1750" i="2"/>
  <c r="L1750" i="2"/>
  <c r="K1750" i="2"/>
  <c r="J1750" i="2"/>
  <c r="I1750" i="2"/>
  <c r="H1750" i="2"/>
  <c r="G1750" i="2"/>
  <c r="F1750" i="2"/>
  <c r="E1750" i="2"/>
  <c r="D1750" i="2"/>
  <c r="C1750" i="2"/>
  <c r="M1742" i="2"/>
  <c r="L1742" i="2"/>
  <c r="K1742" i="2"/>
  <c r="J1742" i="2"/>
  <c r="I1742" i="2"/>
  <c r="H1742" i="2"/>
  <c r="G1742" i="2"/>
  <c r="F1742" i="2"/>
  <c r="E1742" i="2"/>
  <c r="D1742" i="2"/>
  <c r="C1742" i="2"/>
  <c r="M1741" i="2"/>
  <c r="L1741" i="2"/>
  <c r="K1741" i="2"/>
  <c r="J1741" i="2"/>
  <c r="I1741" i="2"/>
  <c r="H1741" i="2"/>
  <c r="G1741" i="2"/>
  <c r="F1741" i="2"/>
  <c r="E1741" i="2"/>
  <c r="D1741" i="2"/>
  <c r="C1741" i="2"/>
  <c r="M1740" i="2"/>
  <c r="L1740" i="2"/>
  <c r="K1740" i="2"/>
  <c r="J1740" i="2"/>
  <c r="I1740" i="2"/>
  <c r="H1740" i="2"/>
  <c r="G1740" i="2"/>
  <c r="F1740" i="2"/>
  <c r="E1740" i="2"/>
  <c r="D1740" i="2"/>
  <c r="C1740" i="2"/>
  <c r="M1739" i="2"/>
  <c r="L1739" i="2"/>
  <c r="K1739" i="2"/>
  <c r="J1739" i="2"/>
  <c r="I1739" i="2"/>
  <c r="H1739" i="2"/>
  <c r="G1739" i="2"/>
  <c r="F1739" i="2"/>
  <c r="E1739" i="2"/>
  <c r="D1739" i="2"/>
  <c r="C1739" i="2"/>
  <c r="M1738" i="2"/>
  <c r="L1738" i="2"/>
  <c r="K1738" i="2"/>
  <c r="J1738" i="2"/>
  <c r="I1738" i="2"/>
  <c r="H1738" i="2"/>
  <c r="G1738" i="2"/>
  <c r="F1738" i="2"/>
  <c r="E1738" i="2"/>
  <c r="D1738" i="2"/>
  <c r="C1738" i="2"/>
  <c r="M1730" i="2"/>
  <c r="L1730" i="2"/>
  <c r="K1730" i="2"/>
  <c r="J1730" i="2"/>
  <c r="I1730" i="2"/>
  <c r="H1730" i="2"/>
  <c r="G1730" i="2"/>
  <c r="F1730" i="2"/>
  <c r="E1730" i="2"/>
  <c r="D1730" i="2"/>
  <c r="C1730" i="2"/>
  <c r="M1729" i="2"/>
  <c r="L1729" i="2"/>
  <c r="K1729" i="2"/>
  <c r="J1729" i="2"/>
  <c r="I1729" i="2"/>
  <c r="H1729" i="2"/>
  <c r="G1729" i="2"/>
  <c r="F1729" i="2"/>
  <c r="E1729" i="2"/>
  <c r="D1729" i="2"/>
  <c r="C1729" i="2"/>
  <c r="M1728" i="2"/>
  <c r="L1728" i="2"/>
  <c r="K1728" i="2"/>
  <c r="J1728" i="2"/>
  <c r="I1728" i="2"/>
  <c r="H1728" i="2"/>
  <c r="G1728" i="2"/>
  <c r="F1728" i="2"/>
  <c r="E1728" i="2"/>
  <c r="D1728" i="2"/>
  <c r="C1728" i="2"/>
  <c r="M1727" i="2"/>
  <c r="L1727" i="2"/>
  <c r="K1727" i="2"/>
  <c r="J1727" i="2"/>
  <c r="I1727" i="2"/>
  <c r="H1727" i="2"/>
  <c r="G1727" i="2"/>
  <c r="F1727" i="2"/>
  <c r="E1727" i="2"/>
  <c r="D1727" i="2"/>
  <c r="C1727" i="2"/>
  <c r="M1726" i="2"/>
  <c r="L1726" i="2"/>
  <c r="K1726" i="2"/>
  <c r="J1726" i="2"/>
  <c r="I1726" i="2"/>
  <c r="H1726" i="2"/>
  <c r="G1726" i="2"/>
  <c r="F1726" i="2"/>
  <c r="E1726" i="2"/>
  <c r="D1726" i="2"/>
  <c r="C1726" i="2"/>
  <c r="M1725" i="2"/>
  <c r="L1725" i="2"/>
  <c r="K1725" i="2"/>
  <c r="J1725" i="2"/>
  <c r="I1725" i="2"/>
  <c r="H1725" i="2"/>
  <c r="G1725" i="2"/>
  <c r="F1725" i="2"/>
  <c r="E1725" i="2"/>
  <c r="D1725" i="2"/>
  <c r="C1725" i="2"/>
  <c r="M1724" i="2"/>
  <c r="L1724" i="2"/>
  <c r="K1724" i="2"/>
  <c r="J1724" i="2"/>
  <c r="I1724" i="2"/>
  <c r="H1724" i="2"/>
  <c r="G1724" i="2"/>
  <c r="F1724" i="2"/>
  <c r="E1724" i="2"/>
  <c r="D1724" i="2"/>
  <c r="C1724" i="2"/>
  <c r="M1723" i="2"/>
  <c r="L1723" i="2"/>
  <c r="K1723" i="2"/>
  <c r="J1723" i="2"/>
  <c r="I1723" i="2"/>
  <c r="H1723" i="2"/>
  <c r="G1723" i="2"/>
  <c r="F1723" i="2"/>
  <c r="E1723" i="2"/>
  <c r="D1723" i="2"/>
  <c r="C1723" i="2"/>
  <c r="M1722" i="2"/>
  <c r="L1722" i="2"/>
  <c r="K1722" i="2"/>
  <c r="J1722" i="2"/>
  <c r="I1722" i="2"/>
  <c r="H1722" i="2"/>
  <c r="G1722" i="2"/>
  <c r="F1722" i="2"/>
  <c r="E1722" i="2"/>
  <c r="D1722" i="2"/>
  <c r="C1722" i="2"/>
  <c r="M1721" i="2"/>
  <c r="L1721" i="2"/>
  <c r="K1721" i="2"/>
  <c r="J1721" i="2"/>
  <c r="I1721" i="2"/>
  <c r="H1721" i="2"/>
  <c r="G1721" i="2"/>
  <c r="F1721" i="2"/>
  <c r="E1721" i="2"/>
  <c r="D1721" i="2"/>
  <c r="C1721" i="2"/>
  <c r="M1720" i="2"/>
  <c r="L1720" i="2"/>
  <c r="K1720" i="2"/>
  <c r="J1720" i="2"/>
  <c r="I1720" i="2"/>
  <c r="H1720" i="2"/>
  <c r="G1720" i="2"/>
  <c r="F1720" i="2"/>
  <c r="E1720" i="2"/>
  <c r="D1720" i="2"/>
  <c r="C1720" i="2"/>
  <c r="M1712" i="2"/>
  <c r="L1712" i="2"/>
  <c r="K1712" i="2"/>
  <c r="J1712" i="2"/>
  <c r="I1712" i="2"/>
  <c r="H1712" i="2"/>
  <c r="G1712" i="2"/>
  <c r="F1712" i="2"/>
  <c r="E1712" i="2"/>
  <c r="D1712" i="2"/>
  <c r="C1712" i="2"/>
  <c r="M1711" i="2"/>
  <c r="L1711" i="2"/>
  <c r="K1711" i="2"/>
  <c r="J1711" i="2"/>
  <c r="I1711" i="2"/>
  <c r="H1711" i="2"/>
  <c r="G1711" i="2"/>
  <c r="F1711" i="2"/>
  <c r="E1711" i="2"/>
  <c r="D1711" i="2"/>
  <c r="C1711" i="2"/>
  <c r="M1710" i="2"/>
  <c r="L1710" i="2"/>
  <c r="K1710" i="2"/>
  <c r="J1710" i="2"/>
  <c r="I1710" i="2"/>
  <c r="H1710" i="2"/>
  <c r="G1710" i="2"/>
  <c r="F1710" i="2"/>
  <c r="E1710" i="2"/>
  <c r="D1710" i="2"/>
  <c r="C1710" i="2"/>
  <c r="M1709" i="2"/>
  <c r="L1709" i="2"/>
  <c r="K1709" i="2"/>
  <c r="J1709" i="2"/>
  <c r="I1709" i="2"/>
  <c r="H1709" i="2"/>
  <c r="G1709" i="2"/>
  <c r="F1709" i="2"/>
  <c r="E1709" i="2"/>
  <c r="D1709" i="2"/>
  <c r="C1709" i="2"/>
  <c r="M1701" i="2"/>
  <c r="L1701" i="2"/>
  <c r="K1701" i="2"/>
  <c r="J1701" i="2"/>
  <c r="I1701" i="2"/>
  <c r="H1701" i="2"/>
  <c r="G1701" i="2"/>
  <c r="F1701" i="2"/>
  <c r="E1701" i="2"/>
  <c r="D1701" i="2"/>
  <c r="C1701" i="2"/>
  <c r="M1700" i="2"/>
  <c r="L1700" i="2"/>
  <c r="K1700" i="2"/>
  <c r="J1700" i="2"/>
  <c r="I1700" i="2"/>
  <c r="H1700" i="2"/>
  <c r="G1700" i="2"/>
  <c r="F1700" i="2"/>
  <c r="E1700" i="2"/>
  <c r="D1700" i="2"/>
  <c r="C1700" i="2"/>
  <c r="M1699" i="2"/>
  <c r="L1699" i="2"/>
  <c r="K1699" i="2"/>
  <c r="J1699" i="2"/>
  <c r="I1699" i="2"/>
  <c r="H1699" i="2"/>
  <c r="G1699" i="2"/>
  <c r="F1699" i="2"/>
  <c r="E1699" i="2"/>
  <c r="D1699" i="2"/>
  <c r="C1699" i="2"/>
  <c r="M1698" i="2"/>
  <c r="L1698" i="2"/>
  <c r="K1698" i="2"/>
  <c r="J1698" i="2"/>
  <c r="I1698" i="2"/>
  <c r="H1698" i="2"/>
  <c r="G1698" i="2"/>
  <c r="F1698" i="2"/>
  <c r="E1698" i="2"/>
  <c r="D1698" i="2"/>
  <c r="C1698" i="2"/>
  <c r="M1697" i="2"/>
  <c r="L1697" i="2"/>
  <c r="K1697" i="2"/>
  <c r="J1697" i="2"/>
  <c r="I1697" i="2"/>
  <c r="H1697" i="2"/>
  <c r="G1697" i="2"/>
  <c r="F1697" i="2"/>
  <c r="E1697" i="2"/>
  <c r="D1697" i="2"/>
  <c r="C1697" i="2"/>
  <c r="M1696" i="2"/>
  <c r="L1696" i="2"/>
  <c r="K1696" i="2"/>
  <c r="J1696" i="2"/>
  <c r="I1696" i="2"/>
  <c r="H1696" i="2"/>
  <c r="G1696" i="2"/>
  <c r="F1696" i="2"/>
  <c r="E1696" i="2"/>
  <c r="D1696" i="2"/>
  <c r="C1696" i="2"/>
  <c r="M1688" i="2"/>
  <c r="L1688" i="2"/>
  <c r="K1688" i="2"/>
  <c r="J1688" i="2"/>
  <c r="I1688" i="2"/>
  <c r="H1688" i="2"/>
  <c r="G1688" i="2"/>
  <c r="F1688" i="2"/>
  <c r="E1688" i="2"/>
  <c r="D1688" i="2"/>
  <c r="C1688" i="2"/>
  <c r="M1687" i="2"/>
  <c r="L1687" i="2"/>
  <c r="K1687" i="2"/>
  <c r="J1687" i="2"/>
  <c r="I1687" i="2"/>
  <c r="H1687" i="2"/>
  <c r="G1687" i="2"/>
  <c r="F1687" i="2"/>
  <c r="E1687" i="2"/>
  <c r="D1687" i="2"/>
  <c r="C1687" i="2"/>
  <c r="M1686" i="2"/>
  <c r="L1686" i="2"/>
  <c r="K1686" i="2"/>
  <c r="J1686" i="2"/>
  <c r="I1686" i="2"/>
  <c r="H1686" i="2"/>
  <c r="G1686" i="2"/>
  <c r="F1686" i="2"/>
  <c r="E1686" i="2"/>
  <c r="D1686" i="2"/>
  <c r="C1686" i="2"/>
  <c r="M1685" i="2"/>
  <c r="L1685" i="2"/>
  <c r="K1685" i="2"/>
  <c r="J1685" i="2"/>
  <c r="I1685" i="2"/>
  <c r="H1685" i="2"/>
  <c r="G1685" i="2"/>
  <c r="F1685" i="2"/>
  <c r="E1685" i="2"/>
  <c r="D1685" i="2"/>
  <c r="C1685" i="2"/>
  <c r="M1684" i="2"/>
  <c r="L1684" i="2"/>
  <c r="K1684" i="2"/>
  <c r="J1684" i="2"/>
  <c r="I1684" i="2"/>
  <c r="H1684" i="2"/>
  <c r="G1684" i="2"/>
  <c r="F1684" i="2"/>
  <c r="E1684" i="2"/>
  <c r="D1684" i="2"/>
  <c r="C1684" i="2"/>
  <c r="M1683" i="2"/>
  <c r="L1683" i="2"/>
  <c r="K1683" i="2"/>
  <c r="J1683" i="2"/>
  <c r="I1683" i="2"/>
  <c r="H1683" i="2"/>
  <c r="G1683" i="2"/>
  <c r="F1683" i="2"/>
  <c r="E1683" i="2"/>
  <c r="D1683" i="2"/>
  <c r="C1683" i="2"/>
  <c r="M1682" i="2"/>
  <c r="L1682" i="2"/>
  <c r="K1682" i="2"/>
  <c r="J1682" i="2"/>
  <c r="I1682" i="2"/>
  <c r="H1682" i="2"/>
  <c r="G1682" i="2"/>
  <c r="F1682" i="2"/>
  <c r="E1682" i="2"/>
  <c r="D1682" i="2"/>
  <c r="C1682" i="2"/>
  <c r="J1674" i="2"/>
  <c r="I1674" i="2"/>
  <c r="H1674" i="2"/>
  <c r="G1674" i="2"/>
  <c r="F1674" i="2"/>
  <c r="E1674" i="2"/>
  <c r="D1674" i="2"/>
  <c r="C1674" i="2"/>
  <c r="J1673" i="2"/>
  <c r="I1673" i="2"/>
  <c r="H1673" i="2"/>
  <c r="G1673" i="2"/>
  <c r="F1673" i="2"/>
  <c r="E1673" i="2"/>
  <c r="D1673" i="2"/>
  <c r="C1673" i="2"/>
  <c r="J1672" i="2"/>
  <c r="J1675" i="2" s="1"/>
  <c r="I1672" i="2"/>
  <c r="I1675" i="2" s="1"/>
  <c r="H1672" i="2"/>
  <c r="H1675" i="2" s="1"/>
  <c r="G1672" i="2"/>
  <c r="G1675" i="2" s="1"/>
  <c r="F1672" i="2"/>
  <c r="E1672" i="2"/>
  <c r="E1675" i="2" s="1"/>
  <c r="D1672" i="2"/>
  <c r="D1675" i="2" s="1"/>
  <c r="C1672" i="2"/>
  <c r="C1675" i="2" s="1"/>
  <c r="J1664" i="2"/>
  <c r="I1664" i="2"/>
  <c r="H1664" i="2"/>
  <c r="G1664" i="2"/>
  <c r="F1664" i="2"/>
  <c r="E1664" i="2"/>
  <c r="D1664" i="2"/>
  <c r="C1664" i="2"/>
  <c r="J1663" i="2"/>
  <c r="I1663" i="2"/>
  <c r="H1663" i="2"/>
  <c r="G1663" i="2"/>
  <c r="F1663" i="2"/>
  <c r="E1663" i="2"/>
  <c r="D1663" i="2"/>
  <c r="C1663" i="2"/>
  <c r="J1662" i="2"/>
  <c r="I1662" i="2"/>
  <c r="H1662" i="2"/>
  <c r="G1662" i="2"/>
  <c r="F1662" i="2"/>
  <c r="E1662" i="2"/>
  <c r="D1662" i="2"/>
  <c r="C1662" i="2"/>
  <c r="J1661" i="2"/>
  <c r="I1661" i="2"/>
  <c r="H1661" i="2"/>
  <c r="G1661" i="2"/>
  <c r="F1661" i="2"/>
  <c r="E1661" i="2"/>
  <c r="D1661" i="2"/>
  <c r="C1661" i="2"/>
  <c r="J1660" i="2"/>
  <c r="I1660" i="2"/>
  <c r="H1660" i="2"/>
  <c r="G1660" i="2"/>
  <c r="F1660" i="2"/>
  <c r="E1660" i="2"/>
  <c r="D1660" i="2"/>
  <c r="C1660" i="2"/>
  <c r="J1659" i="2"/>
  <c r="I1659" i="2"/>
  <c r="H1659" i="2"/>
  <c r="G1659" i="2"/>
  <c r="F1659" i="2"/>
  <c r="E1659" i="2"/>
  <c r="D1659" i="2"/>
  <c r="C1659" i="2"/>
  <c r="J1658" i="2"/>
  <c r="I1658" i="2"/>
  <c r="H1658" i="2"/>
  <c r="G1658" i="2"/>
  <c r="F1658" i="2"/>
  <c r="E1658" i="2"/>
  <c r="D1658" i="2"/>
  <c r="C1658" i="2"/>
  <c r="J1657" i="2"/>
  <c r="J1665" i="2" s="1"/>
  <c r="I1657" i="2"/>
  <c r="I1665" i="2" s="1"/>
  <c r="H1657" i="2"/>
  <c r="H1665" i="2" s="1"/>
  <c r="G1657" i="2"/>
  <c r="G1665" i="2" s="1"/>
  <c r="F1657" i="2"/>
  <c r="F1665" i="2" s="1"/>
  <c r="E1657" i="2"/>
  <c r="E1665" i="2" s="1"/>
  <c r="D1657" i="2"/>
  <c r="D1665" i="2" s="1"/>
  <c r="C1657" i="2"/>
  <c r="C1665" i="2" s="1"/>
  <c r="J1649" i="2"/>
  <c r="I1649" i="2"/>
  <c r="H1649" i="2"/>
  <c r="G1649" i="2"/>
  <c r="F1649" i="2"/>
  <c r="E1649" i="2"/>
  <c r="D1649" i="2"/>
  <c r="C1649" i="2"/>
  <c r="J1648" i="2"/>
  <c r="I1648" i="2"/>
  <c r="H1648" i="2"/>
  <c r="G1648" i="2"/>
  <c r="F1648" i="2"/>
  <c r="E1648" i="2"/>
  <c r="D1648" i="2"/>
  <c r="C1648" i="2"/>
  <c r="J1647" i="2"/>
  <c r="I1647" i="2"/>
  <c r="H1647" i="2"/>
  <c r="G1647" i="2"/>
  <c r="F1647" i="2"/>
  <c r="E1647" i="2"/>
  <c r="D1647" i="2"/>
  <c r="C1647" i="2"/>
  <c r="J1646" i="2"/>
  <c r="I1646" i="2"/>
  <c r="H1646" i="2"/>
  <c r="G1646" i="2"/>
  <c r="F1646" i="2"/>
  <c r="E1646" i="2"/>
  <c r="D1646" i="2"/>
  <c r="C1646" i="2"/>
  <c r="J1645" i="2"/>
  <c r="J1650" i="2" s="1"/>
  <c r="I1645" i="2"/>
  <c r="H1645" i="2"/>
  <c r="H1650" i="2" s="1"/>
  <c r="G1645" i="2"/>
  <c r="G1650" i="2" s="1"/>
  <c r="F1645" i="2"/>
  <c r="F1650" i="2" s="1"/>
  <c r="E1645" i="2"/>
  <c r="E1650" i="2" s="1"/>
  <c r="D1645" i="2"/>
  <c r="D1650" i="2" s="1"/>
  <c r="C1645" i="2"/>
  <c r="J1637" i="2"/>
  <c r="I1637" i="2"/>
  <c r="H1637" i="2"/>
  <c r="G1637" i="2"/>
  <c r="F1637" i="2"/>
  <c r="E1637" i="2"/>
  <c r="D1637" i="2"/>
  <c r="C1637" i="2"/>
  <c r="J1636" i="2"/>
  <c r="I1636" i="2"/>
  <c r="H1636" i="2"/>
  <c r="G1636" i="2"/>
  <c r="F1636" i="2"/>
  <c r="E1636" i="2"/>
  <c r="D1636" i="2"/>
  <c r="C1636" i="2"/>
  <c r="J1635" i="2"/>
  <c r="I1635" i="2"/>
  <c r="H1635" i="2"/>
  <c r="G1635" i="2"/>
  <c r="F1635" i="2"/>
  <c r="E1635" i="2"/>
  <c r="D1635" i="2"/>
  <c r="C1635" i="2"/>
  <c r="J1634" i="2"/>
  <c r="I1634" i="2"/>
  <c r="H1634" i="2"/>
  <c r="G1634" i="2"/>
  <c r="F1634" i="2"/>
  <c r="E1634" i="2"/>
  <c r="D1634" i="2"/>
  <c r="C1634" i="2"/>
  <c r="J1633" i="2"/>
  <c r="I1633" i="2"/>
  <c r="H1633" i="2"/>
  <c r="G1633" i="2"/>
  <c r="F1633" i="2"/>
  <c r="E1633" i="2"/>
  <c r="D1633" i="2"/>
  <c r="C1633" i="2"/>
  <c r="J1632" i="2"/>
  <c r="I1632" i="2"/>
  <c r="H1632" i="2"/>
  <c r="G1632" i="2"/>
  <c r="F1632" i="2"/>
  <c r="E1632" i="2"/>
  <c r="D1632" i="2"/>
  <c r="C1632" i="2"/>
  <c r="J1631" i="2"/>
  <c r="I1631" i="2"/>
  <c r="H1631" i="2"/>
  <c r="G1631" i="2"/>
  <c r="F1631" i="2"/>
  <c r="E1631" i="2"/>
  <c r="D1631" i="2"/>
  <c r="C1631" i="2"/>
  <c r="J1630" i="2"/>
  <c r="I1630" i="2"/>
  <c r="H1630" i="2"/>
  <c r="G1630" i="2"/>
  <c r="F1630" i="2"/>
  <c r="E1630" i="2"/>
  <c r="D1630" i="2"/>
  <c r="C1630" i="2"/>
  <c r="J1629" i="2"/>
  <c r="I1629" i="2"/>
  <c r="H1629" i="2"/>
  <c r="G1629" i="2"/>
  <c r="F1629" i="2"/>
  <c r="E1629" i="2"/>
  <c r="D1629" i="2"/>
  <c r="C1629" i="2"/>
  <c r="J1628" i="2"/>
  <c r="I1628" i="2"/>
  <c r="H1628" i="2"/>
  <c r="G1628" i="2"/>
  <c r="F1628" i="2"/>
  <c r="E1628" i="2"/>
  <c r="D1628" i="2"/>
  <c r="C1628" i="2"/>
  <c r="J1627" i="2"/>
  <c r="J1638" i="2" s="1"/>
  <c r="I1627" i="2"/>
  <c r="I1638" i="2" s="1"/>
  <c r="H1627" i="2"/>
  <c r="H1638" i="2" s="1"/>
  <c r="G1627" i="2"/>
  <c r="G1638" i="2" s="1"/>
  <c r="F1627" i="2"/>
  <c r="F1638" i="2" s="1"/>
  <c r="E1627" i="2"/>
  <c r="E1638" i="2" s="1"/>
  <c r="D1627" i="2"/>
  <c r="C1627" i="2"/>
  <c r="C1638" i="2" s="1"/>
  <c r="J1619" i="2"/>
  <c r="I1619" i="2"/>
  <c r="H1619" i="2"/>
  <c r="G1619" i="2"/>
  <c r="F1619" i="2"/>
  <c r="E1619" i="2"/>
  <c r="D1619" i="2"/>
  <c r="C1619" i="2"/>
  <c r="J1618" i="2"/>
  <c r="I1618" i="2"/>
  <c r="H1618" i="2"/>
  <c r="G1618" i="2"/>
  <c r="F1618" i="2"/>
  <c r="E1618" i="2"/>
  <c r="D1618" i="2"/>
  <c r="C1618" i="2"/>
  <c r="J1617" i="2"/>
  <c r="I1617" i="2"/>
  <c r="H1617" i="2"/>
  <c r="G1617" i="2"/>
  <c r="F1617" i="2"/>
  <c r="E1617" i="2"/>
  <c r="D1617" i="2"/>
  <c r="C1617" i="2"/>
  <c r="J1616" i="2"/>
  <c r="J1620" i="2" s="1"/>
  <c r="I1616" i="2"/>
  <c r="I1620" i="2" s="1"/>
  <c r="H1616" i="2"/>
  <c r="H1620" i="2" s="1"/>
  <c r="G1616" i="2"/>
  <c r="G1620" i="2" s="1"/>
  <c r="F1616" i="2"/>
  <c r="F1620" i="2" s="1"/>
  <c r="E1616" i="2"/>
  <c r="E1620" i="2" s="1"/>
  <c r="D1616" i="2"/>
  <c r="D1620" i="2" s="1"/>
  <c r="C1616" i="2"/>
  <c r="J1608" i="2"/>
  <c r="I1608" i="2"/>
  <c r="H1608" i="2"/>
  <c r="G1608" i="2"/>
  <c r="F1608" i="2"/>
  <c r="E1608" i="2"/>
  <c r="D1608" i="2"/>
  <c r="C1608" i="2"/>
  <c r="J1607" i="2"/>
  <c r="I1607" i="2"/>
  <c r="H1607" i="2"/>
  <c r="G1607" i="2"/>
  <c r="F1607" i="2"/>
  <c r="E1607" i="2"/>
  <c r="D1607" i="2"/>
  <c r="C1607" i="2"/>
  <c r="J1606" i="2"/>
  <c r="I1606" i="2"/>
  <c r="H1606" i="2"/>
  <c r="G1606" i="2"/>
  <c r="F1606" i="2"/>
  <c r="E1606" i="2"/>
  <c r="D1606" i="2"/>
  <c r="C1606" i="2"/>
  <c r="J1605" i="2"/>
  <c r="I1605" i="2"/>
  <c r="H1605" i="2"/>
  <c r="G1605" i="2"/>
  <c r="F1605" i="2"/>
  <c r="E1605" i="2"/>
  <c r="D1605" i="2"/>
  <c r="C1605" i="2"/>
  <c r="J1604" i="2"/>
  <c r="I1604" i="2"/>
  <c r="H1604" i="2"/>
  <c r="G1604" i="2"/>
  <c r="F1604" i="2"/>
  <c r="E1604" i="2"/>
  <c r="D1604" i="2"/>
  <c r="C1604" i="2"/>
  <c r="J1603" i="2"/>
  <c r="I1603" i="2"/>
  <c r="H1603" i="2"/>
  <c r="H1609" i="2" s="1"/>
  <c r="G1603" i="2"/>
  <c r="G1609" i="2" s="1"/>
  <c r="F1603" i="2"/>
  <c r="E1603" i="2"/>
  <c r="D1603" i="2"/>
  <c r="D1609" i="2" s="1"/>
  <c r="C1603" i="2"/>
  <c r="J1595" i="2"/>
  <c r="I1595" i="2"/>
  <c r="H1595" i="2"/>
  <c r="G1595" i="2"/>
  <c r="F1595" i="2"/>
  <c r="E1595" i="2"/>
  <c r="D1595" i="2"/>
  <c r="C1595" i="2"/>
  <c r="J1594" i="2"/>
  <c r="J1596" i="2" s="1"/>
  <c r="I1594" i="2"/>
  <c r="I1596" i="2" s="1"/>
  <c r="H1594" i="2"/>
  <c r="H1596" i="2" s="1"/>
  <c r="G1594" i="2"/>
  <c r="G1596" i="2" s="1"/>
  <c r="F1594" i="2"/>
  <c r="F1596" i="2" s="1"/>
  <c r="E1594" i="2"/>
  <c r="D1594" i="2"/>
  <c r="D1596" i="2" s="1"/>
  <c r="C1594" i="2"/>
  <c r="C1596" i="2" s="1"/>
  <c r="J1586" i="2"/>
  <c r="I1586" i="2"/>
  <c r="H1586" i="2"/>
  <c r="G1586" i="2"/>
  <c r="F1586" i="2"/>
  <c r="E1586" i="2"/>
  <c r="D1586" i="2"/>
  <c r="C1586" i="2"/>
  <c r="J1585" i="2"/>
  <c r="I1585" i="2"/>
  <c r="H1585" i="2"/>
  <c r="G1585" i="2"/>
  <c r="F1585" i="2"/>
  <c r="E1585" i="2"/>
  <c r="D1585" i="2"/>
  <c r="C1585" i="2"/>
  <c r="J1584" i="2"/>
  <c r="I1584" i="2"/>
  <c r="H1584" i="2"/>
  <c r="G1584" i="2"/>
  <c r="F1584" i="2"/>
  <c r="E1584" i="2"/>
  <c r="D1584" i="2"/>
  <c r="C1584" i="2"/>
  <c r="J1583" i="2"/>
  <c r="I1583" i="2"/>
  <c r="H1583" i="2"/>
  <c r="G1583" i="2"/>
  <c r="F1583" i="2"/>
  <c r="E1583" i="2"/>
  <c r="D1583" i="2"/>
  <c r="C1583" i="2"/>
  <c r="J1582" i="2"/>
  <c r="I1582" i="2"/>
  <c r="H1582" i="2"/>
  <c r="G1582" i="2"/>
  <c r="F1582" i="2"/>
  <c r="E1582" i="2"/>
  <c r="D1582" i="2"/>
  <c r="C1582" i="2"/>
  <c r="J1581" i="2"/>
  <c r="I1581" i="2"/>
  <c r="H1581" i="2"/>
  <c r="G1581" i="2"/>
  <c r="F1581" i="2"/>
  <c r="E1581" i="2"/>
  <c r="D1581" i="2"/>
  <c r="C1581" i="2"/>
  <c r="J1580" i="2"/>
  <c r="I1580" i="2"/>
  <c r="H1580" i="2"/>
  <c r="G1580" i="2"/>
  <c r="F1580" i="2"/>
  <c r="E1580" i="2"/>
  <c r="D1580" i="2"/>
  <c r="C1580" i="2"/>
  <c r="J1579" i="2"/>
  <c r="I1579" i="2"/>
  <c r="H1579" i="2"/>
  <c r="G1579" i="2"/>
  <c r="F1579" i="2"/>
  <c r="E1579" i="2"/>
  <c r="D1579" i="2"/>
  <c r="C1579" i="2"/>
  <c r="J1578" i="2"/>
  <c r="I1578" i="2"/>
  <c r="H1578" i="2"/>
  <c r="G1578" i="2"/>
  <c r="F1578" i="2"/>
  <c r="E1578" i="2"/>
  <c r="D1578" i="2"/>
  <c r="C1578" i="2"/>
  <c r="J1577" i="2"/>
  <c r="I1577" i="2"/>
  <c r="H1577" i="2"/>
  <c r="G1577" i="2"/>
  <c r="F1577" i="2"/>
  <c r="E1577" i="2"/>
  <c r="D1577" i="2"/>
  <c r="C1577" i="2"/>
  <c r="J1576" i="2"/>
  <c r="J1587" i="2" s="1"/>
  <c r="I1576" i="2"/>
  <c r="I1587" i="2" s="1"/>
  <c r="H1576" i="2"/>
  <c r="H1587" i="2" s="1"/>
  <c r="G1576" i="2"/>
  <c r="G1587" i="2" s="1"/>
  <c r="F1576" i="2"/>
  <c r="F1587" i="2" s="1"/>
  <c r="E1576" i="2"/>
  <c r="D1576" i="2"/>
  <c r="C1576" i="2"/>
  <c r="J1568" i="2"/>
  <c r="I1568" i="2"/>
  <c r="H1568" i="2"/>
  <c r="G1568" i="2"/>
  <c r="F1568" i="2"/>
  <c r="E1568" i="2"/>
  <c r="D1568" i="2"/>
  <c r="C1568" i="2"/>
  <c r="J1567" i="2"/>
  <c r="I1567" i="2"/>
  <c r="H1567" i="2"/>
  <c r="G1567" i="2"/>
  <c r="F1567" i="2"/>
  <c r="E1567" i="2"/>
  <c r="D1567" i="2"/>
  <c r="C1567" i="2"/>
  <c r="J1566" i="2"/>
  <c r="I1566" i="2"/>
  <c r="H1566" i="2"/>
  <c r="G1566" i="2"/>
  <c r="F1566" i="2"/>
  <c r="E1566" i="2"/>
  <c r="D1566" i="2"/>
  <c r="C1566" i="2"/>
  <c r="J1565" i="2"/>
  <c r="I1565" i="2"/>
  <c r="H1565" i="2"/>
  <c r="G1565" i="2"/>
  <c r="F1565" i="2"/>
  <c r="E1565" i="2"/>
  <c r="D1565" i="2"/>
  <c r="C1565" i="2"/>
  <c r="J1564" i="2"/>
  <c r="I1564" i="2"/>
  <c r="H1564" i="2"/>
  <c r="G1564" i="2"/>
  <c r="F1564" i="2"/>
  <c r="E1564" i="2"/>
  <c r="D1564" i="2"/>
  <c r="C1564" i="2"/>
  <c r="J1563" i="2"/>
  <c r="I1563" i="2"/>
  <c r="H1563" i="2"/>
  <c r="G1563" i="2"/>
  <c r="F1563" i="2"/>
  <c r="E1563" i="2"/>
  <c r="D1563" i="2"/>
  <c r="C1563" i="2"/>
  <c r="J1562" i="2"/>
  <c r="J1569" i="2" s="1"/>
  <c r="I1562" i="2"/>
  <c r="I1569" i="2" s="1"/>
  <c r="H1562" i="2"/>
  <c r="H1569" i="2" s="1"/>
  <c r="G1562" i="2"/>
  <c r="G1569" i="2" s="1"/>
  <c r="F1562" i="2"/>
  <c r="F1569" i="2" s="1"/>
  <c r="E1562" i="2"/>
  <c r="E1569" i="2" s="1"/>
  <c r="D1562" i="2"/>
  <c r="C1562" i="2"/>
  <c r="J1554" i="2"/>
  <c r="I1554" i="2"/>
  <c r="H1554" i="2"/>
  <c r="G1554" i="2"/>
  <c r="F1554" i="2"/>
  <c r="E1554" i="2"/>
  <c r="D1554" i="2"/>
  <c r="C1554" i="2"/>
  <c r="J1553" i="2"/>
  <c r="I1553" i="2"/>
  <c r="H1553" i="2"/>
  <c r="G1553" i="2"/>
  <c r="F1553" i="2"/>
  <c r="E1553" i="2"/>
  <c r="D1553" i="2"/>
  <c r="C1553" i="2"/>
  <c r="J1552" i="2"/>
  <c r="I1552" i="2"/>
  <c r="H1552" i="2"/>
  <c r="G1552" i="2"/>
  <c r="F1552" i="2"/>
  <c r="E1552" i="2"/>
  <c r="D1552" i="2"/>
  <c r="C1552" i="2"/>
  <c r="J1551" i="2"/>
  <c r="I1551" i="2"/>
  <c r="H1551" i="2"/>
  <c r="G1551" i="2"/>
  <c r="F1551" i="2"/>
  <c r="E1551" i="2"/>
  <c r="D1551" i="2"/>
  <c r="C1551" i="2"/>
  <c r="J1550" i="2"/>
  <c r="I1550" i="2"/>
  <c r="H1550" i="2"/>
  <c r="G1550" i="2"/>
  <c r="F1550" i="2"/>
  <c r="E1550" i="2"/>
  <c r="D1550" i="2"/>
  <c r="C1550" i="2"/>
  <c r="J1549" i="2"/>
  <c r="I1549" i="2"/>
  <c r="H1549" i="2"/>
  <c r="G1549" i="2"/>
  <c r="F1549" i="2"/>
  <c r="E1549" i="2"/>
  <c r="D1549" i="2"/>
  <c r="C1549" i="2"/>
  <c r="J1548" i="2"/>
  <c r="I1548" i="2"/>
  <c r="H1548" i="2"/>
  <c r="G1548" i="2"/>
  <c r="F1548" i="2"/>
  <c r="E1548" i="2"/>
  <c r="D1548" i="2"/>
  <c r="C1548" i="2"/>
  <c r="J1547" i="2"/>
  <c r="I1547" i="2"/>
  <c r="H1547" i="2"/>
  <c r="G1547" i="2"/>
  <c r="F1547" i="2"/>
  <c r="E1547" i="2"/>
  <c r="D1547" i="2"/>
  <c r="C1547" i="2"/>
  <c r="J1546" i="2"/>
  <c r="I1546" i="2"/>
  <c r="H1546" i="2"/>
  <c r="G1546" i="2"/>
  <c r="F1546" i="2"/>
  <c r="E1546" i="2"/>
  <c r="D1546" i="2"/>
  <c r="C1546" i="2"/>
  <c r="J1545" i="2"/>
  <c r="I1545" i="2"/>
  <c r="H1545" i="2"/>
  <c r="G1545" i="2"/>
  <c r="F1545" i="2"/>
  <c r="E1545" i="2"/>
  <c r="D1545" i="2"/>
  <c r="C1545" i="2"/>
  <c r="J1544" i="2"/>
  <c r="I1544" i="2"/>
  <c r="H1544" i="2"/>
  <c r="G1544" i="2"/>
  <c r="G1555" i="2" s="1"/>
  <c r="F1544" i="2"/>
  <c r="E1544" i="2"/>
  <c r="D1544" i="2"/>
  <c r="D1555" i="2" s="1"/>
  <c r="C1544" i="2"/>
  <c r="C1555" i="2" s="1"/>
  <c r="I1536" i="2"/>
  <c r="H1536" i="2"/>
  <c r="G1536" i="2"/>
  <c r="F1536" i="2"/>
  <c r="E1536" i="2"/>
  <c r="D1536" i="2"/>
  <c r="C1536" i="2"/>
  <c r="I1535" i="2"/>
  <c r="H1535" i="2"/>
  <c r="G1535" i="2"/>
  <c r="F1535" i="2"/>
  <c r="E1535" i="2"/>
  <c r="D1535" i="2"/>
  <c r="C1535" i="2"/>
  <c r="I1534" i="2"/>
  <c r="H1534" i="2"/>
  <c r="G1534" i="2"/>
  <c r="F1534" i="2"/>
  <c r="E1534" i="2"/>
  <c r="D1534" i="2"/>
  <c r="C1534" i="2"/>
  <c r="I1526" i="2"/>
  <c r="H1526" i="2"/>
  <c r="G1526" i="2"/>
  <c r="F1526" i="2"/>
  <c r="E1526" i="2"/>
  <c r="D1526" i="2"/>
  <c r="C1526" i="2"/>
  <c r="I1525" i="2"/>
  <c r="H1525" i="2"/>
  <c r="G1525" i="2"/>
  <c r="F1525" i="2"/>
  <c r="E1525" i="2"/>
  <c r="D1525" i="2"/>
  <c r="C1525" i="2"/>
  <c r="I1524" i="2"/>
  <c r="H1524" i="2"/>
  <c r="G1524" i="2"/>
  <c r="F1524" i="2"/>
  <c r="E1524" i="2"/>
  <c r="D1524" i="2"/>
  <c r="C1524" i="2"/>
  <c r="I1523" i="2"/>
  <c r="H1523" i="2"/>
  <c r="G1523" i="2"/>
  <c r="F1523" i="2"/>
  <c r="E1523" i="2"/>
  <c r="D1523" i="2"/>
  <c r="C1523" i="2"/>
  <c r="I1522" i="2"/>
  <c r="H1522" i="2"/>
  <c r="G1522" i="2"/>
  <c r="F1522" i="2"/>
  <c r="E1522" i="2"/>
  <c r="D1522" i="2"/>
  <c r="C1522" i="2"/>
  <c r="I1521" i="2"/>
  <c r="H1521" i="2"/>
  <c r="G1521" i="2"/>
  <c r="F1521" i="2"/>
  <c r="E1521" i="2"/>
  <c r="D1521" i="2"/>
  <c r="C1521" i="2"/>
  <c r="I1520" i="2"/>
  <c r="H1520" i="2"/>
  <c r="G1520" i="2"/>
  <c r="F1520" i="2"/>
  <c r="E1520" i="2"/>
  <c r="D1520" i="2"/>
  <c r="C1520" i="2"/>
  <c r="I1519" i="2"/>
  <c r="H1519" i="2"/>
  <c r="G1519" i="2"/>
  <c r="F1519" i="2"/>
  <c r="E1519" i="2"/>
  <c r="D1519" i="2"/>
  <c r="C1519" i="2"/>
  <c r="I1511" i="2"/>
  <c r="H1511" i="2"/>
  <c r="G1511" i="2"/>
  <c r="F1511" i="2"/>
  <c r="E1511" i="2"/>
  <c r="D1511" i="2"/>
  <c r="C1511" i="2"/>
  <c r="I1510" i="2"/>
  <c r="H1510" i="2"/>
  <c r="G1510" i="2"/>
  <c r="F1510" i="2"/>
  <c r="E1510" i="2"/>
  <c r="D1510" i="2"/>
  <c r="C1510" i="2"/>
  <c r="I1509" i="2"/>
  <c r="H1509" i="2"/>
  <c r="G1509" i="2"/>
  <c r="F1509" i="2"/>
  <c r="E1509" i="2"/>
  <c r="D1509" i="2"/>
  <c r="C1509" i="2"/>
  <c r="I1508" i="2"/>
  <c r="H1508" i="2"/>
  <c r="G1508" i="2"/>
  <c r="F1508" i="2"/>
  <c r="E1508" i="2"/>
  <c r="D1508" i="2"/>
  <c r="C1508" i="2"/>
  <c r="I1507" i="2"/>
  <c r="H1507" i="2"/>
  <c r="G1507" i="2"/>
  <c r="F1507" i="2"/>
  <c r="E1507" i="2"/>
  <c r="D1507" i="2"/>
  <c r="C1507" i="2"/>
  <c r="I1499" i="2"/>
  <c r="H1499" i="2"/>
  <c r="G1499" i="2"/>
  <c r="F1499" i="2"/>
  <c r="E1499" i="2"/>
  <c r="D1499" i="2"/>
  <c r="C1499" i="2"/>
  <c r="I1498" i="2"/>
  <c r="H1498" i="2"/>
  <c r="G1498" i="2"/>
  <c r="F1498" i="2"/>
  <c r="E1498" i="2"/>
  <c r="D1498" i="2"/>
  <c r="C1498" i="2"/>
  <c r="I1497" i="2"/>
  <c r="H1497" i="2"/>
  <c r="G1497" i="2"/>
  <c r="F1497" i="2"/>
  <c r="E1497" i="2"/>
  <c r="D1497" i="2"/>
  <c r="C1497" i="2"/>
  <c r="I1496" i="2"/>
  <c r="H1496" i="2"/>
  <c r="G1496" i="2"/>
  <c r="F1496" i="2"/>
  <c r="E1496" i="2"/>
  <c r="D1496" i="2"/>
  <c r="C1496" i="2"/>
  <c r="I1495" i="2"/>
  <c r="H1495" i="2"/>
  <c r="G1495" i="2"/>
  <c r="F1495" i="2"/>
  <c r="E1495" i="2"/>
  <c r="D1495" i="2"/>
  <c r="C1495" i="2"/>
  <c r="I1494" i="2"/>
  <c r="H1494" i="2"/>
  <c r="G1494" i="2"/>
  <c r="F1494" i="2"/>
  <c r="E1494" i="2"/>
  <c r="D1494" i="2"/>
  <c r="C1494" i="2"/>
  <c r="I1493" i="2"/>
  <c r="H1493" i="2"/>
  <c r="G1493" i="2"/>
  <c r="F1493" i="2"/>
  <c r="E1493" i="2"/>
  <c r="D1493" i="2"/>
  <c r="C1493" i="2"/>
  <c r="I1492" i="2"/>
  <c r="H1492" i="2"/>
  <c r="G1492" i="2"/>
  <c r="F1492" i="2"/>
  <c r="E1492" i="2"/>
  <c r="D1492" i="2"/>
  <c r="C1492" i="2"/>
  <c r="I1491" i="2"/>
  <c r="H1491" i="2"/>
  <c r="G1491" i="2"/>
  <c r="F1491" i="2"/>
  <c r="E1491" i="2"/>
  <c r="D1491" i="2"/>
  <c r="C1491" i="2"/>
  <c r="I1490" i="2"/>
  <c r="H1490" i="2"/>
  <c r="G1490" i="2"/>
  <c r="F1490" i="2"/>
  <c r="E1490" i="2"/>
  <c r="D1490" i="2"/>
  <c r="C1490" i="2"/>
  <c r="I1489" i="2"/>
  <c r="H1489" i="2"/>
  <c r="G1489" i="2"/>
  <c r="F1489" i="2"/>
  <c r="E1489" i="2"/>
  <c r="D1489" i="2"/>
  <c r="C1489" i="2"/>
  <c r="I1481" i="2"/>
  <c r="H1481" i="2"/>
  <c r="G1481" i="2"/>
  <c r="F1481" i="2"/>
  <c r="E1481" i="2"/>
  <c r="D1481" i="2"/>
  <c r="C1481" i="2"/>
  <c r="I1480" i="2"/>
  <c r="H1480" i="2"/>
  <c r="G1480" i="2"/>
  <c r="F1480" i="2"/>
  <c r="E1480" i="2"/>
  <c r="D1480" i="2"/>
  <c r="C1480" i="2"/>
  <c r="I1479" i="2"/>
  <c r="H1479" i="2"/>
  <c r="G1479" i="2"/>
  <c r="F1479" i="2"/>
  <c r="E1479" i="2"/>
  <c r="D1479" i="2"/>
  <c r="C1479" i="2"/>
  <c r="I1478" i="2"/>
  <c r="H1478" i="2"/>
  <c r="G1478" i="2"/>
  <c r="F1478" i="2"/>
  <c r="E1478" i="2"/>
  <c r="D1478" i="2"/>
  <c r="C1478" i="2"/>
  <c r="I1470" i="2"/>
  <c r="H1470" i="2"/>
  <c r="G1470" i="2"/>
  <c r="F1470" i="2"/>
  <c r="E1470" i="2"/>
  <c r="D1470" i="2"/>
  <c r="C1470" i="2"/>
  <c r="I1469" i="2"/>
  <c r="H1469" i="2"/>
  <c r="G1469" i="2"/>
  <c r="F1469" i="2"/>
  <c r="E1469" i="2"/>
  <c r="D1469" i="2"/>
  <c r="C1469" i="2"/>
  <c r="I1468" i="2"/>
  <c r="H1468" i="2"/>
  <c r="G1468" i="2"/>
  <c r="F1468" i="2"/>
  <c r="E1468" i="2"/>
  <c r="D1468" i="2"/>
  <c r="C1468" i="2"/>
  <c r="I1467" i="2"/>
  <c r="H1467" i="2"/>
  <c r="G1467" i="2"/>
  <c r="F1467" i="2"/>
  <c r="E1467" i="2"/>
  <c r="D1467" i="2"/>
  <c r="C1467" i="2"/>
  <c r="I1466" i="2"/>
  <c r="H1466" i="2"/>
  <c r="G1466" i="2"/>
  <c r="F1466" i="2"/>
  <c r="E1466" i="2"/>
  <c r="D1466" i="2"/>
  <c r="C1466" i="2"/>
  <c r="I1465" i="2"/>
  <c r="H1465" i="2"/>
  <c r="G1465" i="2"/>
  <c r="F1465" i="2"/>
  <c r="E1465" i="2"/>
  <c r="D1465" i="2"/>
  <c r="C1465" i="2"/>
  <c r="I1457" i="2"/>
  <c r="H1457" i="2"/>
  <c r="G1457" i="2"/>
  <c r="F1457" i="2"/>
  <c r="E1457" i="2"/>
  <c r="D1457" i="2"/>
  <c r="C1457" i="2"/>
  <c r="I1456" i="2"/>
  <c r="H1456" i="2"/>
  <c r="G1456" i="2"/>
  <c r="F1456" i="2"/>
  <c r="E1456" i="2"/>
  <c r="D1456" i="2"/>
  <c r="C1456" i="2"/>
  <c r="I1448" i="2"/>
  <c r="H1448" i="2"/>
  <c r="G1448" i="2"/>
  <c r="F1448" i="2"/>
  <c r="E1448" i="2"/>
  <c r="D1448" i="2"/>
  <c r="C1448" i="2"/>
  <c r="I1447" i="2"/>
  <c r="H1447" i="2"/>
  <c r="G1447" i="2"/>
  <c r="F1447" i="2"/>
  <c r="E1447" i="2"/>
  <c r="D1447" i="2"/>
  <c r="C1447" i="2"/>
  <c r="I1446" i="2"/>
  <c r="H1446" i="2"/>
  <c r="G1446" i="2"/>
  <c r="F1446" i="2"/>
  <c r="E1446" i="2"/>
  <c r="D1446" i="2"/>
  <c r="C1446" i="2"/>
  <c r="I1445" i="2"/>
  <c r="H1445" i="2"/>
  <c r="G1445" i="2"/>
  <c r="F1445" i="2"/>
  <c r="E1445" i="2"/>
  <c r="D1445" i="2"/>
  <c r="C1445" i="2"/>
  <c r="I1444" i="2"/>
  <c r="H1444" i="2"/>
  <c r="G1444" i="2"/>
  <c r="F1444" i="2"/>
  <c r="E1444" i="2"/>
  <c r="D1444" i="2"/>
  <c r="C1444" i="2"/>
  <c r="I1443" i="2"/>
  <c r="H1443" i="2"/>
  <c r="G1443" i="2"/>
  <c r="F1443" i="2"/>
  <c r="E1443" i="2"/>
  <c r="D1443" i="2"/>
  <c r="C1443" i="2"/>
  <c r="I1442" i="2"/>
  <c r="H1442" i="2"/>
  <c r="G1442" i="2"/>
  <c r="F1442" i="2"/>
  <c r="E1442" i="2"/>
  <c r="D1442" i="2"/>
  <c r="C1442" i="2"/>
  <c r="I1441" i="2"/>
  <c r="H1441" i="2"/>
  <c r="G1441" i="2"/>
  <c r="F1441" i="2"/>
  <c r="E1441" i="2"/>
  <c r="D1441" i="2"/>
  <c r="C1441" i="2"/>
  <c r="I1440" i="2"/>
  <c r="H1440" i="2"/>
  <c r="G1440" i="2"/>
  <c r="F1440" i="2"/>
  <c r="E1440" i="2"/>
  <c r="D1440" i="2"/>
  <c r="C1440" i="2"/>
  <c r="I1439" i="2"/>
  <c r="H1439" i="2"/>
  <c r="G1439" i="2"/>
  <c r="F1439" i="2"/>
  <c r="E1439" i="2"/>
  <c r="D1439" i="2"/>
  <c r="C1439" i="2"/>
  <c r="I1438" i="2"/>
  <c r="H1438" i="2"/>
  <c r="G1438" i="2"/>
  <c r="F1438" i="2"/>
  <c r="E1438" i="2"/>
  <c r="D1438" i="2"/>
  <c r="C1438" i="2"/>
  <c r="I1430" i="2"/>
  <c r="H1430" i="2"/>
  <c r="G1430" i="2"/>
  <c r="F1430" i="2"/>
  <c r="E1430" i="2"/>
  <c r="D1430" i="2"/>
  <c r="C1430" i="2"/>
  <c r="I1429" i="2"/>
  <c r="H1429" i="2"/>
  <c r="G1429" i="2"/>
  <c r="F1429" i="2"/>
  <c r="E1429" i="2"/>
  <c r="D1429" i="2"/>
  <c r="C1429" i="2"/>
  <c r="I1428" i="2"/>
  <c r="H1428" i="2"/>
  <c r="G1428" i="2"/>
  <c r="F1428" i="2"/>
  <c r="E1428" i="2"/>
  <c r="D1428" i="2"/>
  <c r="C1428" i="2"/>
  <c r="I1427" i="2"/>
  <c r="H1427" i="2"/>
  <c r="G1427" i="2"/>
  <c r="F1427" i="2"/>
  <c r="E1427" i="2"/>
  <c r="D1427" i="2"/>
  <c r="C1427" i="2"/>
  <c r="I1426" i="2"/>
  <c r="H1426" i="2"/>
  <c r="G1426" i="2"/>
  <c r="F1426" i="2"/>
  <c r="E1426" i="2"/>
  <c r="D1426" i="2"/>
  <c r="C1426" i="2"/>
  <c r="I1425" i="2"/>
  <c r="H1425" i="2"/>
  <c r="G1425" i="2"/>
  <c r="F1425" i="2"/>
  <c r="E1425" i="2"/>
  <c r="D1425" i="2"/>
  <c r="C1425" i="2"/>
  <c r="I1424" i="2"/>
  <c r="H1424" i="2"/>
  <c r="G1424" i="2"/>
  <c r="F1424" i="2"/>
  <c r="E1424" i="2"/>
  <c r="D1424" i="2"/>
  <c r="C1424" i="2"/>
  <c r="I1416" i="2"/>
  <c r="H1416" i="2"/>
  <c r="G1416" i="2"/>
  <c r="F1416" i="2"/>
  <c r="E1416" i="2"/>
  <c r="D1416" i="2"/>
  <c r="C1416" i="2"/>
  <c r="I1415" i="2"/>
  <c r="H1415" i="2"/>
  <c r="G1415" i="2"/>
  <c r="F1415" i="2"/>
  <c r="E1415" i="2"/>
  <c r="D1415" i="2"/>
  <c r="C1415" i="2"/>
  <c r="I1414" i="2"/>
  <c r="H1414" i="2"/>
  <c r="G1414" i="2"/>
  <c r="F1414" i="2"/>
  <c r="E1414" i="2"/>
  <c r="D1414" i="2"/>
  <c r="C1414" i="2"/>
  <c r="I1413" i="2"/>
  <c r="H1413" i="2"/>
  <c r="G1413" i="2"/>
  <c r="F1413" i="2"/>
  <c r="E1413" i="2"/>
  <c r="D1413" i="2"/>
  <c r="C1413" i="2"/>
  <c r="I1412" i="2"/>
  <c r="H1412" i="2"/>
  <c r="G1412" i="2"/>
  <c r="F1412" i="2"/>
  <c r="E1412" i="2"/>
  <c r="D1412" i="2"/>
  <c r="C1412" i="2"/>
  <c r="I1411" i="2"/>
  <c r="H1411" i="2"/>
  <c r="G1411" i="2"/>
  <c r="F1411" i="2"/>
  <c r="E1411" i="2"/>
  <c r="D1411" i="2"/>
  <c r="C1411" i="2"/>
  <c r="I1410" i="2"/>
  <c r="H1410" i="2"/>
  <c r="G1410" i="2"/>
  <c r="F1410" i="2"/>
  <c r="E1410" i="2"/>
  <c r="D1410" i="2"/>
  <c r="C1410" i="2"/>
  <c r="I1409" i="2"/>
  <c r="H1409" i="2"/>
  <c r="G1409" i="2"/>
  <c r="F1409" i="2"/>
  <c r="E1409" i="2"/>
  <c r="D1409" i="2"/>
  <c r="C1409" i="2"/>
  <c r="I1408" i="2"/>
  <c r="H1408" i="2"/>
  <c r="G1408" i="2"/>
  <c r="F1408" i="2"/>
  <c r="E1408" i="2"/>
  <c r="D1408" i="2"/>
  <c r="C1408" i="2"/>
  <c r="I1407" i="2"/>
  <c r="H1407" i="2"/>
  <c r="G1407" i="2"/>
  <c r="F1407" i="2"/>
  <c r="E1407" i="2"/>
  <c r="D1407" i="2"/>
  <c r="C1407" i="2"/>
  <c r="I1406" i="2"/>
  <c r="H1406" i="2"/>
  <c r="G1406" i="2"/>
  <c r="F1406" i="2"/>
  <c r="E1406" i="2"/>
  <c r="D1406" i="2"/>
  <c r="C1406" i="2"/>
  <c r="I1398" i="2"/>
  <c r="H1398" i="2"/>
  <c r="G1398" i="2"/>
  <c r="F1398" i="2"/>
  <c r="E1398" i="2"/>
  <c r="D1398" i="2"/>
  <c r="C1398" i="2"/>
  <c r="I1397" i="2"/>
  <c r="H1397" i="2"/>
  <c r="G1397" i="2"/>
  <c r="F1397" i="2"/>
  <c r="E1397" i="2"/>
  <c r="D1397" i="2"/>
  <c r="C1397" i="2"/>
  <c r="I1396" i="2"/>
  <c r="H1396" i="2"/>
  <c r="G1396" i="2"/>
  <c r="F1396" i="2"/>
  <c r="E1396" i="2"/>
  <c r="D1396" i="2"/>
  <c r="C1396" i="2"/>
  <c r="I1395" i="2"/>
  <c r="H1395" i="2"/>
  <c r="G1395" i="2"/>
  <c r="F1395" i="2"/>
  <c r="E1395" i="2"/>
  <c r="D1395" i="2"/>
  <c r="C1395" i="2"/>
  <c r="I1394" i="2"/>
  <c r="H1394" i="2"/>
  <c r="G1394" i="2"/>
  <c r="F1394" i="2"/>
  <c r="E1394" i="2"/>
  <c r="D1394" i="2"/>
  <c r="C1394" i="2"/>
  <c r="I1393" i="2"/>
  <c r="H1393" i="2"/>
  <c r="G1393" i="2"/>
  <c r="F1393" i="2"/>
  <c r="E1393" i="2"/>
  <c r="D1393" i="2"/>
  <c r="C1393" i="2"/>
  <c r="I1392" i="2"/>
  <c r="H1392" i="2"/>
  <c r="G1392" i="2"/>
  <c r="F1392" i="2"/>
  <c r="E1392" i="2"/>
  <c r="D1392" i="2"/>
  <c r="C1392" i="2"/>
  <c r="I1391" i="2"/>
  <c r="H1391" i="2"/>
  <c r="G1391" i="2"/>
  <c r="F1391" i="2"/>
  <c r="E1391" i="2"/>
  <c r="D1391" i="2"/>
  <c r="C1391" i="2"/>
  <c r="I1390" i="2"/>
  <c r="H1390" i="2"/>
  <c r="G1390" i="2"/>
  <c r="F1390" i="2"/>
  <c r="E1390" i="2"/>
  <c r="D1390" i="2"/>
  <c r="C1390" i="2"/>
  <c r="I1389" i="2"/>
  <c r="H1389" i="2"/>
  <c r="G1389" i="2"/>
  <c r="F1389" i="2"/>
  <c r="E1389" i="2"/>
  <c r="D1389" i="2"/>
  <c r="C1389" i="2"/>
  <c r="I1388" i="2"/>
  <c r="H1388" i="2"/>
  <c r="G1388" i="2"/>
  <c r="F1388" i="2"/>
  <c r="E1388" i="2"/>
  <c r="D1388" i="2"/>
  <c r="C1388" i="2"/>
  <c r="I1387" i="2"/>
  <c r="H1387" i="2"/>
  <c r="G1387" i="2"/>
  <c r="F1387" i="2"/>
  <c r="E1387" i="2"/>
  <c r="D1387" i="2"/>
  <c r="C1387" i="2"/>
  <c r="I1386" i="2"/>
  <c r="H1386" i="2"/>
  <c r="G1386" i="2"/>
  <c r="F1386" i="2"/>
  <c r="E1386" i="2"/>
  <c r="D1386" i="2"/>
  <c r="C1386" i="2"/>
  <c r="I1378" i="2"/>
  <c r="H1378" i="2"/>
  <c r="G1378" i="2"/>
  <c r="F1378" i="2"/>
  <c r="E1378" i="2"/>
  <c r="D1378" i="2"/>
  <c r="C1378" i="2"/>
  <c r="I1377" i="2"/>
  <c r="H1377" i="2"/>
  <c r="G1377" i="2"/>
  <c r="F1377" i="2"/>
  <c r="E1377" i="2"/>
  <c r="D1377" i="2"/>
  <c r="C1377" i="2"/>
  <c r="I1376" i="2"/>
  <c r="H1376" i="2"/>
  <c r="G1376" i="2"/>
  <c r="F1376" i="2"/>
  <c r="E1376" i="2"/>
  <c r="D1376" i="2"/>
  <c r="C1376" i="2"/>
  <c r="I1375" i="2"/>
  <c r="H1375" i="2"/>
  <c r="G1375" i="2"/>
  <c r="F1375" i="2"/>
  <c r="E1375" i="2"/>
  <c r="D1375" i="2"/>
  <c r="C1375" i="2"/>
  <c r="I1374" i="2"/>
  <c r="H1374" i="2"/>
  <c r="G1374" i="2"/>
  <c r="F1374" i="2"/>
  <c r="E1374" i="2"/>
  <c r="D1374" i="2"/>
  <c r="C1374" i="2"/>
  <c r="I1373" i="2"/>
  <c r="H1373" i="2"/>
  <c r="G1373" i="2"/>
  <c r="F1373" i="2"/>
  <c r="E1373" i="2"/>
  <c r="D1373" i="2"/>
  <c r="C1373" i="2"/>
  <c r="I1372" i="2"/>
  <c r="H1372" i="2"/>
  <c r="G1372" i="2"/>
  <c r="F1372" i="2"/>
  <c r="E1372" i="2"/>
  <c r="D1372" i="2"/>
  <c r="C1372" i="2"/>
  <c r="I1371" i="2"/>
  <c r="H1371" i="2"/>
  <c r="G1371" i="2"/>
  <c r="F1371" i="2"/>
  <c r="E1371" i="2"/>
  <c r="D1371" i="2"/>
  <c r="C1371" i="2"/>
  <c r="G1363" i="2"/>
  <c r="F1363" i="2"/>
  <c r="E1363" i="2"/>
  <c r="D1363" i="2"/>
  <c r="C1363" i="2"/>
  <c r="G1362" i="2"/>
  <c r="F1362" i="2"/>
  <c r="E1362" i="2"/>
  <c r="D1362" i="2"/>
  <c r="C1362" i="2"/>
  <c r="G1361" i="2"/>
  <c r="F1361" i="2"/>
  <c r="E1361" i="2"/>
  <c r="D1361" i="2"/>
  <c r="C1361" i="2"/>
  <c r="G1353" i="2"/>
  <c r="F1353" i="2"/>
  <c r="E1353" i="2"/>
  <c r="D1353" i="2"/>
  <c r="C1353" i="2"/>
  <c r="G1352" i="2"/>
  <c r="F1352" i="2"/>
  <c r="E1352" i="2"/>
  <c r="D1352" i="2"/>
  <c r="C1352" i="2"/>
  <c r="G1351" i="2"/>
  <c r="F1351" i="2"/>
  <c r="E1351" i="2"/>
  <c r="D1351" i="2"/>
  <c r="C1351" i="2"/>
  <c r="G1350" i="2"/>
  <c r="F1350" i="2"/>
  <c r="E1350" i="2"/>
  <c r="D1350" i="2"/>
  <c r="C1350" i="2"/>
  <c r="G1349" i="2"/>
  <c r="F1349" i="2"/>
  <c r="E1349" i="2"/>
  <c r="D1349" i="2"/>
  <c r="C1349" i="2"/>
  <c r="G1348" i="2"/>
  <c r="F1348" i="2"/>
  <c r="E1348" i="2"/>
  <c r="D1348" i="2"/>
  <c r="C1348" i="2"/>
  <c r="G1347" i="2"/>
  <c r="F1347" i="2"/>
  <c r="E1347" i="2"/>
  <c r="D1347" i="2"/>
  <c r="C1347" i="2"/>
  <c r="G1346" i="2"/>
  <c r="F1346" i="2"/>
  <c r="E1346" i="2"/>
  <c r="D1346" i="2"/>
  <c r="C1346" i="2"/>
  <c r="G1338" i="2"/>
  <c r="F1338" i="2"/>
  <c r="E1338" i="2"/>
  <c r="D1338" i="2"/>
  <c r="C1338" i="2"/>
  <c r="G1337" i="2"/>
  <c r="F1337" i="2"/>
  <c r="E1337" i="2"/>
  <c r="D1337" i="2"/>
  <c r="C1337" i="2"/>
  <c r="G1336" i="2"/>
  <c r="F1336" i="2"/>
  <c r="E1336" i="2"/>
  <c r="D1336" i="2"/>
  <c r="C1336" i="2"/>
  <c r="G1335" i="2"/>
  <c r="F1335" i="2"/>
  <c r="E1335" i="2"/>
  <c r="D1335" i="2"/>
  <c r="C1335" i="2"/>
  <c r="G1334" i="2"/>
  <c r="F1334" i="2"/>
  <c r="E1334" i="2"/>
  <c r="D1334" i="2"/>
  <c r="C1334" i="2"/>
  <c r="G1326" i="2"/>
  <c r="F1326" i="2"/>
  <c r="E1326" i="2"/>
  <c r="D1326" i="2"/>
  <c r="C1326" i="2"/>
  <c r="G1325" i="2"/>
  <c r="F1325" i="2"/>
  <c r="E1325" i="2"/>
  <c r="D1325" i="2"/>
  <c r="C1325" i="2"/>
  <c r="G1324" i="2"/>
  <c r="F1324" i="2"/>
  <c r="E1324" i="2"/>
  <c r="D1324" i="2"/>
  <c r="C1324" i="2"/>
  <c r="G1323" i="2"/>
  <c r="F1323" i="2"/>
  <c r="E1323" i="2"/>
  <c r="D1323" i="2"/>
  <c r="C1323" i="2"/>
  <c r="G1322" i="2"/>
  <c r="F1322" i="2"/>
  <c r="E1322" i="2"/>
  <c r="D1322" i="2"/>
  <c r="C1322" i="2"/>
  <c r="G1321" i="2"/>
  <c r="F1321" i="2"/>
  <c r="E1321" i="2"/>
  <c r="D1321" i="2"/>
  <c r="C1321" i="2"/>
  <c r="G1320" i="2"/>
  <c r="F1320" i="2"/>
  <c r="E1320" i="2"/>
  <c r="D1320" i="2"/>
  <c r="C1320" i="2"/>
  <c r="G1319" i="2"/>
  <c r="F1319" i="2"/>
  <c r="E1319" i="2"/>
  <c r="D1319" i="2"/>
  <c r="C1319" i="2"/>
  <c r="G1318" i="2"/>
  <c r="F1318" i="2"/>
  <c r="E1318" i="2"/>
  <c r="D1318" i="2"/>
  <c r="C1318" i="2"/>
  <c r="G1317" i="2"/>
  <c r="F1317" i="2"/>
  <c r="E1317" i="2"/>
  <c r="D1317" i="2"/>
  <c r="C1317" i="2"/>
  <c r="G1316" i="2"/>
  <c r="F1316" i="2"/>
  <c r="E1316" i="2"/>
  <c r="D1316" i="2"/>
  <c r="C1316" i="2"/>
  <c r="G1308" i="2"/>
  <c r="F1308" i="2"/>
  <c r="E1308" i="2"/>
  <c r="D1308" i="2"/>
  <c r="C1308" i="2"/>
  <c r="G1307" i="2"/>
  <c r="F1307" i="2"/>
  <c r="E1307" i="2"/>
  <c r="D1307" i="2"/>
  <c r="C1307" i="2"/>
  <c r="G1306" i="2"/>
  <c r="F1306" i="2"/>
  <c r="E1306" i="2"/>
  <c r="D1306" i="2"/>
  <c r="C1306" i="2"/>
  <c r="G1305" i="2"/>
  <c r="F1305" i="2"/>
  <c r="E1305" i="2"/>
  <c r="D1305" i="2"/>
  <c r="C1305" i="2"/>
  <c r="G1297" i="2"/>
  <c r="F1297" i="2"/>
  <c r="E1297" i="2"/>
  <c r="D1297" i="2"/>
  <c r="C1297" i="2"/>
  <c r="G1296" i="2"/>
  <c r="F1296" i="2"/>
  <c r="E1296" i="2"/>
  <c r="D1296" i="2"/>
  <c r="C1296" i="2"/>
  <c r="G1295" i="2"/>
  <c r="F1295" i="2"/>
  <c r="E1295" i="2"/>
  <c r="D1295" i="2"/>
  <c r="C1295" i="2"/>
  <c r="G1294" i="2"/>
  <c r="F1294" i="2"/>
  <c r="E1294" i="2"/>
  <c r="D1294" i="2"/>
  <c r="C1294" i="2"/>
  <c r="G1293" i="2"/>
  <c r="F1293" i="2"/>
  <c r="E1293" i="2"/>
  <c r="D1293" i="2"/>
  <c r="C1293" i="2"/>
  <c r="G1292" i="2"/>
  <c r="F1292" i="2"/>
  <c r="E1292" i="2"/>
  <c r="D1292" i="2"/>
  <c r="C1292" i="2"/>
  <c r="G1284" i="2"/>
  <c r="F1284" i="2"/>
  <c r="E1284" i="2"/>
  <c r="D1284" i="2"/>
  <c r="C1284" i="2"/>
  <c r="G1283" i="2"/>
  <c r="F1283" i="2"/>
  <c r="E1283" i="2"/>
  <c r="D1283" i="2"/>
  <c r="C1283" i="2"/>
  <c r="G1275" i="2"/>
  <c r="F1275" i="2"/>
  <c r="E1275" i="2"/>
  <c r="D1275" i="2"/>
  <c r="C1275" i="2"/>
  <c r="G1274" i="2"/>
  <c r="F1274" i="2"/>
  <c r="E1274" i="2"/>
  <c r="D1274" i="2"/>
  <c r="C1274" i="2"/>
  <c r="G1273" i="2"/>
  <c r="F1273" i="2"/>
  <c r="E1273" i="2"/>
  <c r="D1273" i="2"/>
  <c r="C1273" i="2"/>
  <c r="G1272" i="2"/>
  <c r="F1272" i="2"/>
  <c r="E1272" i="2"/>
  <c r="D1272" i="2"/>
  <c r="C1272" i="2"/>
  <c r="G1271" i="2"/>
  <c r="F1271" i="2"/>
  <c r="E1271" i="2"/>
  <c r="D1271" i="2"/>
  <c r="C1271" i="2"/>
  <c r="G1270" i="2"/>
  <c r="F1270" i="2"/>
  <c r="E1270" i="2"/>
  <c r="D1270" i="2"/>
  <c r="C1270" i="2"/>
  <c r="G1269" i="2"/>
  <c r="F1269" i="2"/>
  <c r="E1269" i="2"/>
  <c r="D1269" i="2"/>
  <c r="C1269" i="2"/>
  <c r="G1268" i="2"/>
  <c r="F1268" i="2"/>
  <c r="E1268" i="2"/>
  <c r="D1268" i="2"/>
  <c r="C1268" i="2"/>
  <c r="G1267" i="2"/>
  <c r="F1267" i="2"/>
  <c r="E1267" i="2"/>
  <c r="D1267" i="2"/>
  <c r="C1267" i="2"/>
  <c r="G1266" i="2"/>
  <c r="F1266" i="2"/>
  <c r="E1266" i="2"/>
  <c r="D1266" i="2"/>
  <c r="C1266" i="2"/>
  <c r="G1265" i="2"/>
  <c r="F1265" i="2"/>
  <c r="E1265" i="2"/>
  <c r="D1265" i="2"/>
  <c r="C1265" i="2"/>
  <c r="G1257" i="2"/>
  <c r="F1257" i="2"/>
  <c r="E1257" i="2"/>
  <c r="D1257" i="2"/>
  <c r="C1257" i="2"/>
  <c r="G1256" i="2"/>
  <c r="F1256" i="2"/>
  <c r="E1256" i="2"/>
  <c r="D1256" i="2"/>
  <c r="C1256" i="2"/>
  <c r="G1255" i="2"/>
  <c r="F1255" i="2"/>
  <c r="E1255" i="2"/>
  <c r="D1255" i="2"/>
  <c r="C1255" i="2"/>
  <c r="G1254" i="2"/>
  <c r="F1254" i="2"/>
  <c r="E1254" i="2"/>
  <c r="D1254" i="2"/>
  <c r="C1254" i="2"/>
  <c r="G1253" i="2"/>
  <c r="F1253" i="2"/>
  <c r="E1253" i="2"/>
  <c r="D1253" i="2"/>
  <c r="C1253" i="2"/>
  <c r="G1252" i="2"/>
  <c r="F1252" i="2"/>
  <c r="E1252" i="2"/>
  <c r="D1252" i="2"/>
  <c r="C1252" i="2"/>
  <c r="G1251" i="2"/>
  <c r="F1251" i="2"/>
  <c r="E1251" i="2"/>
  <c r="D1251" i="2"/>
  <c r="C1251" i="2"/>
  <c r="G1243" i="2"/>
  <c r="F1243" i="2"/>
  <c r="E1243" i="2"/>
  <c r="D1243" i="2"/>
  <c r="C1243" i="2"/>
  <c r="G1242" i="2"/>
  <c r="F1242" i="2"/>
  <c r="E1242" i="2"/>
  <c r="D1242" i="2"/>
  <c r="C1242" i="2"/>
  <c r="G1241" i="2"/>
  <c r="F1241" i="2"/>
  <c r="E1241" i="2"/>
  <c r="D1241" i="2"/>
  <c r="C1241" i="2"/>
  <c r="G1240" i="2"/>
  <c r="F1240" i="2"/>
  <c r="E1240" i="2"/>
  <c r="D1240" i="2"/>
  <c r="C1240" i="2"/>
  <c r="G1239" i="2"/>
  <c r="F1239" i="2"/>
  <c r="E1239" i="2"/>
  <c r="D1239" i="2"/>
  <c r="C1239" i="2"/>
  <c r="G1238" i="2"/>
  <c r="F1238" i="2"/>
  <c r="E1238" i="2"/>
  <c r="D1238" i="2"/>
  <c r="C1238" i="2"/>
  <c r="G1237" i="2"/>
  <c r="F1237" i="2"/>
  <c r="E1237" i="2"/>
  <c r="D1237" i="2"/>
  <c r="C1237" i="2"/>
  <c r="G1236" i="2"/>
  <c r="F1236" i="2"/>
  <c r="E1236" i="2"/>
  <c r="D1236" i="2"/>
  <c r="C1236" i="2"/>
  <c r="G1235" i="2"/>
  <c r="F1235" i="2"/>
  <c r="E1235" i="2"/>
  <c r="D1235" i="2"/>
  <c r="C1235" i="2"/>
  <c r="G1234" i="2"/>
  <c r="F1234" i="2"/>
  <c r="E1234" i="2"/>
  <c r="D1234" i="2"/>
  <c r="C1234" i="2"/>
  <c r="G1233" i="2"/>
  <c r="F1233" i="2"/>
  <c r="E1233" i="2"/>
  <c r="D1233" i="2"/>
  <c r="C1233" i="2"/>
  <c r="G1225" i="2"/>
  <c r="F1225" i="2"/>
  <c r="E1225" i="2"/>
  <c r="D1225" i="2"/>
  <c r="C1225" i="2"/>
  <c r="G1224" i="2"/>
  <c r="F1224" i="2"/>
  <c r="E1224" i="2"/>
  <c r="D1224" i="2"/>
  <c r="C1224" i="2"/>
  <c r="G1223" i="2"/>
  <c r="F1223" i="2"/>
  <c r="E1223" i="2"/>
  <c r="D1223" i="2"/>
  <c r="C1223" i="2"/>
  <c r="G1222" i="2"/>
  <c r="F1222" i="2"/>
  <c r="E1222" i="2"/>
  <c r="D1222" i="2"/>
  <c r="C1222" i="2"/>
  <c r="G1221" i="2"/>
  <c r="F1221" i="2"/>
  <c r="E1221" i="2"/>
  <c r="D1221" i="2"/>
  <c r="C1221" i="2"/>
  <c r="G1220" i="2"/>
  <c r="F1220" i="2"/>
  <c r="E1220" i="2"/>
  <c r="D1220" i="2"/>
  <c r="C1220" i="2"/>
  <c r="G1219" i="2"/>
  <c r="F1219" i="2"/>
  <c r="E1219" i="2"/>
  <c r="D1219" i="2"/>
  <c r="C1219" i="2"/>
  <c r="G1218" i="2"/>
  <c r="F1218" i="2"/>
  <c r="E1218" i="2"/>
  <c r="D1218" i="2"/>
  <c r="C1218" i="2"/>
  <c r="G1217" i="2"/>
  <c r="F1217" i="2"/>
  <c r="E1217" i="2"/>
  <c r="D1217" i="2"/>
  <c r="C1217" i="2"/>
  <c r="G1216" i="2"/>
  <c r="F1216" i="2"/>
  <c r="E1216" i="2"/>
  <c r="D1216" i="2"/>
  <c r="C1216" i="2"/>
  <c r="G1215" i="2"/>
  <c r="F1215" i="2"/>
  <c r="E1215" i="2"/>
  <c r="D1215" i="2"/>
  <c r="C1215" i="2"/>
  <c r="G1214" i="2"/>
  <c r="F1214" i="2"/>
  <c r="E1214" i="2"/>
  <c r="D1214" i="2"/>
  <c r="C1214" i="2"/>
  <c r="G1213" i="2"/>
  <c r="F1213" i="2"/>
  <c r="E1213" i="2"/>
  <c r="D1213" i="2"/>
  <c r="C1213" i="2"/>
  <c r="G1205" i="2"/>
  <c r="F1205" i="2"/>
  <c r="E1205" i="2"/>
  <c r="D1205" i="2"/>
  <c r="C1205" i="2"/>
  <c r="G1204" i="2"/>
  <c r="F1204" i="2"/>
  <c r="E1204" i="2"/>
  <c r="D1204" i="2"/>
  <c r="C1204" i="2"/>
  <c r="G1203" i="2"/>
  <c r="F1203" i="2"/>
  <c r="E1203" i="2"/>
  <c r="D1203" i="2"/>
  <c r="C1203" i="2"/>
  <c r="G1202" i="2"/>
  <c r="F1202" i="2"/>
  <c r="E1202" i="2"/>
  <c r="D1202" i="2"/>
  <c r="C1202" i="2"/>
  <c r="G1201" i="2"/>
  <c r="F1201" i="2"/>
  <c r="E1201" i="2"/>
  <c r="D1201" i="2"/>
  <c r="C1201" i="2"/>
  <c r="G1200" i="2"/>
  <c r="F1200" i="2"/>
  <c r="E1200" i="2"/>
  <c r="D1200" i="2"/>
  <c r="C1200" i="2"/>
  <c r="G1199" i="2"/>
  <c r="F1199" i="2"/>
  <c r="E1199" i="2"/>
  <c r="D1199" i="2"/>
  <c r="C1199" i="2"/>
  <c r="G1198" i="2"/>
  <c r="F1198" i="2"/>
  <c r="E1198" i="2"/>
  <c r="D1198" i="2"/>
  <c r="C1198" i="2"/>
  <c r="M1190" i="2"/>
  <c r="L1190" i="2"/>
  <c r="K1190" i="2"/>
  <c r="J1190" i="2"/>
  <c r="I1190" i="2"/>
  <c r="H1190" i="2"/>
  <c r="G1190" i="2"/>
  <c r="F1190" i="2"/>
  <c r="E1190" i="2"/>
  <c r="D1190" i="2"/>
  <c r="C1190" i="2"/>
  <c r="M1189" i="2"/>
  <c r="L1189" i="2"/>
  <c r="K1189" i="2"/>
  <c r="J1189" i="2"/>
  <c r="I1189" i="2"/>
  <c r="H1189" i="2"/>
  <c r="G1189" i="2"/>
  <c r="F1189" i="2"/>
  <c r="E1189" i="2"/>
  <c r="D1189" i="2"/>
  <c r="C1189" i="2"/>
  <c r="M1188" i="2"/>
  <c r="L1188" i="2"/>
  <c r="K1188" i="2"/>
  <c r="J1188" i="2"/>
  <c r="I1188" i="2"/>
  <c r="H1188" i="2"/>
  <c r="G1188" i="2"/>
  <c r="F1188" i="2"/>
  <c r="E1188" i="2"/>
  <c r="D1188" i="2"/>
  <c r="C1188" i="2"/>
  <c r="M1187" i="2"/>
  <c r="L1187" i="2"/>
  <c r="K1187" i="2"/>
  <c r="J1187" i="2"/>
  <c r="I1187" i="2"/>
  <c r="H1187" i="2"/>
  <c r="G1187" i="2"/>
  <c r="F1187" i="2"/>
  <c r="E1187" i="2"/>
  <c r="D1187" i="2"/>
  <c r="C1187" i="2"/>
  <c r="M1186" i="2"/>
  <c r="L1186" i="2"/>
  <c r="K1186" i="2"/>
  <c r="J1186" i="2"/>
  <c r="I1186" i="2"/>
  <c r="H1186" i="2"/>
  <c r="G1186" i="2"/>
  <c r="F1186" i="2"/>
  <c r="E1186" i="2"/>
  <c r="D1186" i="2"/>
  <c r="C1186" i="2"/>
  <c r="M1185" i="2"/>
  <c r="L1185" i="2"/>
  <c r="K1185" i="2"/>
  <c r="J1185" i="2"/>
  <c r="I1185" i="2"/>
  <c r="H1185" i="2"/>
  <c r="G1185" i="2"/>
  <c r="F1185" i="2"/>
  <c r="E1185" i="2"/>
  <c r="D1185" i="2"/>
  <c r="C1185" i="2"/>
  <c r="M1184" i="2"/>
  <c r="L1184" i="2"/>
  <c r="K1184" i="2"/>
  <c r="J1184" i="2"/>
  <c r="I1184" i="2"/>
  <c r="H1184" i="2"/>
  <c r="G1184" i="2"/>
  <c r="F1184" i="2"/>
  <c r="E1184" i="2"/>
  <c r="D1184" i="2"/>
  <c r="C1184" i="2"/>
  <c r="M1183" i="2"/>
  <c r="L1183" i="2"/>
  <c r="K1183" i="2"/>
  <c r="J1183" i="2"/>
  <c r="I1183" i="2"/>
  <c r="H1183" i="2"/>
  <c r="G1183" i="2"/>
  <c r="F1183" i="2"/>
  <c r="E1183" i="2"/>
  <c r="D1183" i="2"/>
  <c r="C1183" i="2"/>
  <c r="M1182" i="2"/>
  <c r="L1182" i="2"/>
  <c r="K1182" i="2"/>
  <c r="J1182" i="2"/>
  <c r="I1182" i="2"/>
  <c r="H1182" i="2"/>
  <c r="G1182" i="2"/>
  <c r="F1182" i="2"/>
  <c r="E1182" i="2"/>
  <c r="D1182" i="2"/>
  <c r="C1182" i="2"/>
  <c r="M1181" i="2"/>
  <c r="L1181" i="2"/>
  <c r="K1181" i="2"/>
  <c r="J1181" i="2"/>
  <c r="I1181" i="2"/>
  <c r="H1181" i="2"/>
  <c r="G1181" i="2"/>
  <c r="F1181" i="2"/>
  <c r="E1181" i="2"/>
  <c r="D1181" i="2"/>
  <c r="C1181" i="2"/>
  <c r="M1180" i="2"/>
  <c r="L1180" i="2"/>
  <c r="K1180" i="2"/>
  <c r="J1180" i="2"/>
  <c r="I1180" i="2"/>
  <c r="H1180" i="2"/>
  <c r="G1180" i="2"/>
  <c r="F1180" i="2"/>
  <c r="E1180" i="2"/>
  <c r="D1180" i="2"/>
  <c r="C1180" i="2"/>
  <c r="M1179" i="2"/>
  <c r="L1179" i="2"/>
  <c r="K1179" i="2"/>
  <c r="J1179" i="2"/>
  <c r="I1179" i="2"/>
  <c r="H1179" i="2"/>
  <c r="G1179" i="2"/>
  <c r="F1179" i="2"/>
  <c r="E1179" i="2"/>
  <c r="D1179" i="2"/>
  <c r="C1179" i="2"/>
  <c r="M1178" i="2"/>
  <c r="L1178" i="2"/>
  <c r="K1178" i="2"/>
  <c r="J1178" i="2"/>
  <c r="I1178" i="2"/>
  <c r="H1178" i="2"/>
  <c r="G1178" i="2"/>
  <c r="F1178" i="2"/>
  <c r="E1178" i="2"/>
  <c r="D1178" i="2"/>
  <c r="C1178" i="2"/>
  <c r="M1177" i="2"/>
  <c r="L1177" i="2"/>
  <c r="K1177" i="2"/>
  <c r="J1177" i="2"/>
  <c r="I1177" i="2"/>
  <c r="H1177" i="2"/>
  <c r="G1177" i="2"/>
  <c r="F1177" i="2"/>
  <c r="E1177" i="2"/>
  <c r="D1177" i="2"/>
  <c r="C1177" i="2"/>
  <c r="M1176" i="2"/>
  <c r="L1176" i="2"/>
  <c r="K1176" i="2"/>
  <c r="J1176" i="2"/>
  <c r="I1176" i="2"/>
  <c r="H1176" i="2"/>
  <c r="G1176" i="2"/>
  <c r="F1176" i="2"/>
  <c r="E1176" i="2"/>
  <c r="D1176" i="2"/>
  <c r="C1176" i="2"/>
  <c r="M1175" i="2"/>
  <c r="L1175" i="2"/>
  <c r="K1175" i="2"/>
  <c r="J1175" i="2"/>
  <c r="I1175" i="2"/>
  <c r="H1175" i="2"/>
  <c r="G1175" i="2"/>
  <c r="F1175" i="2"/>
  <c r="E1175" i="2"/>
  <c r="D1175" i="2"/>
  <c r="C1175" i="2"/>
  <c r="M1174" i="2"/>
  <c r="L1174" i="2"/>
  <c r="K1174" i="2"/>
  <c r="J1174" i="2"/>
  <c r="I1174" i="2"/>
  <c r="H1174" i="2"/>
  <c r="G1174" i="2"/>
  <c r="F1174" i="2"/>
  <c r="E1174" i="2"/>
  <c r="D1174" i="2"/>
  <c r="C1174" i="2"/>
  <c r="M1173" i="2"/>
  <c r="L1173" i="2"/>
  <c r="K1173" i="2"/>
  <c r="J1173" i="2"/>
  <c r="I1173" i="2"/>
  <c r="H1173" i="2"/>
  <c r="G1173" i="2"/>
  <c r="F1173" i="2"/>
  <c r="E1173" i="2"/>
  <c r="D1173" i="2"/>
  <c r="C1173" i="2"/>
  <c r="M1172" i="2"/>
  <c r="L1172" i="2"/>
  <c r="K1172" i="2"/>
  <c r="J1172" i="2"/>
  <c r="I1172" i="2"/>
  <c r="H1172" i="2"/>
  <c r="G1172" i="2"/>
  <c r="F1172" i="2"/>
  <c r="E1172" i="2"/>
  <c r="D1172" i="2"/>
  <c r="C1172" i="2"/>
  <c r="M1171" i="2"/>
  <c r="L1171" i="2"/>
  <c r="K1171" i="2"/>
  <c r="J1171" i="2"/>
  <c r="I1171" i="2"/>
  <c r="H1171" i="2"/>
  <c r="G1171" i="2"/>
  <c r="F1171" i="2"/>
  <c r="E1171" i="2"/>
  <c r="D1171" i="2"/>
  <c r="C1171" i="2"/>
  <c r="M1170" i="2"/>
  <c r="L1170" i="2"/>
  <c r="K1170" i="2"/>
  <c r="J1170" i="2"/>
  <c r="I1170" i="2"/>
  <c r="H1170" i="2"/>
  <c r="G1170" i="2"/>
  <c r="F1170" i="2"/>
  <c r="E1170" i="2"/>
  <c r="D1170" i="2"/>
  <c r="C1170" i="2"/>
  <c r="M1169" i="2"/>
  <c r="L1169" i="2"/>
  <c r="K1169" i="2"/>
  <c r="J1169" i="2"/>
  <c r="I1169" i="2"/>
  <c r="H1169" i="2"/>
  <c r="G1169" i="2"/>
  <c r="F1169" i="2"/>
  <c r="E1169" i="2"/>
  <c r="D1169" i="2"/>
  <c r="C1169" i="2"/>
  <c r="M1168" i="2"/>
  <c r="L1168" i="2"/>
  <c r="K1168" i="2"/>
  <c r="J1168" i="2"/>
  <c r="I1168" i="2"/>
  <c r="H1168" i="2"/>
  <c r="G1168" i="2"/>
  <c r="F1168" i="2"/>
  <c r="E1168" i="2"/>
  <c r="D1168" i="2"/>
  <c r="C1168" i="2"/>
  <c r="M1167" i="2"/>
  <c r="L1167" i="2"/>
  <c r="K1167" i="2"/>
  <c r="J1167" i="2"/>
  <c r="I1167" i="2"/>
  <c r="H1167" i="2"/>
  <c r="G1167" i="2"/>
  <c r="F1167" i="2"/>
  <c r="E1167" i="2"/>
  <c r="D1167" i="2"/>
  <c r="C1167" i="2"/>
  <c r="M1166" i="2"/>
  <c r="L1166" i="2"/>
  <c r="K1166" i="2"/>
  <c r="J1166" i="2"/>
  <c r="I1166" i="2"/>
  <c r="H1166" i="2"/>
  <c r="G1166" i="2"/>
  <c r="F1166" i="2"/>
  <c r="E1166" i="2"/>
  <c r="D1166" i="2"/>
  <c r="C1166" i="2"/>
  <c r="M1165" i="2"/>
  <c r="L1165" i="2"/>
  <c r="K1165" i="2"/>
  <c r="J1165" i="2"/>
  <c r="I1165" i="2"/>
  <c r="H1165" i="2"/>
  <c r="G1165" i="2"/>
  <c r="F1165" i="2"/>
  <c r="E1165" i="2"/>
  <c r="D1165" i="2"/>
  <c r="C1165" i="2"/>
  <c r="M1164" i="2"/>
  <c r="L1164" i="2"/>
  <c r="K1164" i="2"/>
  <c r="J1164" i="2"/>
  <c r="I1164" i="2"/>
  <c r="H1164" i="2"/>
  <c r="G1164" i="2"/>
  <c r="F1164" i="2"/>
  <c r="E1164" i="2"/>
  <c r="D1164" i="2"/>
  <c r="C1164" i="2"/>
  <c r="I1156" i="2"/>
  <c r="H1156" i="2"/>
  <c r="G1156" i="2"/>
  <c r="F1156" i="2"/>
  <c r="E1156" i="2"/>
  <c r="D1156" i="2"/>
  <c r="C1156" i="2"/>
  <c r="I1155" i="2"/>
  <c r="H1155" i="2"/>
  <c r="G1155" i="2"/>
  <c r="F1155" i="2"/>
  <c r="E1155" i="2"/>
  <c r="D1155" i="2"/>
  <c r="C1155" i="2"/>
  <c r="I1154" i="2"/>
  <c r="H1154" i="2"/>
  <c r="G1154" i="2"/>
  <c r="F1154" i="2"/>
  <c r="E1154" i="2"/>
  <c r="D1154" i="2"/>
  <c r="C1154" i="2"/>
  <c r="I1153" i="2"/>
  <c r="H1153" i="2"/>
  <c r="G1153" i="2"/>
  <c r="F1153" i="2"/>
  <c r="E1153" i="2"/>
  <c r="D1153" i="2"/>
  <c r="C1153" i="2"/>
  <c r="I1152" i="2"/>
  <c r="H1152" i="2"/>
  <c r="G1152" i="2"/>
  <c r="F1152" i="2"/>
  <c r="E1152" i="2"/>
  <c r="D1152" i="2"/>
  <c r="C1152" i="2"/>
  <c r="I1151" i="2"/>
  <c r="H1151" i="2"/>
  <c r="G1151" i="2"/>
  <c r="F1151" i="2"/>
  <c r="E1151" i="2"/>
  <c r="D1151" i="2"/>
  <c r="C1151" i="2"/>
  <c r="I1150" i="2"/>
  <c r="H1150" i="2"/>
  <c r="G1150" i="2"/>
  <c r="F1150" i="2"/>
  <c r="E1150" i="2"/>
  <c r="D1150" i="2"/>
  <c r="C1150" i="2"/>
  <c r="I1149" i="2"/>
  <c r="H1149" i="2"/>
  <c r="G1149" i="2"/>
  <c r="F1149" i="2"/>
  <c r="E1149" i="2"/>
  <c r="D1149" i="2"/>
  <c r="C1149" i="2"/>
  <c r="I1148" i="2"/>
  <c r="H1148" i="2"/>
  <c r="G1148" i="2"/>
  <c r="F1148" i="2"/>
  <c r="E1148" i="2"/>
  <c r="D1148" i="2"/>
  <c r="C1148" i="2"/>
  <c r="I1147" i="2"/>
  <c r="H1147" i="2"/>
  <c r="G1147" i="2"/>
  <c r="F1147" i="2"/>
  <c r="E1147" i="2"/>
  <c r="D1147" i="2"/>
  <c r="C1147" i="2"/>
  <c r="I1146" i="2"/>
  <c r="H1146" i="2"/>
  <c r="G1146" i="2"/>
  <c r="F1146" i="2"/>
  <c r="E1146" i="2"/>
  <c r="D1146" i="2"/>
  <c r="C1146" i="2"/>
  <c r="I1145" i="2"/>
  <c r="H1145" i="2"/>
  <c r="G1145" i="2"/>
  <c r="F1145" i="2"/>
  <c r="E1145" i="2"/>
  <c r="D1145" i="2"/>
  <c r="C1145" i="2"/>
  <c r="I1144" i="2"/>
  <c r="H1144" i="2"/>
  <c r="G1144" i="2"/>
  <c r="F1144" i="2"/>
  <c r="E1144" i="2"/>
  <c r="D1144" i="2"/>
  <c r="C1144" i="2"/>
  <c r="I1143" i="2"/>
  <c r="H1143" i="2"/>
  <c r="G1143" i="2"/>
  <c r="F1143" i="2"/>
  <c r="E1143" i="2"/>
  <c r="D1143" i="2"/>
  <c r="C1143" i="2"/>
  <c r="I1142" i="2"/>
  <c r="H1142" i="2"/>
  <c r="G1142" i="2"/>
  <c r="F1142" i="2"/>
  <c r="E1142" i="2"/>
  <c r="D1142" i="2"/>
  <c r="C1142" i="2"/>
  <c r="I1141" i="2"/>
  <c r="H1141" i="2"/>
  <c r="G1141" i="2"/>
  <c r="F1141" i="2"/>
  <c r="E1141" i="2"/>
  <c r="D1141" i="2"/>
  <c r="C1141" i="2"/>
  <c r="I1140" i="2"/>
  <c r="H1140" i="2"/>
  <c r="G1140" i="2"/>
  <c r="F1140" i="2"/>
  <c r="E1140" i="2"/>
  <c r="D1140" i="2"/>
  <c r="C1140" i="2"/>
  <c r="I1139" i="2"/>
  <c r="H1139" i="2"/>
  <c r="G1139" i="2"/>
  <c r="F1139" i="2"/>
  <c r="E1139" i="2"/>
  <c r="D1139" i="2"/>
  <c r="C1139" i="2"/>
  <c r="I1138" i="2"/>
  <c r="H1138" i="2"/>
  <c r="G1138" i="2"/>
  <c r="F1138" i="2"/>
  <c r="E1138" i="2"/>
  <c r="D1138" i="2"/>
  <c r="C1138" i="2"/>
  <c r="I1137" i="2"/>
  <c r="H1137" i="2"/>
  <c r="G1137" i="2"/>
  <c r="F1137" i="2"/>
  <c r="E1137" i="2"/>
  <c r="D1137" i="2"/>
  <c r="C1137" i="2"/>
  <c r="I1136" i="2"/>
  <c r="H1136" i="2"/>
  <c r="G1136" i="2"/>
  <c r="F1136" i="2"/>
  <c r="E1136" i="2"/>
  <c r="D1136" i="2"/>
  <c r="C1136" i="2"/>
  <c r="I1135" i="2"/>
  <c r="H1135" i="2"/>
  <c r="G1135" i="2"/>
  <c r="F1135" i="2"/>
  <c r="E1135" i="2"/>
  <c r="D1135" i="2"/>
  <c r="C1135" i="2"/>
  <c r="I1134" i="2"/>
  <c r="H1134" i="2"/>
  <c r="G1134" i="2"/>
  <c r="F1134" i="2"/>
  <c r="E1134" i="2"/>
  <c r="D1134" i="2"/>
  <c r="C1134" i="2"/>
  <c r="I1133" i="2"/>
  <c r="H1133" i="2"/>
  <c r="G1133" i="2"/>
  <c r="F1133" i="2"/>
  <c r="E1133" i="2"/>
  <c r="D1133" i="2"/>
  <c r="C1133" i="2"/>
  <c r="I1132" i="2"/>
  <c r="H1132" i="2"/>
  <c r="G1132" i="2"/>
  <c r="F1132" i="2"/>
  <c r="E1132" i="2"/>
  <c r="D1132" i="2"/>
  <c r="C1132" i="2"/>
  <c r="I1131" i="2"/>
  <c r="H1131" i="2"/>
  <c r="G1131" i="2"/>
  <c r="F1131" i="2"/>
  <c r="E1131" i="2"/>
  <c r="D1131" i="2"/>
  <c r="C1131" i="2"/>
  <c r="I1130" i="2"/>
  <c r="H1130" i="2"/>
  <c r="G1130" i="2"/>
  <c r="F1130" i="2"/>
  <c r="E1130" i="2"/>
  <c r="D1130" i="2"/>
  <c r="C1130" i="2"/>
  <c r="O1122" i="2"/>
  <c r="N1122" i="2"/>
  <c r="M1122" i="2"/>
  <c r="L1122" i="2"/>
  <c r="K1122" i="2"/>
  <c r="J1122" i="2"/>
  <c r="I1122" i="2"/>
  <c r="H1122" i="2"/>
  <c r="G1122" i="2"/>
  <c r="F1122" i="2"/>
  <c r="E1122" i="2"/>
  <c r="D1122" i="2"/>
  <c r="C1122" i="2"/>
  <c r="O1121" i="2"/>
  <c r="N1121" i="2"/>
  <c r="M1121" i="2"/>
  <c r="L1121" i="2"/>
  <c r="K1121" i="2"/>
  <c r="J1121" i="2"/>
  <c r="I1121" i="2"/>
  <c r="H1121" i="2"/>
  <c r="G1121" i="2"/>
  <c r="F1121" i="2"/>
  <c r="E1121" i="2"/>
  <c r="D1121" i="2"/>
  <c r="C1121" i="2"/>
  <c r="O1120" i="2"/>
  <c r="N1120" i="2"/>
  <c r="M1120" i="2"/>
  <c r="L1120" i="2"/>
  <c r="K1120" i="2"/>
  <c r="J1120" i="2"/>
  <c r="I1120" i="2"/>
  <c r="H1120" i="2"/>
  <c r="G1120" i="2"/>
  <c r="F1120" i="2"/>
  <c r="E1120" i="2"/>
  <c r="D1120" i="2"/>
  <c r="C1120" i="2"/>
  <c r="O1119" i="2"/>
  <c r="N1119" i="2"/>
  <c r="M1119" i="2"/>
  <c r="L1119" i="2"/>
  <c r="K1119" i="2"/>
  <c r="J1119" i="2"/>
  <c r="I1119" i="2"/>
  <c r="H1119" i="2"/>
  <c r="G1119" i="2"/>
  <c r="F1119" i="2"/>
  <c r="E1119" i="2"/>
  <c r="D1119" i="2"/>
  <c r="C1119" i="2"/>
  <c r="O1118" i="2"/>
  <c r="N1118" i="2"/>
  <c r="M1118" i="2"/>
  <c r="L1118" i="2"/>
  <c r="K1118" i="2"/>
  <c r="J1118" i="2"/>
  <c r="I1118" i="2"/>
  <c r="H1118" i="2"/>
  <c r="G1118" i="2"/>
  <c r="F1118" i="2"/>
  <c r="E1118" i="2"/>
  <c r="D1118" i="2"/>
  <c r="C1118" i="2"/>
  <c r="O1117" i="2"/>
  <c r="N1117" i="2"/>
  <c r="M1117" i="2"/>
  <c r="L1117" i="2"/>
  <c r="K1117" i="2"/>
  <c r="J1117" i="2"/>
  <c r="I1117" i="2"/>
  <c r="H1117" i="2"/>
  <c r="G1117" i="2"/>
  <c r="F1117" i="2"/>
  <c r="E1117" i="2"/>
  <c r="D1117" i="2"/>
  <c r="C1117" i="2"/>
  <c r="O1116" i="2"/>
  <c r="N1116" i="2"/>
  <c r="M1116" i="2"/>
  <c r="L1116" i="2"/>
  <c r="K1116" i="2"/>
  <c r="J1116" i="2"/>
  <c r="I1116" i="2"/>
  <c r="H1116" i="2"/>
  <c r="G1116" i="2"/>
  <c r="F1116" i="2"/>
  <c r="E1116" i="2"/>
  <c r="D1116" i="2"/>
  <c r="C1116" i="2"/>
  <c r="O1115" i="2"/>
  <c r="N1115" i="2"/>
  <c r="M1115" i="2"/>
  <c r="L1115" i="2"/>
  <c r="K1115" i="2"/>
  <c r="J1115" i="2"/>
  <c r="I1115" i="2"/>
  <c r="H1115" i="2"/>
  <c r="G1115" i="2"/>
  <c r="F1115" i="2"/>
  <c r="E1115" i="2"/>
  <c r="D1115" i="2"/>
  <c r="C1115" i="2"/>
  <c r="O1114" i="2"/>
  <c r="N1114" i="2"/>
  <c r="M1114" i="2"/>
  <c r="L1114" i="2"/>
  <c r="K1114" i="2"/>
  <c r="J1114" i="2"/>
  <c r="I1114" i="2"/>
  <c r="H1114" i="2"/>
  <c r="G1114" i="2"/>
  <c r="F1114" i="2"/>
  <c r="E1114" i="2"/>
  <c r="D1114" i="2"/>
  <c r="C1114" i="2"/>
  <c r="O1113" i="2"/>
  <c r="N1113" i="2"/>
  <c r="M1113" i="2"/>
  <c r="L1113" i="2"/>
  <c r="K1113" i="2"/>
  <c r="J1113" i="2"/>
  <c r="I1113" i="2"/>
  <c r="H1113" i="2"/>
  <c r="G1113" i="2"/>
  <c r="F1113" i="2"/>
  <c r="E1113" i="2"/>
  <c r="D1113" i="2"/>
  <c r="C1113" i="2"/>
  <c r="O1112" i="2"/>
  <c r="N1112" i="2"/>
  <c r="M1112" i="2"/>
  <c r="L1112" i="2"/>
  <c r="K1112" i="2"/>
  <c r="J1112" i="2"/>
  <c r="I1112" i="2"/>
  <c r="H1112" i="2"/>
  <c r="G1112" i="2"/>
  <c r="F1112" i="2"/>
  <c r="E1112" i="2"/>
  <c r="D1112" i="2"/>
  <c r="C1112" i="2"/>
  <c r="O1111" i="2"/>
  <c r="N1111" i="2"/>
  <c r="M1111" i="2"/>
  <c r="L1111" i="2"/>
  <c r="K1111" i="2"/>
  <c r="J1111" i="2"/>
  <c r="I1111" i="2"/>
  <c r="H1111" i="2"/>
  <c r="G1111" i="2"/>
  <c r="F1111" i="2"/>
  <c r="E1111" i="2"/>
  <c r="D1111" i="2"/>
  <c r="C1111" i="2"/>
  <c r="O1110" i="2"/>
  <c r="N1110" i="2"/>
  <c r="M1110" i="2"/>
  <c r="L1110" i="2"/>
  <c r="K1110" i="2"/>
  <c r="J1110" i="2"/>
  <c r="I1110" i="2"/>
  <c r="H1110" i="2"/>
  <c r="G1110" i="2"/>
  <c r="F1110" i="2"/>
  <c r="E1110" i="2"/>
  <c r="D1110" i="2"/>
  <c r="C1110" i="2"/>
  <c r="O1109" i="2"/>
  <c r="N1109" i="2"/>
  <c r="M1109" i="2"/>
  <c r="L1109" i="2"/>
  <c r="K1109" i="2"/>
  <c r="J1109" i="2"/>
  <c r="I1109" i="2"/>
  <c r="H1109" i="2"/>
  <c r="G1109" i="2"/>
  <c r="F1109" i="2"/>
  <c r="E1109" i="2"/>
  <c r="D1109" i="2"/>
  <c r="C1109" i="2"/>
  <c r="O1108" i="2"/>
  <c r="N1108" i="2"/>
  <c r="M1108" i="2"/>
  <c r="L1108" i="2"/>
  <c r="K1108" i="2"/>
  <c r="J1108" i="2"/>
  <c r="I1108" i="2"/>
  <c r="H1108" i="2"/>
  <c r="G1108" i="2"/>
  <c r="F1108" i="2"/>
  <c r="E1108" i="2"/>
  <c r="D1108" i="2"/>
  <c r="C1108" i="2"/>
  <c r="O1107" i="2"/>
  <c r="N1107" i="2"/>
  <c r="M1107" i="2"/>
  <c r="L1107" i="2"/>
  <c r="K1107" i="2"/>
  <c r="J1107" i="2"/>
  <c r="I1107" i="2"/>
  <c r="H1107" i="2"/>
  <c r="G1107" i="2"/>
  <c r="F1107" i="2"/>
  <c r="E1107" i="2"/>
  <c r="D1107" i="2"/>
  <c r="C1107" i="2"/>
  <c r="O1106" i="2"/>
  <c r="N1106" i="2"/>
  <c r="M1106" i="2"/>
  <c r="L1106" i="2"/>
  <c r="K1106" i="2"/>
  <c r="J1106" i="2"/>
  <c r="I1106" i="2"/>
  <c r="H1106" i="2"/>
  <c r="G1106" i="2"/>
  <c r="F1106" i="2"/>
  <c r="E1106" i="2"/>
  <c r="D1106" i="2"/>
  <c r="C1106" i="2"/>
  <c r="O1105" i="2"/>
  <c r="N1105" i="2"/>
  <c r="M1105" i="2"/>
  <c r="L1105" i="2"/>
  <c r="K1105" i="2"/>
  <c r="J1105" i="2"/>
  <c r="I1105" i="2"/>
  <c r="H1105" i="2"/>
  <c r="G1105" i="2"/>
  <c r="F1105" i="2"/>
  <c r="E1105" i="2"/>
  <c r="D1105" i="2"/>
  <c r="C1105" i="2"/>
  <c r="O1104" i="2"/>
  <c r="N1104" i="2"/>
  <c r="M1104" i="2"/>
  <c r="L1104" i="2"/>
  <c r="K1104" i="2"/>
  <c r="J1104" i="2"/>
  <c r="I1104" i="2"/>
  <c r="H1104" i="2"/>
  <c r="G1104" i="2"/>
  <c r="F1104" i="2"/>
  <c r="E1104" i="2"/>
  <c r="D1104" i="2"/>
  <c r="C1104" i="2"/>
  <c r="O1103" i="2"/>
  <c r="N1103" i="2"/>
  <c r="M1103" i="2"/>
  <c r="L1103" i="2"/>
  <c r="K1103" i="2"/>
  <c r="J1103" i="2"/>
  <c r="I1103" i="2"/>
  <c r="H1103" i="2"/>
  <c r="G1103" i="2"/>
  <c r="F1103" i="2"/>
  <c r="E1103" i="2"/>
  <c r="D1103" i="2"/>
  <c r="C1103" i="2"/>
  <c r="O1102" i="2"/>
  <c r="N1102" i="2"/>
  <c r="M1102" i="2"/>
  <c r="L1102" i="2"/>
  <c r="K1102" i="2"/>
  <c r="J1102" i="2"/>
  <c r="I1102" i="2"/>
  <c r="H1102" i="2"/>
  <c r="G1102" i="2"/>
  <c r="F1102" i="2"/>
  <c r="E1102" i="2"/>
  <c r="D1102" i="2"/>
  <c r="C1102" i="2"/>
  <c r="O1101" i="2"/>
  <c r="N1101" i="2"/>
  <c r="M1101" i="2"/>
  <c r="L1101" i="2"/>
  <c r="K1101" i="2"/>
  <c r="J1101" i="2"/>
  <c r="I1101" i="2"/>
  <c r="H1101" i="2"/>
  <c r="G1101" i="2"/>
  <c r="F1101" i="2"/>
  <c r="E1101" i="2"/>
  <c r="D1101" i="2"/>
  <c r="C1101" i="2"/>
  <c r="O1100" i="2"/>
  <c r="N1100" i="2"/>
  <c r="M1100" i="2"/>
  <c r="L1100" i="2"/>
  <c r="K1100" i="2"/>
  <c r="J1100" i="2"/>
  <c r="I1100" i="2"/>
  <c r="H1100" i="2"/>
  <c r="G1100" i="2"/>
  <c r="F1100" i="2"/>
  <c r="E1100" i="2"/>
  <c r="D1100" i="2"/>
  <c r="C1100" i="2"/>
  <c r="O1099" i="2"/>
  <c r="N1099" i="2"/>
  <c r="M1099" i="2"/>
  <c r="L1099" i="2"/>
  <c r="K1099" i="2"/>
  <c r="J1099" i="2"/>
  <c r="I1099" i="2"/>
  <c r="H1099" i="2"/>
  <c r="G1099" i="2"/>
  <c r="F1099" i="2"/>
  <c r="E1099" i="2"/>
  <c r="D1099" i="2"/>
  <c r="C1099" i="2"/>
  <c r="O1098" i="2"/>
  <c r="N1098" i="2"/>
  <c r="M1098" i="2"/>
  <c r="L1098" i="2"/>
  <c r="K1098" i="2"/>
  <c r="J1098" i="2"/>
  <c r="I1098" i="2"/>
  <c r="H1098" i="2"/>
  <c r="G1098" i="2"/>
  <c r="F1098" i="2"/>
  <c r="E1098" i="2"/>
  <c r="D1098" i="2"/>
  <c r="C1098" i="2"/>
  <c r="O1097" i="2"/>
  <c r="N1097" i="2"/>
  <c r="M1097" i="2"/>
  <c r="L1097" i="2"/>
  <c r="K1097" i="2"/>
  <c r="J1097" i="2"/>
  <c r="I1097" i="2"/>
  <c r="H1097" i="2"/>
  <c r="G1097" i="2"/>
  <c r="F1097" i="2"/>
  <c r="E1097" i="2"/>
  <c r="D1097" i="2"/>
  <c r="C1097" i="2"/>
  <c r="O1096" i="2"/>
  <c r="N1096" i="2"/>
  <c r="M1096" i="2"/>
  <c r="L1096" i="2"/>
  <c r="K1096" i="2"/>
  <c r="J1096" i="2"/>
  <c r="I1096" i="2"/>
  <c r="H1096" i="2"/>
  <c r="G1096" i="2"/>
  <c r="F1096" i="2"/>
  <c r="E1096" i="2"/>
  <c r="D1096" i="2"/>
  <c r="C1096" i="2"/>
  <c r="J1088" i="2"/>
  <c r="I1088" i="2"/>
  <c r="H1088" i="2"/>
  <c r="G1088" i="2"/>
  <c r="F1088" i="2"/>
  <c r="E1088" i="2"/>
  <c r="D1088" i="2"/>
  <c r="C1088" i="2"/>
  <c r="J1087" i="2"/>
  <c r="I1087" i="2"/>
  <c r="H1087" i="2"/>
  <c r="G1087" i="2"/>
  <c r="F1087" i="2"/>
  <c r="E1087" i="2"/>
  <c r="D1087" i="2"/>
  <c r="C1087" i="2"/>
  <c r="J1086" i="2"/>
  <c r="I1086" i="2"/>
  <c r="H1086" i="2"/>
  <c r="G1086" i="2"/>
  <c r="F1086" i="2"/>
  <c r="E1086" i="2"/>
  <c r="D1086" i="2"/>
  <c r="C1086" i="2"/>
  <c r="J1085" i="2"/>
  <c r="I1085" i="2"/>
  <c r="H1085" i="2"/>
  <c r="G1085" i="2"/>
  <c r="F1085" i="2"/>
  <c r="E1085" i="2"/>
  <c r="D1085" i="2"/>
  <c r="C1085" i="2"/>
  <c r="J1084" i="2"/>
  <c r="I1084" i="2"/>
  <c r="H1084" i="2"/>
  <c r="G1084" i="2"/>
  <c r="F1084" i="2"/>
  <c r="E1084" i="2"/>
  <c r="D1084" i="2"/>
  <c r="C1084" i="2"/>
  <c r="J1083" i="2"/>
  <c r="I1083" i="2"/>
  <c r="H1083" i="2"/>
  <c r="G1083" i="2"/>
  <c r="F1083" i="2"/>
  <c r="E1083" i="2"/>
  <c r="D1083" i="2"/>
  <c r="C1083" i="2"/>
  <c r="J1082" i="2"/>
  <c r="I1082" i="2"/>
  <c r="H1082" i="2"/>
  <c r="G1082" i="2"/>
  <c r="F1082" i="2"/>
  <c r="E1082" i="2"/>
  <c r="D1082" i="2"/>
  <c r="C1082" i="2"/>
  <c r="J1081" i="2"/>
  <c r="I1081" i="2"/>
  <c r="H1081" i="2"/>
  <c r="G1081" i="2"/>
  <c r="F1081" i="2"/>
  <c r="E1081" i="2"/>
  <c r="D1081" i="2"/>
  <c r="C1081" i="2"/>
  <c r="J1080" i="2"/>
  <c r="I1080" i="2"/>
  <c r="H1080" i="2"/>
  <c r="G1080" i="2"/>
  <c r="F1080" i="2"/>
  <c r="E1080" i="2"/>
  <c r="D1080" i="2"/>
  <c r="C1080" i="2"/>
  <c r="J1079" i="2"/>
  <c r="I1079" i="2"/>
  <c r="H1079" i="2"/>
  <c r="G1079" i="2"/>
  <c r="F1079" i="2"/>
  <c r="E1079" i="2"/>
  <c r="D1079" i="2"/>
  <c r="C1079" i="2"/>
  <c r="J1078" i="2"/>
  <c r="I1078" i="2"/>
  <c r="H1078" i="2"/>
  <c r="G1078" i="2"/>
  <c r="F1078" i="2"/>
  <c r="E1078" i="2"/>
  <c r="D1078" i="2"/>
  <c r="C1078" i="2"/>
  <c r="J1077" i="2"/>
  <c r="I1077" i="2"/>
  <c r="H1077" i="2"/>
  <c r="G1077" i="2"/>
  <c r="F1077" i="2"/>
  <c r="E1077" i="2"/>
  <c r="D1077" i="2"/>
  <c r="C1077" i="2"/>
  <c r="J1076" i="2"/>
  <c r="I1076" i="2"/>
  <c r="H1076" i="2"/>
  <c r="G1076" i="2"/>
  <c r="F1076" i="2"/>
  <c r="E1076" i="2"/>
  <c r="D1076" i="2"/>
  <c r="C1076" i="2"/>
  <c r="J1075" i="2"/>
  <c r="I1075" i="2"/>
  <c r="H1075" i="2"/>
  <c r="G1075" i="2"/>
  <c r="F1075" i="2"/>
  <c r="E1075" i="2"/>
  <c r="D1075" i="2"/>
  <c r="C1075" i="2"/>
  <c r="J1074" i="2"/>
  <c r="I1074" i="2"/>
  <c r="H1074" i="2"/>
  <c r="G1074" i="2"/>
  <c r="F1074" i="2"/>
  <c r="E1074" i="2"/>
  <c r="D1074" i="2"/>
  <c r="C1074" i="2"/>
  <c r="J1073" i="2"/>
  <c r="I1073" i="2"/>
  <c r="H1073" i="2"/>
  <c r="G1073" i="2"/>
  <c r="F1073" i="2"/>
  <c r="E1073" i="2"/>
  <c r="D1073" i="2"/>
  <c r="C1073" i="2"/>
  <c r="J1072" i="2"/>
  <c r="I1072" i="2"/>
  <c r="H1072" i="2"/>
  <c r="G1072" i="2"/>
  <c r="F1072" i="2"/>
  <c r="E1072" i="2"/>
  <c r="D1072" i="2"/>
  <c r="C1072" i="2"/>
  <c r="J1071" i="2"/>
  <c r="I1071" i="2"/>
  <c r="H1071" i="2"/>
  <c r="G1071" i="2"/>
  <c r="F1071" i="2"/>
  <c r="E1071" i="2"/>
  <c r="D1071" i="2"/>
  <c r="C1071" i="2"/>
  <c r="J1070" i="2"/>
  <c r="I1070" i="2"/>
  <c r="H1070" i="2"/>
  <c r="G1070" i="2"/>
  <c r="F1070" i="2"/>
  <c r="E1070" i="2"/>
  <c r="D1070" i="2"/>
  <c r="C1070" i="2"/>
  <c r="J1069" i="2"/>
  <c r="I1069" i="2"/>
  <c r="H1069" i="2"/>
  <c r="G1069" i="2"/>
  <c r="F1069" i="2"/>
  <c r="E1069" i="2"/>
  <c r="D1069" i="2"/>
  <c r="C1069" i="2"/>
  <c r="J1068" i="2"/>
  <c r="I1068" i="2"/>
  <c r="H1068" i="2"/>
  <c r="G1068" i="2"/>
  <c r="F1068" i="2"/>
  <c r="E1068" i="2"/>
  <c r="D1068" i="2"/>
  <c r="C1068" i="2"/>
  <c r="J1067" i="2"/>
  <c r="I1067" i="2"/>
  <c r="H1067" i="2"/>
  <c r="G1067" i="2"/>
  <c r="F1067" i="2"/>
  <c r="E1067" i="2"/>
  <c r="D1067" i="2"/>
  <c r="C1067" i="2"/>
  <c r="J1066" i="2"/>
  <c r="I1066" i="2"/>
  <c r="H1066" i="2"/>
  <c r="G1066" i="2"/>
  <c r="F1066" i="2"/>
  <c r="E1066" i="2"/>
  <c r="D1066" i="2"/>
  <c r="C1066" i="2"/>
  <c r="J1065" i="2"/>
  <c r="I1065" i="2"/>
  <c r="H1065" i="2"/>
  <c r="G1065" i="2"/>
  <c r="F1065" i="2"/>
  <c r="E1065" i="2"/>
  <c r="D1065" i="2"/>
  <c r="C1065" i="2"/>
  <c r="J1064" i="2"/>
  <c r="I1064" i="2"/>
  <c r="H1064" i="2"/>
  <c r="G1064" i="2"/>
  <c r="F1064" i="2"/>
  <c r="E1064" i="2"/>
  <c r="D1064" i="2"/>
  <c r="C1064" i="2"/>
  <c r="J1063" i="2"/>
  <c r="I1063" i="2"/>
  <c r="H1063" i="2"/>
  <c r="G1063" i="2"/>
  <c r="F1063" i="2"/>
  <c r="E1063" i="2"/>
  <c r="D1063" i="2"/>
  <c r="C1063" i="2"/>
  <c r="J1062" i="2"/>
  <c r="J1089" i="2" s="1"/>
  <c r="I1062" i="2"/>
  <c r="H1062" i="2"/>
  <c r="H1089" i="2" s="1"/>
  <c r="G1062" i="2"/>
  <c r="G1089" i="2" s="1"/>
  <c r="F1062" i="2"/>
  <c r="F1089" i="2" s="1"/>
  <c r="E1062" i="2"/>
  <c r="D1062" i="2"/>
  <c r="D1089" i="2" s="1"/>
  <c r="C1062" i="2"/>
  <c r="C1089" i="2" s="1"/>
  <c r="D1054" i="2"/>
  <c r="C1054" i="2"/>
  <c r="D1053" i="2"/>
  <c r="C1053" i="2"/>
  <c r="D1052" i="2"/>
  <c r="C1052" i="2"/>
  <c r="D1044" i="2"/>
  <c r="C1044" i="2"/>
  <c r="D1043" i="2"/>
  <c r="C1043" i="2"/>
  <c r="D1042" i="2"/>
  <c r="C1042" i="2"/>
  <c r="D1041" i="2"/>
  <c r="C1041" i="2"/>
  <c r="D1040" i="2"/>
  <c r="C1040" i="2"/>
  <c r="D1039" i="2"/>
  <c r="C1039" i="2"/>
  <c r="D1038" i="2"/>
  <c r="C1038" i="2"/>
  <c r="D1037" i="2"/>
  <c r="C1037" i="2"/>
  <c r="D1029" i="2"/>
  <c r="C1029" i="2"/>
  <c r="D1028" i="2"/>
  <c r="C1028" i="2"/>
  <c r="D1027" i="2"/>
  <c r="C1027" i="2"/>
  <c r="D1026" i="2"/>
  <c r="C1026" i="2"/>
  <c r="D1025" i="2"/>
  <c r="E1025" i="2" s="1"/>
  <c r="C1025" i="2"/>
  <c r="D1017" i="2"/>
  <c r="C1017" i="2"/>
  <c r="D1016" i="2"/>
  <c r="C1016" i="2"/>
  <c r="D1015" i="2"/>
  <c r="C1015" i="2"/>
  <c r="D1014" i="2"/>
  <c r="C1014" i="2"/>
  <c r="D1013" i="2"/>
  <c r="C1013" i="2"/>
  <c r="D1012" i="2"/>
  <c r="C1012" i="2"/>
  <c r="D1011" i="2"/>
  <c r="C1011" i="2"/>
  <c r="D1010" i="2"/>
  <c r="C1010" i="2"/>
  <c r="D1009" i="2"/>
  <c r="C1009" i="2"/>
  <c r="D1008" i="2"/>
  <c r="C1008" i="2"/>
  <c r="D1007" i="2"/>
  <c r="C1007" i="2"/>
  <c r="D999" i="2"/>
  <c r="C999" i="2"/>
  <c r="D998" i="2"/>
  <c r="E998" i="2" s="1"/>
  <c r="C998" i="2"/>
  <c r="D997" i="2"/>
  <c r="C997" i="2"/>
  <c r="D996" i="2"/>
  <c r="C996" i="2"/>
  <c r="D988" i="2"/>
  <c r="C988" i="2"/>
  <c r="D987" i="2"/>
  <c r="C987" i="2"/>
  <c r="D986" i="2"/>
  <c r="C986" i="2"/>
  <c r="D985" i="2"/>
  <c r="C985" i="2"/>
  <c r="D984" i="2"/>
  <c r="C984" i="2"/>
  <c r="D983" i="2"/>
  <c r="C983" i="2"/>
  <c r="D975" i="2"/>
  <c r="C975" i="2"/>
  <c r="D974" i="2"/>
  <c r="C974" i="2"/>
  <c r="D966" i="2"/>
  <c r="C966" i="2"/>
  <c r="D965" i="2"/>
  <c r="C965" i="2"/>
  <c r="D964" i="2"/>
  <c r="C964" i="2"/>
  <c r="D963" i="2"/>
  <c r="C963" i="2"/>
  <c r="D962" i="2"/>
  <c r="C962" i="2"/>
  <c r="D961" i="2"/>
  <c r="C961" i="2"/>
  <c r="D960" i="2"/>
  <c r="C960" i="2"/>
  <c r="D959" i="2"/>
  <c r="C959" i="2"/>
  <c r="D958" i="2"/>
  <c r="C958" i="2"/>
  <c r="D957" i="2"/>
  <c r="C957" i="2"/>
  <c r="D956" i="2"/>
  <c r="C956" i="2"/>
  <c r="D948" i="2"/>
  <c r="C948" i="2"/>
  <c r="D947" i="2"/>
  <c r="C947" i="2"/>
  <c r="D946" i="2"/>
  <c r="C946" i="2"/>
  <c r="D945" i="2"/>
  <c r="C945" i="2"/>
  <c r="D944" i="2"/>
  <c r="C944" i="2"/>
  <c r="D943" i="2"/>
  <c r="C943" i="2"/>
  <c r="D942" i="2"/>
  <c r="C942" i="2"/>
  <c r="D934" i="2"/>
  <c r="C934" i="2"/>
  <c r="D933" i="2"/>
  <c r="C933" i="2"/>
  <c r="D932" i="2"/>
  <c r="C932" i="2"/>
  <c r="D931" i="2"/>
  <c r="C931" i="2"/>
  <c r="D930" i="2"/>
  <c r="C930" i="2"/>
  <c r="D929" i="2"/>
  <c r="C929" i="2"/>
  <c r="D928" i="2"/>
  <c r="C928" i="2"/>
  <c r="D927" i="2"/>
  <c r="C927" i="2"/>
  <c r="D926" i="2"/>
  <c r="C926" i="2"/>
  <c r="D925" i="2"/>
  <c r="C925" i="2"/>
  <c r="D924" i="2"/>
  <c r="C924"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896" i="2"/>
  <c r="C896" i="2"/>
  <c r="D895" i="2"/>
  <c r="C895" i="2"/>
  <c r="D894" i="2"/>
  <c r="E894" i="2" s="1"/>
  <c r="C894" i="2"/>
  <c r="D893" i="2"/>
  <c r="C893" i="2"/>
  <c r="D892" i="2"/>
  <c r="C892" i="2"/>
  <c r="D891" i="2"/>
  <c r="C891" i="2"/>
  <c r="D890" i="2"/>
  <c r="C890" i="2"/>
  <c r="D889" i="2"/>
  <c r="C889" i="2"/>
  <c r="D881" i="2"/>
  <c r="C881" i="2"/>
  <c r="D880" i="2"/>
  <c r="C880" i="2"/>
  <c r="D879" i="2"/>
  <c r="C879" i="2"/>
  <c r="D878" i="2"/>
  <c r="C878" i="2"/>
  <c r="D877" i="2"/>
  <c r="C877" i="2"/>
  <c r="D876" i="2"/>
  <c r="C876" i="2"/>
  <c r="D875" i="2"/>
  <c r="C875" i="2"/>
  <c r="H867" i="2"/>
  <c r="G867" i="2"/>
  <c r="F867" i="2"/>
  <c r="E867" i="2"/>
  <c r="D867" i="2"/>
  <c r="C867" i="2"/>
  <c r="H866" i="2"/>
  <c r="G866" i="2"/>
  <c r="F866" i="2"/>
  <c r="E866" i="2"/>
  <c r="D866" i="2"/>
  <c r="C866" i="2"/>
  <c r="H865" i="2"/>
  <c r="G865" i="2"/>
  <c r="F865" i="2"/>
  <c r="E865" i="2"/>
  <c r="D865" i="2"/>
  <c r="C865" i="2"/>
  <c r="H857" i="2"/>
  <c r="G857" i="2"/>
  <c r="F857" i="2"/>
  <c r="E857" i="2"/>
  <c r="D857" i="2"/>
  <c r="C857" i="2"/>
  <c r="H856" i="2"/>
  <c r="G856" i="2"/>
  <c r="F856" i="2"/>
  <c r="E856" i="2"/>
  <c r="D856" i="2"/>
  <c r="C856" i="2"/>
  <c r="H855" i="2"/>
  <c r="G855" i="2"/>
  <c r="F855" i="2"/>
  <c r="E855" i="2"/>
  <c r="D855" i="2"/>
  <c r="C855" i="2"/>
  <c r="H854" i="2"/>
  <c r="G854" i="2"/>
  <c r="F854" i="2"/>
  <c r="E854" i="2"/>
  <c r="D854" i="2"/>
  <c r="C854" i="2"/>
  <c r="H853" i="2"/>
  <c r="G853" i="2"/>
  <c r="F853" i="2"/>
  <c r="E853" i="2"/>
  <c r="D853" i="2"/>
  <c r="C853" i="2"/>
  <c r="H852" i="2"/>
  <c r="G852" i="2"/>
  <c r="F852" i="2"/>
  <c r="E852" i="2"/>
  <c r="D852" i="2"/>
  <c r="C852" i="2"/>
  <c r="H851" i="2"/>
  <c r="G851" i="2"/>
  <c r="F851" i="2"/>
  <c r="E851" i="2"/>
  <c r="D851" i="2"/>
  <c r="C851" i="2"/>
  <c r="H850" i="2"/>
  <c r="G850" i="2"/>
  <c r="F850" i="2"/>
  <c r="E850" i="2"/>
  <c r="D850" i="2"/>
  <c r="C850" i="2"/>
  <c r="H842" i="2"/>
  <c r="G842" i="2"/>
  <c r="F842" i="2"/>
  <c r="E842" i="2"/>
  <c r="D842" i="2"/>
  <c r="C842" i="2"/>
  <c r="H841" i="2"/>
  <c r="G841" i="2"/>
  <c r="F841" i="2"/>
  <c r="E841" i="2"/>
  <c r="D841" i="2"/>
  <c r="C841" i="2"/>
  <c r="H840" i="2"/>
  <c r="G840" i="2"/>
  <c r="F840" i="2"/>
  <c r="E840" i="2"/>
  <c r="D840" i="2"/>
  <c r="C840" i="2"/>
  <c r="H839" i="2"/>
  <c r="G839" i="2"/>
  <c r="F839" i="2"/>
  <c r="E839" i="2"/>
  <c r="D839" i="2"/>
  <c r="C839" i="2"/>
  <c r="H838" i="2"/>
  <c r="G838" i="2"/>
  <c r="F838" i="2"/>
  <c r="E838" i="2"/>
  <c r="D838" i="2"/>
  <c r="C838" i="2"/>
  <c r="H830" i="2"/>
  <c r="G830" i="2"/>
  <c r="F830" i="2"/>
  <c r="E830" i="2"/>
  <c r="D830" i="2"/>
  <c r="C830" i="2"/>
  <c r="H829" i="2"/>
  <c r="G829" i="2"/>
  <c r="F829" i="2"/>
  <c r="E829" i="2"/>
  <c r="D829" i="2"/>
  <c r="C829" i="2"/>
  <c r="H828" i="2"/>
  <c r="G828" i="2"/>
  <c r="F828" i="2"/>
  <c r="E828" i="2"/>
  <c r="D828" i="2"/>
  <c r="C828" i="2"/>
  <c r="H827" i="2"/>
  <c r="G827" i="2"/>
  <c r="F827" i="2"/>
  <c r="E827" i="2"/>
  <c r="D827" i="2"/>
  <c r="C827" i="2"/>
  <c r="H826" i="2"/>
  <c r="G826" i="2"/>
  <c r="F826" i="2"/>
  <c r="E826" i="2"/>
  <c r="D826" i="2"/>
  <c r="C826" i="2"/>
  <c r="H825" i="2"/>
  <c r="G825" i="2"/>
  <c r="F825" i="2"/>
  <c r="E825" i="2"/>
  <c r="D825" i="2"/>
  <c r="C825" i="2"/>
  <c r="H824" i="2"/>
  <c r="G824" i="2"/>
  <c r="F824" i="2"/>
  <c r="E824" i="2"/>
  <c r="D824" i="2"/>
  <c r="C824" i="2"/>
  <c r="H823" i="2"/>
  <c r="G823" i="2"/>
  <c r="F823" i="2"/>
  <c r="E823" i="2"/>
  <c r="D823" i="2"/>
  <c r="C823" i="2"/>
  <c r="H822" i="2"/>
  <c r="G822" i="2"/>
  <c r="F822" i="2"/>
  <c r="E822" i="2"/>
  <c r="D822" i="2"/>
  <c r="C822" i="2"/>
  <c r="H821" i="2"/>
  <c r="G821" i="2"/>
  <c r="F821" i="2"/>
  <c r="E821" i="2"/>
  <c r="D821" i="2"/>
  <c r="C821" i="2"/>
  <c r="H820" i="2"/>
  <c r="G820" i="2"/>
  <c r="F820" i="2"/>
  <c r="E820" i="2"/>
  <c r="D820" i="2"/>
  <c r="C820" i="2"/>
  <c r="H812" i="2"/>
  <c r="G812" i="2"/>
  <c r="F812" i="2"/>
  <c r="E812" i="2"/>
  <c r="D812" i="2"/>
  <c r="C812" i="2"/>
  <c r="H811" i="2"/>
  <c r="G811" i="2"/>
  <c r="F811" i="2"/>
  <c r="E811" i="2"/>
  <c r="D811" i="2"/>
  <c r="C811" i="2"/>
  <c r="H810" i="2"/>
  <c r="G810" i="2"/>
  <c r="F810" i="2"/>
  <c r="E810" i="2"/>
  <c r="D810" i="2"/>
  <c r="C810" i="2"/>
  <c r="H809" i="2"/>
  <c r="G809" i="2"/>
  <c r="F809" i="2"/>
  <c r="E809" i="2"/>
  <c r="D809" i="2"/>
  <c r="C809" i="2"/>
  <c r="H801" i="2"/>
  <c r="G801" i="2"/>
  <c r="F801" i="2"/>
  <c r="E801" i="2"/>
  <c r="D801" i="2"/>
  <c r="C801" i="2"/>
  <c r="H800" i="2"/>
  <c r="G800" i="2"/>
  <c r="F800" i="2"/>
  <c r="E800" i="2"/>
  <c r="D800" i="2"/>
  <c r="C800" i="2"/>
  <c r="H799" i="2"/>
  <c r="G799" i="2"/>
  <c r="F799" i="2"/>
  <c r="E799" i="2"/>
  <c r="D799" i="2"/>
  <c r="C799" i="2"/>
  <c r="H798" i="2"/>
  <c r="G798" i="2"/>
  <c r="F798" i="2"/>
  <c r="E798" i="2"/>
  <c r="D798" i="2"/>
  <c r="C798" i="2"/>
  <c r="H797" i="2"/>
  <c r="G797" i="2"/>
  <c r="F797" i="2"/>
  <c r="E797" i="2"/>
  <c r="D797" i="2"/>
  <c r="C797" i="2"/>
  <c r="H796" i="2"/>
  <c r="G796" i="2"/>
  <c r="F796" i="2"/>
  <c r="E796" i="2"/>
  <c r="D796" i="2"/>
  <c r="C796" i="2"/>
  <c r="H788" i="2"/>
  <c r="G788" i="2"/>
  <c r="F788" i="2"/>
  <c r="E788" i="2"/>
  <c r="D788" i="2"/>
  <c r="C788" i="2"/>
  <c r="H787" i="2"/>
  <c r="G787" i="2"/>
  <c r="F787" i="2"/>
  <c r="E787" i="2"/>
  <c r="D787" i="2"/>
  <c r="C787" i="2"/>
  <c r="H779" i="2"/>
  <c r="G779" i="2"/>
  <c r="F779" i="2"/>
  <c r="E779" i="2"/>
  <c r="D779" i="2"/>
  <c r="C779" i="2"/>
  <c r="H778" i="2"/>
  <c r="G778" i="2"/>
  <c r="F778" i="2"/>
  <c r="E778" i="2"/>
  <c r="D778" i="2"/>
  <c r="C778" i="2"/>
  <c r="H777" i="2"/>
  <c r="G777" i="2"/>
  <c r="F777" i="2"/>
  <c r="E777" i="2"/>
  <c r="D777" i="2"/>
  <c r="C777" i="2"/>
  <c r="H776" i="2"/>
  <c r="G776" i="2"/>
  <c r="F776" i="2"/>
  <c r="E776" i="2"/>
  <c r="D776" i="2"/>
  <c r="C776" i="2"/>
  <c r="H775" i="2"/>
  <c r="G775" i="2"/>
  <c r="F775" i="2"/>
  <c r="E775" i="2"/>
  <c r="D775" i="2"/>
  <c r="C775" i="2"/>
  <c r="H774" i="2"/>
  <c r="G774" i="2"/>
  <c r="F774" i="2"/>
  <c r="E774" i="2"/>
  <c r="D774" i="2"/>
  <c r="C774" i="2"/>
  <c r="H773" i="2"/>
  <c r="G773" i="2"/>
  <c r="F773" i="2"/>
  <c r="E773" i="2"/>
  <c r="D773" i="2"/>
  <c r="C773" i="2"/>
  <c r="H772" i="2"/>
  <c r="G772" i="2"/>
  <c r="F772" i="2"/>
  <c r="E772" i="2"/>
  <c r="D772" i="2"/>
  <c r="C772" i="2"/>
  <c r="H771" i="2"/>
  <c r="G771" i="2"/>
  <c r="F771" i="2"/>
  <c r="E771" i="2"/>
  <c r="D771" i="2"/>
  <c r="C771" i="2"/>
  <c r="H770" i="2"/>
  <c r="G770" i="2"/>
  <c r="F770" i="2"/>
  <c r="E770" i="2"/>
  <c r="D770" i="2"/>
  <c r="C770" i="2"/>
  <c r="H769" i="2"/>
  <c r="G769" i="2"/>
  <c r="F769" i="2"/>
  <c r="E769" i="2"/>
  <c r="D769" i="2"/>
  <c r="C769" i="2"/>
  <c r="H761" i="2"/>
  <c r="G761" i="2"/>
  <c r="F761" i="2"/>
  <c r="E761" i="2"/>
  <c r="D761" i="2"/>
  <c r="C761" i="2"/>
  <c r="H760" i="2"/>
  <c r="G760" i="2"/>
  <c r="F760" i="2"/>
  <c r="E760" i="2"/>
  <c r="D760" i="2"/>
  <c r="C760" i="2"/>
  <c r="H759" i="2"/>
  <c r="G759" i="2"/>
  <c r="F759" i="2"/>
  <c r="E759" i="2"/>
  <c r="D759" i="2"/>
  <c r="C759" i="2"/>
  <c r="H758" i="2"/>
  <c r="G758" i="2"/>
  <c r="F758" i="2"/>
  <c r="E758" i="2"/>
  <c r="D758" i="2"/>
  <c r="C758" i="2"/>
  <c r="H757" i="2"/>
  <c r="G757" i="2"/>
  <c r="F757" i="2"/>
  <c r="E757" i="2"/>
  <c r="D757" i="2"/>
  <c r="C757" i="2"/>
  <c r="H756" i="2"/>
  <c r="G756" i="2"/>
  <c r="F756" i="2"/>
  <c r="E756" i="2"/>
  <c r="D756" i="2"/>
  <c r="C756" i="2"/>
  <c r="H755" i="2"/>
  <c r="G755" i="2"/>
  <c r="F755" i="2"/>
  <c r="E755" i="2"/>
  <c r="D755" i="2"/>
  <c r="C755" i="2"/>
  <c r="H754" i="2"/>
  <c r="G754" i="2"/>
  <c r="F754" i="2"/>
  <c r="E754" i="2"/>
  <c r="D754" i="2"/>
  <c r="C754" i="2"/>
  <c r="H753" i="2"/>
  <c r="G753" i="2"/>
  <c r="F753" i="2"/>
  <c r="E753" i="2"/>
  <c r="D753" i="2"/>
  <c r="C753" i="2"/>
  <c r="H752" i="2"/>
  <c r="G752" i="2"/>
  <c r="F752" i="2"/>
  <c r="E752" i="2"/>
  <c r="D752" i="2"/>
  <c r="C752" i="2"/>
  <c r="H751" i="2"/>
  <c r="G751" i="2"/>
  <c r="F751" i="2"/>
  <c r="E751" i="2"/>
  <c r="D751" i="2"/>
  <c r="C751" i="2"/>
  <c r="H750" i="2"/>
  <c r="G750" i="2"/>
  <c r="F750" i="2"/>
  <c r="E750" i="2"/>
  <c r="D750" i="2"/>
  <c r="C750" i="2"/>
  <c r="H749" i="2"/>
  <c r="G749" i="2"/>
  <c r="F749" i="2"/>
  <c r="E749" i="2"/>
  <c r="D749" i="2"/>
  <c r="C749" i="2"/>
  <c r="H748" i="2"/>
  <c r="G748" i="2"/>
  <c r="F748" i="2"/>
  <c r="E748" i="2"/>
  <c r="D748" i="2"/>
  <c r="C748" i="2"/>
  <c r="H747" i="2"/>
  <c r="G747" i="2"/>
  <c r="F747" i="2"/>
  <c r="E747" i="2"/>
  <c r="D747" i="2"/>
  <c r="C747" i="2"/>
  <c r="H746" i="2"/>
  <c r="G746" i="2"/>
  <c r="F746" i="2"/>
  <c r="E746" i="2"/>
  <c r="D746" i="2"/>
  <c r="C746" i="2"/>
  <c r="H745" i="2"/>
  <c r="G745" i="2"/>
  <c r="F745" i="2"/>
  <c r="E745" i="2"/>
  <c r="D745" i="2"/>
  <c r="C745" i="2"/>
  <c r="H744" i="2"/>
  <c r="G744" i="2"/>
  <c r="F744" i="2"/>
  <c r="E744" i="2"/>
  <c r="D744" i="2"/>
  <c r="C744" i="2"/>
  <c r="H743" i="2"/>
  <c r="G743" i="2"/>
  <c r="F743" i="2"/>
  <c r="E743" i="2"/>
  <c r="D743" i="2"/>
  <c r="C743" i="2"/>
  <c r="H742" i="2"/>
  <c r="G742" i="2"/>
  <c r="F742" i="2"/>
  <c r="E742" i="2"/>
  <c r="D742" i="2"/>
  <c r="C742" i="2"/>
  <c r="H741" i="2"/>
  <c r="G741" i="2"/>
  <c r="F741" i="2"/>
  <c r="E741" i="2"/>
  <c r="D741" i="2"/>
  <c r="C741" i="2"/>
  <c r="H740" i="2"/>
  <c r="G740" i="2"/>
  <c r="F740" i="2"/>
  <c r="E740" i="2"/>
  <c r="D740" i="2"/>
  <c r="C740" i="2"/>
  <c r="H739" i="2"/>
  <c r="G739" i="2"/>
  <c r="F739" i="2"/>
  <c r="E739" i="2"/>
  <c r="D739" i="2"/>
  <c r="C739" i="2"/>
  <c r="H738" i="2"/>
  <c r="G738" i="2"/>
  <c r="F738" i="2"/>
  <c r="E738" i="2"/>
  <c r="D738" i="2"/>
  <c r="C738" i="2"/>
  <c r="H737" i="2"/>
  <c r="G737" i="2"/>
  <c r="F737" i="2"/>
  <c r="E737" i="2"/>
  <c r="D737" i="2"/>
  <c r="C737" i="2"/>
  <c r="H736" i="2"/>
  <c r="G736" i="2"/>
  <c r="F736" i="2"/>
  <c r="E736" i="2"/>
  <c r="D736" i="2"/>
  <c r="C736" i="2"/>
  <c r="H735" i="2"/>
  <c r="G735" i="2"/>
  <c r="F735" i="2"/>
  <c r="E735" i="2"/>
  <c r="D735" i="2"/>
  <c r="C735" i="2"/>
  <c r="H727" i="2"/>
  <c r="G727" i="2"/>
  <c r="F727" i="2"/>
  <c r="E727" i="2"/>
  <c r="D727" i="2"/>
  <c r="C727" i="2"/>
  <c r="H726" i="2"/>
  <c r="G726" i="2"/>
  <c r="F726" i="2"/>
  <c r="E726" i="2"/>
  <c r="D726" i="2"/>
  <c r="C726" i="2"/>
  <c r="H725" i="2"/>
  <c r="G725" i="2"/>
  <c r="F725" i="2"/>
  <c r="E725" i="2"/>
  <c r="D725" i="2"/>
  <c r="C725" i="2"/>
  <c r="H724" i="2"/>
  <c r="G724" i="2"/>
  <c r="F724" i="2"/>
  <c r="E724" i="2"/>
  <c r="D724" i="2"/>
  <c r="C724" i="2"/>
  <c r="H723" i="2"/>
  <c r="G723" i="2"/>
  <c r="F723" i="2"/>
  <c r="E723" i="2"/>
  <c r="D723" i="2"/>
  <c r="C723" i="2"/>
  <c r="H722" i="2"/>
  <c r="G722" i="2"/>
  <c r="F722" i="2"/>
  <c r="E722" i="2"/>
  <c r="D722" i="2"/>
  <c r="C722" i="2"/>
  <c r="H721" i="2"/>
  <c r="G721" i="2"/>
  <c r="F721" i="2"/>
  <c r="E721" i="2"/>
  <c r="D721" i="2"/>
  <c r="C721" i="2"/>
  <c r="H713" i="2"/>
  <c r="G713" i="2"/>
  <c r="F713" i="2"/>
  <c r="E713" i="2"/>
  <c r="D713" i="2"/>
  <c r="C713" i="2"/>
  <c r="H712" i="2"/>
  <c r="G712" i="2"/>
  <c r="F712" i="2"/>
  <c r="E712" i="2"/>
  <c r="D712" i="2"/>
  <c r="C712" i="2"/>
  <c r="H711" i="2"/>
  <c r="G711" i="2"/>
  <c r="F711" i="2"/>
  <c r="E711" i="2"/>
  <c r="D711" i="2"/>
  <c r="C711" i="2"/>
  <c r="H710" i="2"/>
  <c r="G710" i="2"/>
  <c r="F710" i="2"/>
  <c r="E710" i="2"/>
  <c r="D710" i="2"/>
  <c r="C710" i="2"/>
  <c r="H709" i="2"/>
  <c r="G709" i="2"/>
  <c r="F709" i="2"/>
  <c r="E709" i="2"/>
  <c r="D709" i="2"/>
  <c r="C709" i="2"/>
  <c r="H708" i="2"/>
  <c r="G708" i="2"/>
  <c r="F708" i="2"/>
  <c r="E708" i="2"/>
  <c r="D708" i="2"/>
  <c r="C708" i="2"/>
  <c r="H707" i="2"/>
  <c r="G707" i="2"/>
  <c r="F707" i="2"/>
  <c r="E707" i="2"/>
  <c r="D707" i="2"/>
  <c r="C707" i="2"/>
  <c r="H706" i="2"/>
  <c r="G706" i="2"/>
  <c r="F706" i="2"/>
  <c r="E706" i="2"/>
  <c r="D706" i="2"/>
  <c r="C706" i="2"/>
  <c r="H705" i="2"/>
  <c r="G705" i="2"/>
  <c r="F705" i="2"/>
  <c r="E705" i="2"/>
  <c r="D705" i="2"/>
  <c r="C705" i="2"/>
  <c r="H704" i="2"/>
  <c r="G704" i="2"/>
  <c r="F704" i="2"/>
  <c r="E704" i="2"/>
  <c r="D704" i="2"/>
  <c r="C704" i="2"/>
  <c r="H703" i="2"/>
  <c r="G703" i="2"/>
  <c r="F703" i="2"/>
  <c r="E703" i="2"/>
  <c r="D703" i="2"/>
  <c r="C703" i="2"/>
  <c r="H695" i="2"/>
  <c r="G695" i="2"/>
  <c r="F695" i="2"/>
  <c r="E695" i="2"/>
  <c r="D695" i="2"/>
  <c r="C695" i="2"/>
  <c r="H694" i="2"/>
  <c r="G694" i="2"/>
  <c r="F694" i="2"/>
  <c r="E694" i="2"/>
  <c r="D694" i="2"/>
  <c r="C694" i="2"/>
  <c r="H693" i="2"/>
  <c r="G693" i="2"/>
  <c r="F693" i="2"/>
  <c r="E693" i="2"/>
  <c r="D693" i="2"/>
  <c r="C693" i="2"/>
  <c r="H692" i="2"/>
  <c r="G692" i="2"/>
  <c r="F692" i="2"/>
  <c r="E692" i="2"/>
  <c r="D692" i="2"/>
  <c r="C692" i="2"/>
  <c r="H691" i="2"/>
  <c r="G691" i="2"/>
  <c r="F691" i="2"/>
  <c r="E691" i="2"/>
  <c r="D691" i="2"/>
  <c r="C691" i="2"/>
  <c r="H690" i="2"/>
  <c r="G690" i="2"/>
  <c r="F690" i="2"/>
  <c r="E690" i="2"/>
  <c r="D690" i="2"/>
  <c r="C690" i="2"/>
  <c r="H689" i="2"/>
  <c r="G689" i="2"/>
  <c r="F689" i="2"/>
  <c r="E689" i="2"/>
  <c r="D689" i="2"/>
  <c r="C689" i="2"/>
  <c r="H688" i="2"/>
  <c r="G688" i="2"/>
  <c r="F688" i="2"/>
  <c r="E688" i="2"/>
  <c r="D688" i="2"/>
  <c r="C688" i="2"/>
  <c r="H687" i="2"/>
  <c r="G687" i="2"/>
  <c r="F687" i="2"/>
  <c r="E687" i="2"/>
  <c r="D687" i="2"/>
  <c r="C687" i="2"/>
  <c r="H686" i="2"/>
  <c r="G686" i="2"/>
  <c r="F686" i="2"/>
  <c r="E686" i="2"/>
  <c r="D686" i="2"/>
  <c r="C686" i="2"/>
  <c r="H685" i="2"/>
  <c r="G685" i="2"/>
  <c r="F685" i="2"/>
  <c r="E685" i="2"/>
  <c r="D685" i="2"/>
  <c r="C685" i="2"/>
  <c r="H684" i="2"/>
  <c r="G684" i="2"/>
  <c r="F684" i="2"/>
  <c r="E684" i="2"/>
  <c r="D684" i="2"/>
  <c r="C684" i="2"/>
  <c r="H683" i="2"/>
  <c r="G683" i="2"/>
  <c r="F683" i="2"/>
  <c r="E683" i="2"/>
  <c r="D683" i="2"/>
  <c r="C683" i="2"/>
  <c r="H675" i="2"/>
  <c r="G675" i="2"/>
  <c r="F675" i="2"/>
  <c r="E675" i="2"/>
  <c r="D675" i="2"/>
  <c r="C675" i="2"/>
  <c r="H674" i="2"/>
  <c r="G674" i="2"/>
  <c r="F674" i="2"/>
  <c r="E674" i="2"/>
  <c r="D674" i="2"/>
  <c r="C674" i="2"/>
  <c r="H673" i="2"/>
  <c r="G673" i="2"/>
  <c r="F673" i="2"/>
  <c r="E673" i="2"/>
  <c r="D673" i="2"/>
  <c r="C673" i="2"/>
  <c r="H672" i="2"/>
  <c r="G672" i="2"/>
  <c r="F672" i="2"/>
  <c r="E672" i="2"/>
  <c r="D672" i="2"/>
  <c r="C672" i="2"/>
  <c r="H671" i="2"/>
  <c r="G671" i="2"/>
  <c r="F671" i="2"/>
  <c r="E671" i="2"/>
  <c r="D671" i="2"/>
  <c r="C671" i="2"/>
  <c r="H670" i="2"/>
  <c r="G670" i="2"/>
  <c r="F670" i="2"/>
  <c r="E670" i="2"/>
  <c r="D670" i="2"/>
  <c r="C670" i="2"/>
  <c r="H669" i="2"/>
  <c r="G669" i="2"/>
  <c r="F669" i="2"/>
  <c r="E669" i="2"/>
  <c r="D669" i="2"/>
  <c r="C669" i="2"/>
  <c r="H668" i="2"/>
  <c r="G668" i="2"/>
  <c r="F668" i="2"/>
  <c r="E668" i="2"/>
  <c r="D668" i="2"/>
  <c r="C668" i="2"/>
  <c r="H660" i="2"/>
  <c r="G660" i="2"/>
  <c r="F660" i="2"/>
  <c r="E660" i="2"/>
  <c r="D660" i="2"/>
  <c r="C660" i="2"/>
  <c r="H659" i="2"/>
  <c r="G659" i="2"/>
  <c r="F659" i="2"/>
  <c r="E659" i="2"/>
  <c r="D659" i="2"/>
  <c r="C659" i="2"/>
  <c r="H658" i="2"/>
  <c r="G658" i="2"/>
  <c r="F658" i="2"/>
  <c r="E658" i="2"/>
  <c r="D658" i="2"/>
  <c r="C658" i="2"/>
  <c r="H657" i="2"/>
  <c r="G657" i="2"/>
  <c r="F657" i="2"/>
  <c r="E657" i="2"/>
  <c r="D657" i="2"/>
  <c r="C657" i="2"/>
  <c r="H656" i="2"/>
  <c r="G656" i="2"/>
  <c r="F656" i="2"/>
  <c r="E656" i="2"/>
  <c r="D656" i="2"/>
  <c r="C656" i="2"/>
  <c r="H655" i="2"/>
  <c r="G655" i="2"/>
  <c r="F655" i="2"/>
  <c r="E655" i="2"/>
  <c r="D655" i="2"/>
  <c r="C655" i="2"/>
  <c r="H654" i="2"/>
  <c r="G654" i="2"/>
  <c r="F654" i="2"/>
  <c r="E654" i="2"/>
  <c r="D654" i="2"/>
  <c r="C654" i="2"/>
  <c r="H646" i="2"/>
  <c r="G646" i="2"/>
  <c r="F646" i="2"/>
  <c r="E646" i="2"/>
  <c r="D646" i="2"/>
  <c r="C646" i="2"/>
  <c r="H645" i="2"/>
  <c r="G645" i="2"/>
  <c r="F645" i="2"/>
  <c r="E645" i="2"/>
  <c r="D645" i="2"/>
  <c r="C645" i="2"/>
  <c r="H644" i="2"/>
  <c r="G644" i="2"/>
  <c r="F644" i="2"/>
  <c r="E644" i="2"/>
  <c r="D644" i="2"/>
  <c r="C644" i="2"/>
  <c r="H643" i="2"/>
  <c r="G643" i="2"/>
  <c r="F643" i="2"/>
  <c r="E643" i="2"/>
  <c r="D643" i="2"/>
  <c r="C643" i="2"/>
  <c r="H642" i="2"/>
  <c r="G642" i="2"/>
  <c r="F642" i="2"/>
  <c r="E642" i="2"/>
  <c r="D642" i="2"/>
  <c r="C642" i="2"/>
  <c r="H641" i="2"/>
  <c r="G641" i="2"/>
  <c r="F641" i="2"/>
  <c r="E641" i="2"/>
  <c r="D641" i="2"/>
  <c r="C641" i="2"/>
  <c r="H640" i="2"/>
  <c r="G640" i="2"/>
  <c r="F640" i="2"/>
  <c r="E640" i="2"/>
  <c r="D640" i="2"/>
  <c r="C640" i="2"/>
  <c r="H632" i="2"/>
  <c r="G632" i="2"/>
  <c r="F632" i="2"/>
  <c r="E632" i="2"/>
  <c r="D632" i="2"/>
  <c r="C632" i="2"/>
  <c r="H631" i="2"/>
  <c r="G631" i="2"/>
  <c r="F631" i="2"/>
  <c r="E631" i="2"/>
  <c r="D631" i="2"/>
  <c r="C631" i="2"/>
  <c r="H630" i="2"/>
  <c r="G630" i="2"/>
  <c r="F630" i="2"/>
  <c r="E630" i="2"/>
  <c r="D630" i="2"/>
  <c r="C630" i="2"/>
  <c r="H622" i="2"/>
  <c r="G622" i="2"/>
  <c r="F622" i="2"/>
  <c r="E622" i="2"/>
  <c r="D622" i="2"/>
  <c r="C622" i="2"/>
  <c r="H621" i="2"/>
  <c r="G621" i="2"/>
  <c r="F621" i="2"/>
  <c r="E621" i="2"/>
  <c r="D621" i="2"/>
  <c r="C621" i="2"/>
  <c r="H620" i="2"/>
  <c r="G620" i="2"/>
  <c r="F620" i="2"/>
  <c r="E620" i="2"/>
  <c r="D620" i="2"/>
  <c r="C620" i="2"/>
  <c r="H619" i="2"/>
  <c r="G619" i="2"/>
  <c r="F619" i="2"/>
  <c r="E619" i="2"/>
  <c r="D619" i="2"/>
  <c r="C619" i="2"/>
  <c r="H618" i="2"/>
  <c r="G618" i="2"/>
  <c r="F618" i="2"/>
  <c r="E618" i="2"/>
  <c r="D618" i="2"/>
  <c r="C618" i="2"/>
  <c r="H617" i="2"/>
  <c r="G617" i="2"/>
  <c r="F617" i="2"/>
  <c r="E617" i="2"/>
  <c r="D617" i="2"/>
  <c r="C617" i="2"/>
  <c r="H616" i="2"/>
  <c r="G616" i="2"/>
  <c r="F616" i="2"/>
  <c r="E616" i="2"/>
  <c r="D616" i="2"/>
  <c r="C616" i="2"/>
  <c r="H615" i="2"/>
  <c r="G615" i="2"/>
  <c r="F615" i="2"/>
  <c r="E615" i="2"/>
  <c r="D615" i="2"/>
  <c r="C615" i="2"/>
  <c r="H607" i="2"/>
  <c r="G607" i="2"/>
  <c r="F607" i="2"/>
  <c r="E607" i="2"/>
  <c r="D607" i="2"/>
  <c r="C607" i="2"/>
  <c r="H606" i="2"/>
  <c r="G606" i="2"/>
  <c r="F606" i="2"/>
  <c r="E606" i="2"/>
  <c r="D606" i="2"/>
  <c r="C606" i="2"/>
  <c r="H605" i="2"/>
  <c r="G605" i="2"/>
  <c r="F605" i="2"/>
  <c r="E605" i="2"/>
  <c r="D605" i="2"/>
  <c r="C605" i="2"/>
  <c r="H604" i="2"/>
  <c r="G604" i="2"/>
  <c r="F604" i="2"/>
  <c r="E604" i="2"/>
  <c r="D604" i="2"/>
  <c r="C604" i="2"/>
  <c r="H603" i="2"/>
  <c r="G603" i="2"/>
  <c r="F603" i="2"/>
  <c r="E603" i="2"/>
  <c r="D603" i="2"/>
  <c r="C603" i="2"/>
  <c r="H595" i="2"/>
  <c r="G595" i="2"/>
  <c r="F595" i="2"/>
  <c r="E595" i="2"/>
  <c r="D595" i="2"/>
  <c r="C595" i="2"/>
  <c r="H594" i="2"/>
  <c r="G594" i="2"/>
  <c r="F594" i="2"/>
  <c r="E594" i="2"/>
  <c r="D594" i="2"/>
  <c r="C594" i="2"/>
  <c r="H593" i="2"/>
  <c r="G593" i="2"/>
  <c r="F593" i="2"/>
  <c r="E593" i="2"/>
  <c r="D593" i="2"/>
  <c r="C593" i="2"/>
  <c r="H592" i="2"/>
  <c r="G592" i="2"/>
  <c r="F592" i="2"/>
  <c r="E592" i="2"/>
  <c r="D592" i="2"/>
  <c r="C592" i="2"/>
  <c r="H591" i="2"/>
  <c r="G591" i="2"/>
  <c r="F591" i="2"/>
  <c r="E591" i="2"/>
  <c r="D591" i="2"/>
  <c r="C591" i="2"/>
  <c r="H590" i="2"/>
  <c r="G590" i="2"/>
  <c r="F590" i="2"/>
  <c r="E590" i="2"/>
  <c r="D590" i="2"/>
  <c r="C590" i="2"/>
  <c r="H589" i="2"/>
  <c r="G589" i="2"/>
  <c r="F589" i="2"/>
  <c r="E589" i="2"/>
  <c r="D589" i="2"/>
  <c r="C589" i="2"/>
  <c r="H588" i="2"/>
  <c r="G588" i="2"/>
  <c r="F588" i="2"/>
  <c r="E588" i="2"/>
  <c r="D588" i="2"/>
  <c r="C588" i="2"/>
  <c r="H587" i="2"/>
  <c r="G587" i="2"/>
  <c r="F587" i="2"/>
  <c r="E587" i="2"/>
  <c r="D587" i="2"/>
  <c r="C587" i="2"/>
  <c r="H586" i="2"/>
  <c r="G586" i="2"/>
  <c r="F586" i="2"/>
  <c r="E586" i="2"/>
  <c r="D586" i="2"/>
  <c r="C586" i="2"/>
  <c r="H585" i="2"/>
  <c r="G585" i="2"/>
  <c r="F585" i="2"/>
  <c r="E585" i="2"/>
  <c r="D585" i="2"/>
  <c r="C585" i="2"/>
  <c r="H577" i="2"/>
  <c r="G577" i="2"/>
  <c r="F577" i="2"/>
  <c r="E577" i="2"/>
  <c r="D577" i="2"/>
  <c r="C577" i="2"/>
  <c r="H576" i="2"/>
  <c r="G576" i="2"/>
  <c r="F576" i="2"/>
  <c r="E576" i="2"/>
  <c r="D576" i="2"/>
  <c r="C576" i="2"/>
  <c r="H575" i="2"/>
  <c r="G575" i="2"/>
  <c r="F575" i="2"/>
  <c r="E575" i="2"/>
  <c r="D575" i="2"/>
  <c r="C575" i="2"/>
  <c r="H574" i="2"/>
  <c r="G574" i="2"/>
  <c r="F574" i="2"/>
  <c r="E574" i="2"/>
  <c r="D574" i="2"/>
  <c r="C574" i="2"/>
  <c r="H566" i="2"/>
  <c r="G566" i="2"/>
  <c r="F566" i="2"/>
  <c r="E566" i="2"/>
  <c r="D566" i="2"/>
  <c r="C566" i="2"/>
  <c r="H565" i="2"/>
  <c r="G565" i="2"/>
  <c r="F565" i="2"/>
  <c r="E565" i="2"/>
  <c r="D565" i="2"/>
  <c r="C565" i="2"/>
  <c r="H564" i="2"/>
  <c r="G564" i="2"/>
  <c r="F564" i="2"/>
  <c r="E564" i="2"/>
  <c r="D564" i="2"/>
  <c r="C564" i="2"/>
  <c r="H563" i="2"/>
  <c r="G563" i="2"/>
  <c r="F563" i="2"/>
  <c r="E563" i="2"/>
  <c r="D563" i="2"/>
  <c r="C563" i="2"/>
  <c r="H562" i="2"/>
  <c r="G562" i="2"/>
  <c r="F562" i="2"/>
  <c r="E562" i="2"/>
  <c r="D562" i="2"/>
  <c r="C562" i="2"/>
  <c r="H561" i="2"/>
  <c r="G561" i="2"/>
  <c r="F561" i="2"/>
  <c r="E561" i="2"/>
  <c r="D561" i="2"/>
  <c r="C561" i="2"/>
  <c r="H553" i="2"/>
  <c r="G553" i="2"/>
  <c r="F553" i="2"/>
  <c r="E553" i="2"/>
  <c r="D553" i="2"/>
  <c r="C553" i="2"/>
  <c r="H552" i="2"/>
  <c r="H554" i="2" s="1"/>
  <c r="G552" i="2"/>
  <c r="F552" i="2"/>
  <c r="E552" i="2"/>
  <c r="D552" i="2"/>
  <c r="C552" i="2"/>
  <c r="H544" i="2"/>
  <c r="G544" i="2"/>
  <c r="F544" i="2"/>
  <c r="E544" i="2"/>
  <c r="D544" i="2"/>
  <c r="C544" i="2"/>
  <c r="H543" i="2"/>
  <c r="G543" i="2"/>
  <c r="F543" i="2"/>
  <c r="E543" i="2"/>
  <c r="D543" i="2"/>
  <c r="C543" i="2"/>
  <c r="H542" i="2"/>
  <c r="G542" i="2"/>
  <c r="F542" i="2"/>
  <c r="E542" i="2"/>
  <c r="D542" i="2"/>
  <c r="C542" i="2"/>
  <c r="H541" i="2"/>
  <c r="G541" i="2"/>
  <c r="F541" i="2"/>
  <c r="E541" i="2"/>
  <c r="D541" i="2"/>
  <c r="C541" i="2"/>
  <c r="H540" i="2"/>
  <c r="G540" i="2"/>
  <c r="F540" i="2"/>
  <c r="E540" i="2"/>
  <c r="D540" i="2"/>
  <c r="C540" i="2"/>
  <c r="H539" i="2"/>
  <c r="G539" i="2"/>
  <c r="F539" i="2"/>
  <c r="E539" i="2"/>
  <c r="D539" i="2"/>
  <c r="C539" i="2"/>
  <c r="H538" i="2"/>
  <c r="G538" i="2"/>
  <c r="F538" i="2"/>
  <c r="E538" i="2"/>
  <c r="D538" i="2"/>
  <c r="C538" i="2"/>
  <c r="H537" i="2"/>
  <c r="G537" i="2"/>
  <c r="F537" i="2"/>
  <c r="E537" i="2"/>
  <c r="D537" i="2"/>
  <c r="C537" i="2"/>
  <c r="H536" i="2"/>
  <c r="G536" i="2"/>
  <c r="F536" i="2"/>
  <c r="E536" i="2"/>
  <c r="D536" i="2"/>
  <c r="C536" i="2"/>
  <c r="H535" i="2"/>
  <c r="G535" i="2"/>
  <c r="F535" i="2"/>
  <c r="E535" i="2"/>
  <c r="D535" i="2"/>
  <c r="D545" i="2" s="1"/>
  <c r="C535" i="2"/>
  <c r="H534" i="2"/>
  <c r="G534" i="2"/>
  <c r="F534" i="2"/>
  <c r="E534" i="2"/>
  <c r="D534" i="2"/>
  <c r="C534" i="2"/>
  <c r="H526" i="2"/>
  <c r="G526" i="2"/>
  <c r="F526" i="2"/>
  <c r="E526" i="2"/>
  <c r="D526" i="2"/>
  <c r="C526" i="2"/>
  <c r="H525" i="2"/>
  <c r="G525" i="2"/>
  <c r="F525" i="2"/>
  <c r="E525" i="2"/>
  <c r="D525" i="2"/>
  <c r="C525" i="2"/>
  <c r="H524" i="2"/>
  <c r="G524" i="2"/>
  <c r="F524" i="2"/>
  <c r="E524" i="2"/>
  <c r="D524" i="2"/>
  <c r="C524" i="2"/>
  <c r="H523" i="2"/>
  <c r="G523" i="2"/>
  <c r="F523" i="2"/>
  <c r="E523" i="2"/>
  <c r="D523" i="2"/>
  <c r="C523" i="2"/>
  <c r="H522" i="2"/>
  <c r="G522" i="2"/>
  <c r="F522" i="2"/>
  <c r="E522" i="2"/>
  <c r="D522" i="2"/>
  <c r="C522" i="2"/>
  <c r="H521" i="2"/>
  <c r="G521" i="2"/>
  <c r="F521" i="2"/>
  <c r="E521" i="2"/>
  <c r="D521" i="2"/>
  <c r="C521" i="2"/>
  <c r="H520" i="2"/>
  <c r="G520" i="2"/>
  <c r="F520" i="2"/>
  <c r="E520" i="2"/>
  <c r="D520" i="2"/>
  <c r="C520" i="2"/>
  <c r="H519" i="2"/>
  <c r="G519" i="2"/>
  <c r="F519" i="2"/>
  <c r="E519" i="2"/>
  <c r="D519" i="2"/>
  <c r="C519" i="2"/>
  <c r="H518" i="2"/>
  <c r="G518" i="2"/>
  <c r="F518" i="2"/>
  <c r="E518" i="2"/>
  <c r="D518" i="2"/>
  <c r="C518" i="2"/>
  <c r="H517" i="2"/>
  <c r="G517" i="2"/>
  <c r="F517" i="2"/>
  <c r="E517" i="2"/>
  <c r="D517" i="2"/>
  <c r="C517" i="2"/>
  <c r="H516" i="2"/>
  <c r="G516" i="2"/>
  <c r="F516" i="2"/>
  <c r="E516" i="2"/>
  <c r="D516" i="2"/>
  <c r="C516" i="2"/>
  <c r="H515" i="2"/>
  <c r="G515" i="2"/>
  <c r="F515" i="2"/>
  <c r="E515" i="2"/>
  <c r="D515" i="2"/>
  <c r="C515" i="2"/>
  <c r="H514" i="2"/>
  <c r="G514" i="2"/>
  <c r="F514" i="2"/>
  <c r="E514" i="2"/>
  <c r="D514" i="2"/>
  <c r="C514" i="2"/>
  <c r="H513" i="2"/>
  <c r="G513" i="2"/>
  <c r="F513" i="2"/>
  <c r="E513" i="2"/>
  <c r="D513" i="2"/>
  <c r="C513" i="2"/>
  <c r="H512" i="2"/>
  <c r="G512" i="2"/>
  <c r="F512" i="2"/>
  <c r="E512" i="2"/>
  <c r="D512" i="2"/>
  <c r="C512" i="2"/>
  <c r="H511" i="2"/>
  <c r="G511" i="2"/>
  <c r="F511" i="2"/>
  <c r="E511" i="2"/>
  <c r="D511" i="2"/>
  <c r="C511" i="2"/>
  <c r="H510" i="2"/>
  <c r="G510" i="2"/>
  <c r="F510" i="2"/>
  <c r="E510" i="2"/>
  <c r="D510" i="2"/>
  <c r="C510" i="2"/>
  <c r="H509" i="2"/>
  <c r="G509" i="2"/>
  <c r="F509" i="2"/>
  <c r="E509" i="2"/>
  <c r="D509" i="2"/>
  <c r="C509" i="2"/>
  <c r="H508" i="2"/>
  <c r="G508" i="2"/>
  <c r="F508" i="2"/>
  <c r="E508" i="2"/>
  <c r="D508" i="2"/>
  <c r="C508" i="2"/>
  <c r="H507" i="2"/>
  <c r="G507" i="2"/>
  <c r="F507" i="2"/>
  <c r="E507" i="2"/>
  <c r="D507" i="2"/>
  <c r="C507" i="2"/>
  <c r="H506" i="2"/>
  <c r="G506" i="2"/>
  <c r="F506" i="2"/>
  <c r="E506" i="2"/>
  <c r="D506" i="2"/>
  <c r="C506" i="2"/>
  <c r="H505" i="2"/>
  <c r="G505" i="2"/>
  <c r="F505" i="2"/>
  <c r="E505" i="2"/>
  <c r="D505" i="2"/>
  <c r="C505" i="2"/>
  <c r="H504" i="2"/>
  <c r="G504" i="2"/>
  <c r="F504" i="2"/>
  <c r="E504" i="2"/>
  <c r="D504" i="2"/>
  <c r="C504" i="2"/>
  <c r="H503" i="2"/>
  <c r="G503" i="2"/>
  <c r="F503" i="2"/>
  <c r="E503" i="2"/>
  <c r="D503" i="2"/>
  <c r="C503" i="2"/>
  <c r="H502" i="2"/>
  <c r="G502" i="2"/>
  <c r="F502" i="2"/>
  <c r="E502" i="2"/>
  <c r="D502" i="2"/>
  <c r="C502" i="2"/>
  <c r="H501" i="2"/>
  <c r="G501" i="2"/>
  <c r="F501" i="2"/>
  <c r="E501" i="2"/>
  <c r="D501" i="2"/>
  <c r="C501" i="2"/>
  <c r="H500" i="2"/>
  <c r="G500" i="2"/>
  <c r="F500" i="2"/>
  <c r="E500" i="2"/>
  <c r="D500" i="2"/>
  <c r="C500" i="2"/>
  <c r="H499" i="2"/>
  <c r="G499" i="2"/>
  <c r="F499" i="2"/>
  <c r="E499" i="2"/>
  <c r="D499" i="2"/>
  <c r="C499" i="2"/>
  <c r="H498" i="2"/>
  <c r="G498" i="2"/>
  <c r="F498" i="2"/>
  <c r="E498" i="2"/>
  <c r="D498" i="2"/>
  <c r="C498" i="2"/>
  <c r="H497" i="2"/>
  <c r="G497" i="2"/>
  <c r="F497" i="2"/>
  <c r="E497" i="2"/>
  <c r="D497" i="2"/>
  <c r="C497" i="2"/>
  <c r="H496" i="2"/>
  <c r="G496" i="2"/>
  <c r="F496" i="2"/>
  <c r="E496" i="2"/>
  <c r="D496" i="2"/>
  <c r="C496" i="2"/>
  <c r="H495" i="2"/>
  <c r="G495" i="2"/>
  <c r="F495" i="2"/>
  <c r="E495" i="2"/>
  <c r="D495" i="2"/>
  <c r="C495" i="2"/>
  <c r="H494" i="2"/>
  <c r="G494" i="2"/>
  <c r="F494" i="2"/>
  <c r="E494" i="2"/>
  <c r="D494" i="2"/>
  <c r="C494" i="2"/>
  <c r="H493" i="2"/>
  <c r="G493" i="2"/>
  <c r="F493" i="2"/>
  <c r="E493" i="2"/>
  <c r="D493" i="2"/>
  <c r="C493" i="2"/>
  <c r="H492" i="2"/>
  <c r="G492" i="2"/>
  <c r="F492" i="2"/>
  <c r="E492" i="2"/>
  <c r="D492" i="2"/>
  <c r="C492" i="2"/>
  <c r="H491" i="2"/>
  <c r="G491" i="2"/>
  <c r="F491" i="2"/>
  <c r="E491" i="2"/>
  <c r="D491" i="2"/>
  <c r="C491" i="2"/>
  <c r="H490" i="2"/>
  <c r="G490" i="2"/>
  <c r="F490" i="2"/>
  <c r="E490" i="2"/>
  <c r="D490" i="2"/>
  <c r="C490" i="2"/>
  <c r="H489" i="2"/>
  <c r="G489" i="2"/>
  <c r="F489" i="2"/>
  <c r="E489" i="2"/>
  <c r="D489" i="2"/>
  <c r="C489" i="2"/>
  <c r="H488" i="2"/>
  <c r="G488" i="2"/>
  <c r="F488" i="2"/>
  <c r="E488" i="2"/>
  <c r="D488" i="2"/>
  <c r="C488" i="2"/>
  <c r="H487" i="2"/>
  <c r="G487" i="2"/>
  <c r="F487" i="2"/>
  <c r="E487" i="2"/>
  <c r="D487" i="2"/>
  <c r="C487" i="2"/>
  <c r="H486" i="2"/>
  <c r="G486" i="2"/>
  <c r="F486" i="2"/>
  <c r="E486" i="2"/>
  <c r="D486" i="2"/>
  <c r="C486" i="2"/>
  <c r="H485" i="2"/>
  <c r="G485" i="2"/>
  <c r="F485" i="2"/>
  <c r="E485" i="2"/>
  <c r="D485" i="2"/>
  <c r="C485" i="2"/>
  <c r="H484" i="2"/>
  <c r="G484" i="2"/>
  <c r="F484" i="2"/>
  <c r="E484" i="2"/>
  <c r="D484" i="2"/>
  <c r="C484" i="2"/>
  <c r="H483" i="2"/>
  <c r="G483" i="2"/>
  <c r="F483" i="2"/>
  <c r="E483" i="2"/>
  <c r="D483" i="2"/>
  <c r="C483" i="2"/>
  <c r="H482" i="2"/>
  <c r="G482" i="2"/>
  <c r="F482" i="2"/>
  <c r="E482" i="2"/>
  <c r="D482" i="2"/>
  <c r="C482" i="2"/>
  <c r="H481" i="2"/>
  <c r="G481" i="2"/>
  <c r="F481" i="2"/>
  <c r="E481" i="2"/>
  <c r="D481" i="2"/>
  <c r="C481" i="2"/>
  <c r="H480" i="2"/>
  <c r="G480" i="2"/>
  <c r="F480" i="2"/>
  <c r="E480" i="2"/>
  <c r="D480" i="2"/>
  <c r="C480" i="2"/>
  <c r="H479" i="2"/>
  <c r="G479" i="2"/>
  <c r="F479" i="2"/>
  <c r="E479" i="2"/>
  <c r="D479" i="2"/>
  <c r="C479" i="2"/>
  <c r="H478" i="2"/>
  <c r="G478" i="2"/>
  <c r="F478" i="2"/>
  <c r="E478" i="2"/>
  <c r="D478" i="2"/>
  <c r="C478" i="2"/>
  <c r="H477" i="2"/>
  <c r="G477" i="2"/>
  <c r="F477" i="2"/>
  <c r="E477" i="2"/>
  <c r="D477" i="2"/>
  <c r="C477" i="2"/>
  <c r="H476" i="2"/>
  <c r="G476" i="2"/>
  <c r="F476" i="2"/>
  <c r="E476" i="2"/>
  <c r="D476" i="2"/>
  <c r="C476" i="2"/>
  <c r="H475" i="2"/>
  <c r="G475" i="2"/>
  <c r="F475" i="2"/>
  <c r="E475" i="2"/>
  <c r="D475" i="2"/>
  <c r="C475" i="2"/>
  <c r="H474" i="2"/>
  <c r="G474" i="2"/>
  <c r="F474" i="2"/>
  <c r="E474" i="2"/>
  <c r="D474" i="2"/>
  <c r="C474" i="2"/>
  <c r="H473" i="2"/>
  <c r="G473" i="2"/>
  <c r="F473" i="2"/>
  <c r="E473" i="2"/>
  <c r="D473" i="2"/>
  <c r="C473" i="2"/>
  <c r="H472" i="2"/>
  <c r="G472" i="2"/>
  <c r="F472" i="2"/>
  <c r="E472" i="2"/>
  <c r="D472" i="2"/>
  <c r="C472" i="2"/>
  <c r="H471" i="2"/>
  <c r="G471" i="2"/>
  <c r="F471" i="2"/>
  <c r="E471" i="2"/>
  <c r="D471" i="2"/>
  <c r="C471" i="2"/>
  <c r="H470" i="2"/>
  <c r="G470" i="2"/>
  <c r="F470" i="2"/>
  <c r="E470" i="2"/>
  <c r="D470" i="2"/>
  <c r="C470" i="2"/>
  <c r="H469" i="2"/>
  <c r="G469" i="2"/>
  <c r="F469" i="2"/>
  <c r="E469" i="2"/>
  <c r="D469" i="2"/>
  <c r="C469" i="2"/>
  <c r="H468" i="2"/>
  <c r="G468" i="2"/>
  <c r="F468" i="2"/>
  <c r="E468" i="2"/>
  <c r="D468" i="2"/>
  <c r="C468" i="2"/>
  <c r="H467" i="2"/>
  <c r="G467" i="2"/>
  <c r="F467" i="2"/>
  <c r="E467" i="2"/>
  <c r="D467" i="2"/>
  <c r="C467" i="2"/>
  <c r="H466" i="2"/>
  <c r="G466" i="2"/>
  <c r="F466" i="2"/>
  <c r="E466" i="2"/>
  <c r="D466" i="2"/>
  <c r="C466" i="2"/>
  <c r="H465" i="2"/>
  <c r="G465" i="2"/>
  <c r="F465" i="2"/>
  <c r="E465" i="2"/>
  <c r="D465" i="2"/>
  <c r="C465" i="2"/>
  <c r="H464" i="2"/>
  <c r="G464" i="2"/>
  <c r="F464" i="2"/>
  <c r="E464" i="2"/>
  <c r="D464" i="2"/>
  <c r="C464" i="2"/>
  <c r="H463" i="2"/>
  <c r="G463" i="2"/>
  <c r="F463" i="2"/>
  <c r="E463" i="2"/>
  <c r="D463" i="2"/>
  <c r="C463" i="2"/>
  <c r="H462" i="2"/>
  <c r="G462" i="2"/>
  <c r="F462" i="2"/>
  <c r="E462" i="2"/>
  <c r="D462" i="2"/>
  <c r="C462" i="2"/>
  <c r="H461" i="2"/>
  <c r="G461" i="2"/>
  <c r="F461" i="2"/>
  <c r="E461" i="2"/>
  <c r="D461" i="2"/>
  <c r="C461" i="2"/>
  <c r="H460" i="2"/>
  <c r="G460" i="2"/>
  <c r="F460" i="2"/>
  <c r="E460" i="2"/>
  <c r="D460" i="2"/>
  <c r="C460" i="2"/>
  <c r="H459" i="2"/>
  <c r="G459" i="2"/>
  <c r="F459" i="2"/>
  <c r="E459" i="2"/>
  <c r="D459" i="2"/>
  <c r="C459" i="2"/>
  <c r="H458" i="2"/>
  <c r="G458" i="2"/>
  <c r="F458" i="2"/>
  <c r="E458" i="2"/>
  <c r="D458" i="2"/>
  <c r="C458" i="2"/>
  <c r="H457" i="2"/>
  <c r="G457" i="2"/>
  <c r="F457" i="2"/>
  <c r="E457" i="2"/>
  <c r="D457" i="2"/>
  <c r="C457" i="2"/>
  <c r="H456" i="2"/>
  <c r="G456" i="2"/>
  <c r="F456" i="2"/>
  <c r="E456" i="2"/>
  <c r="D456" i="2"/>
  <c r="C456" i="2"/>
  <c r="H455" i="2"/>
  <c r="G455" i="2"/>
  <c r="F455" i="2"/>
  <c r="E455" i="2"/>
  <c r="D455" i="2"/>
  <c r="C455" i="2"/>
  <c r="H454" i="2"/>
  <c r="G454" i="2"/>
  <c r="F454" i="2"/>
  <c r="E454" i="2"/>
  <c r="D454" i="2"/>
  <c r="C454" i="2"/>
  <c r="H453" i="2"/>
  <c r="G453" i="2"/>
  <c r="F453" i="2"/>
  <c r="E453" i="2"/>
  <c r="D453" i="2"/>
  <c r="C453" i="2"/>
  <c r="H452" i="2"/>
  <c r="G452" i="2"/>
  <c r="F452" i="2"/>
  <c r="E452" i="2"/>
  <c r="D452" i="2"/>
  <c r="C452" i="2"/>
  <c r="H451" i="2"/>
  <c r="G451" i="2"/>
  <c r="F451" i="2"/>
  <c r="E451" i="2"/>
  <c r="D451" i="2"/>
  <c r="C451" i="2"/>
  <c r="H450" i="2"/>
  <c r="G450" i="2"/>
  <c r="F450" i="2"/>
  <c r="E450" i="2"/>
  <c r="D450" i="2"/>
  <c r="C450" i="2"/>
  <c r="H449" i="2"/>
  <c r="G449" i="2"/>
  <c r="F449" i="2"/>
  <c r="E449" i="2"/>
  <c r="D449" i="2"/>
  <c r="C449" i="2"/>
  <c r="H448" i="2"/>
  <c r="G448" i="2"/>
  <c r="F448" i="2"/>
  <c r="E448" i="2"/>
  <c r="D448" i="2"/>
  <c r="C448" i="2"/>
  <c r="H447" i="2"/>
  <c r="G447" i="2"/>
  <c r="F447" i="2"/>
  <c r="E447" i="2"/>
  <c r="D447" i="2"/>
  <c r="C447" i="2"/>
  <c r="H446" i="2"/>
  <c r="G446" i="2"/>
  <c r="F446" i="2"/>
  <c r="E446" i="2"/>
  <c r="D446" i="2"/>
  <c r="C446" i="2"/>
  <c r="H445" i="2"/>
  <c r="G445" i="2"/>
  <c r="F445" i="2"/>
  <c r="E445" i="2"/>
  <c r="D445" i="2"/>
  <c r="C445" i="2"/>
  <c r="H444" i="2"/>
  <c r="G444" i="2"/>
  <c r="F444" i="2"/>
  <c r="E444" i="2"/>
  <c r="D444" i="2"/>
  <c r="C444" i="2"/>
  <c r="H443" i="2"/>
  <c r="G443" i="2"/>
  <c r="F443" i="2"/>
  <c r="E443" i="2"/>
  <c r="D443" i="2"/>
  <c r="C443" i="2"/>
  <c r="H442" i="2"/>
  <c r="G442" i="2"/>
  <c r="F442" i="2"/>
  <c r="E442" i="2"/>
  <c r="D442" i="2"/>
  <c r="C442" i="2"/>
  <c r="H441" i="2"/>
  <c r="G441" i="2"/>
  <c r="F441" i="2"/>
  <c r="E441" i="2"/>
  <c r="D441" i="2"/>
  <c r="C441" i="2"/>
  <c r="H440" i="2"/>
  <c r="G440" i="2"/>
  <c r="F440" i="2"/>
  <c r="E440" i="2"/>
  <c r="D440" i="2"/>
  <c r="C440" i="2"/>
  <c r="H439" i="2"/>
  <c r="G439" i="2"/>
  <c r="F439" i="2"/>
  <c r="E439" i="2"/>
  <c r="D439" i="2"/>
  <c r="C439" i="2"/>
  <c r="H438" i="2"/>
  <c r="G438" i="2"/>
  <c r="F438" i="2"/>
  <c r="E438" i="2"/>
  <c r="D438" i="2"/>
  <c r="C438" i="2"/>
  <c r="H437" i="2"/>
  <c r="G437" i="2"/>
  <c r="F437" i="2"/>
  <c r="E437" i="2"/>
  <c r="D437" i="2"/>
  <c r="C437" i="2"/>
  <c r="H436" i="2"/>
  <c r="G436" i="2"/>
  <c r="F436" i="2"/>
  <c r="E436" i="2"/>
  <c r="D436" i="2"/>
  <c r="C436" i="2"/>
  <c r="H435" i="2"/>
  <c r="G435" i="2"/>
  <c r="F435" i="2"/>
  <c r="E435" i="2"/>
  <c r="D435" i="2"/>
  <c r="C435" i="2"/>
  <c r="H434" i="2"/>
  <c r="G434" i="2"/>
  <c r="F434" i="2"/>
  <c r="E434" i="2"/>
  <c r="D434" i="2"/>
  <c r="C434" i="2"/>
  <c r="H433" i="2"/>
  <c r="G433" i="2"/>
  <c r="F433" i="2"/>
  <c r="E433" i="2"/>
  <c r="D433" i="2"/>
  <c r="C433" i="2"/>
  <c r="H432" i="2"/>
  <c r="G432" i="2"/>
  <c r="F432" i="2"/>
  <c r="E432" i="2"/>
  <c r="D432" i="2"/>
  <c r="C432" i="2"/>
  <c r="H431" i="2"/>
  <c r="G431" i="2"/>
  <c r="F431" i="2"/>
  <c r="E431" i="2"/>
  <c r="D431" i="2"/>
  <c r="C431" i="2"/>
  <c r="H430" i="2"/>
  <c r="G430" i="2"/>
  <c r="F430" i="2"/>
  <c r="E430" i="2"/>
  <c r="D430" i="2"/>
  <c r="C430" i="2"/>
  <c r="H429" i="2"/>
  <c r="G429" i="2"/>
  <c r="F429" i="2"/>
  <c r="E429" i="2"/>
  <c r="D429" i="2"/>
  <c r="C429" i="2"/>
  <c r="H428" i="2"/>
  <c r="G428" i="2"/>
  <c r="F428" i="2"/>
  <c r="E428" i="2"/>
  <c r="D428" i="2"/>
  <c r="C428" i="2"/>
  <c r="H427" i="2"/>
  <c r="G427" i="2"/>
  <c r="F427" i="2"/>
  <c r="E427" i="2"/>
  <c r="D427" i="2"/>
  <c r="C427" i="2"/>
  <c r="H426" i="2"/>
  <c r="G426" i="2"/>
  <c r="F426" i="2"/>
  <c r="E426" i="2"/>
  <c r="D426" i="2"/>
  <c r="C426" i="2"/>
  <c r="H425" i="2"/>
  <c r="G425" i="2"/>
  <c r="F425" i="2"/>
  <c r="E425" i="2"/>
  <c r="D425" i="2"/>
  <c r="C425" i="2"/>
  <c r="H424" i="2"/>
  <c r="G424" i="2"/>
  <c r="F424" i="2"/>
  <c r="E424" i="2"/>
  <c r="D424" i="2"/>
  <c r="C424" i="2"/>
  <c r="H423" i="2"/>
  <c r="G423" i="2"/>
  <c r="F423" i="2"/>
  <c r="E423" i="2"/>
  <c r="D423" i="2"/>
  <c r="C423" i="2"/>
  <c r="H422" i="2"/>
  <c r="G422" i="2"/>
  <c r="F422" i="2"/>
  <c r="E422" i="2"/>
  <c r="D422" i="2"/>
  <c r="C422" i="2"/>
  <c r="H421" i="2"/>
  <c r="G421" i="2"/>
  <c r="F421" i="2"/>
  <c r="E421" i="2"/>
  <c r="D421" i="2"/>
  <c r="C421" i="2"/>
  <c r="H420" i="2"/>
  <c r="G420" i="2"/>
  <c r="F420" i="2"/>
  <c r="E420" i="2"/>
  <c r="D420" i="2"/>
  <c r="C420" i="2"/>
  <c r="H419" i="2"/>
  <c r="G419" i="2"/>
  <c r="F419" i="2"/>
  <c r="E419" i="2"/>
  <c r="D419" i="2"/>
  <c r="C419" i="2"/>
  <c r="H418" i="2"/>
  <c r="G418" i="2"/>
  <c r="F418" i="2"/>
  <c r="E418" i="2"/>
  <c r="D418" i="2"/>
  <c r="C418" i="2"/>
  <c r="H417" i="2"/>
  <c r="G417" i="2"/>
  <c r="F417" i="2"/>
  <c r="E417" i="2"/>
  <c r="D417" i="2"/>
  <c r="C417" i="2"/>
  <c r="H416" i="2"/>
  <c r="G416" i="2"/>
  <c r="F416" i="2"/>
  <c r="E416" i="2"/>
  <c r="D416" i="2"/>
  <c r="C416" i="2"/>
  <c r="H415" i="2"/>
  <c r="G415" i="2"/>
  <c r="F415" i="2"/>
  <c r="E415" i="2"/>
  <c r="D415" i="2"/>
  <c r="C415" i="2"/>
  <c r="H414" i="2"/>
  <c r="G414" i="2"/>
  <c r="F414" i="2"/>
  <c r="E414" i="2"/>
  <c r="D414" i="2"/>
  <c r="C414" i="2"/>
  <c r="H413" i="2"/>
  <c r="G413" i="2"/>
  <c r="F413" i="2"/>
  <c r="E413" i="2"/>
  <c r="D413" i="2"/>
  <c r="C413" i="2"/>
  <c r="H412" i="2"/>
  <c r="G412" i="2"/>
  <c r="F412" i="2"/>
  <c r="E412" i="2"/>
  <c r="D412" i="2"/>
  <c r="C412" i="2"/>
  <c r="H411" i="2"/>
  <c r="G411" i="2"/>
  <c r="F411" i="2"/>
  <c r="E411" i="2"/>
  <c r="D411" i="2"/>
  <c r="C411" i="2"/>
  <c r="H410" i="2"/>
  <c r="G410" i="2"/>
  <c r="F410" i="2"/>
  <c r="E410" i="2"/>
  <c r="D410" i="2"/>
  <c r="C410" i="2"/>
  <c r="H409" i="2"/>
  <c r="G409" i="2"/>
  <c r="F409" i="2"/>
  <c r="E409" i="2"/>
  <c r="D409" i="2"/>
  <c r="C409" i="2"/>
  <c r="H408" i="2"/>
  <c r="G408" i="2"/>
  <c r="F408" i="2"/>
  <c r="E408" i="2"/>
  <c r="D408" i="2"/>
  <c r="C408" i="2"/>
  <c r="H407" i="2"/>
  <c r="G407" i="2"/>
  <c r="F407" i="2"/>
  <c r="E407" i="2"/>
  <c r="D407" i="2"/>
  <c r="C407" i="2"/>
  <c r="H406" i="2"/>
  <c r="G406" i="2"/>
  <c r="F406" i="2"/>
  <c r="E406" i="2"/>
  <c r="D406" i="2"/>
  <c r="C406" i="2"/>
  <c r="H405" i="2"/>
  <c r="G405" i="2"/>
  <c r="F405" i="2"/>
  <c r="E405" i="2"/>
  <c r="D405" i="2"/>
  <c r="C405" i="2"/>
  <c r="H404" i="2"/>
  <c r="G404" i="2"/>
  <c r="F404" i="2"/>
  <c r="E404" i="2"/>
  <c r="D404" i="2"/>
  <c r="C404" i="2"/>
  <c r="H403" i="2"/>
  <c r="G403" i="2"/>
  <c r="F403" i="2"/>
  <c r="E403" i="2"/>
  <c r="D403" i="2"/>
  <c r="C403" i="2"/>
  <c r="H402" i="2"/>
  <c r="G402" i="2"/>
  <c r="F402" i="2"/>
  <c r="E402" i="2"/>
  <c r="D402" i="2"/>
  <c r="C402" i="2"/>
  <c r="H401" i="2"/>
  <c r="G401" i="2"/>
  <c r="F401" i="2"/>
  <c r="E401" i="2"/>
  <c r="D401" i="2"/>
  <c r="C401" i="2"/>
  <c r="H400" i="2"/>
  <c r="G400" i="2"/>
  <c r="F400" i="2"/>
  <c r="E400" i="2"/>
  <c r="D400" i="2"/>
  <c r="C400" i="2"/>
  <c r="H399" i="2"/>
  <c r="G399" i="2"/>
  <c r="F399" i="2"/>
  <c r="E399" i="2"/>
  <c r="D399" i="2"/>
  <c r="C399" i="2"/>
  <c r="H398" i="2"/>
  <c r="G398" i="2"/>
  <c r="F398" i="2"/>
  <c r="E398" i="2"/>
  <c r="D398" i="2"/>
  <c r="C398" i="2"/>
  <c r="H397" i="2"/>
  <c r="G397" i="2"/>
  <c r="F397" i="2"/>
  <c r="E397" i="2"/>
  <c r="D397" i="2"/>
  <c r="C397" i="2"/>
  <c r="H396" i="2"/>
  <c r="G396" i="2"/>
  <c r="F396" i="2"/>
  <c r="E396" i="2"/>
  <c r="D396" i="2"/>
  <c r="C396" i="2"/>
  <c r="H395" i="2"/>
  <c r="G395" i="2"/>
  <c r="F395" i="2"/>
  <c r="E395" i="2"/>
  <c r="D395" i="2"/>
  <c r="C395" i="2"/>
  <c r="H394" i="2"/>
  <c r="G394" i="2"/>
  <c r="F394" i="2"/>
  <c r="E394" i="2"/>
  <c r="D394" i="2"/>
  <c r="C394" i="2"/>
  <c r="H393" i="2"/>
  <c r="G393" i="2"/>
  <c r="F393" i="2"/>
  <c r="E393" i="2"/>
  <c r="D393" i="2"/>
  <c r="C393" i="2"/>
  <c r="H392" i="2"/>
  <c r="G392" i="2"/>
  <c r="F392" i="2"/>
  <c r="E392" i="2"/>
  <c r="D392" i="2"/>
  <c r="C392" i="2"/>
  <c r="H391" i="2"/>
  <c r="G391" i="2"/>
  <c r="F391" i="2"/>
  <c r="E391" i="2"/>
  <c r="D391" i="2"/>
  <c r="C391" i="2"/>
  <c r="H390" i="2"/>
  <c r="G390" i="2"/>
  <c r="F390" i="2"/>
  <c r="E390" i="2"/>
  <c r="D390" i="2"/>
  <c r="C390" i="2"/>
  <c r="H389" i="2"/>
  <c r="G389" i="2"/>
  <c r="F389" i="2"/>
  <c r="E389" i="2"/>
  <c r="D389" i="2"/>
  <c r="C389" i="2"/>
  <c r="H388" i="2"/>
  <c r="G388" i="2"/>
  <c r="F388" i="2"/>
  <c r="E388" i="2"/>
  <c r="D388" i="2"/>
  <c r="C388" i="2"/>
  <c r="H387" i="2"/>
  <c r="G387" i="2"/>
  <c r="F387" i="2"/>
  <c r="E387" i="2"/>
  <c r="D387" i="2"/>
  <c r="C387" i="2"/>
  <c r="H386" i="2"/>
  <c r="G386" i="2"/>
  <c r="F386" i="2"/>
  <c r="E386" i="2"/>
  <c r="D386" i="2"/>
  <c r="C386" i="2"/>
  <c r="H385" i="2"/>
  <c r="G385" i="2"/>
  <c r="F385" i="2"/>
  <c r="E385" i="2"/>
  <c r="D385" i="2"/>
  <c r="C385" i="2"/>
  <c r="H384" i="2"/>
  <c r="G384" i="2"/>
  <c r="F384" i="2"/>
  <c r="E384" i="2"/>
  <c r="D384" i="2"/>
  <c r="C384" i="2"/>
  <c r="H383" i="2"/>
  <c r="G383" i="2"/>
  <c r="F383" i="2"/>
  <c r="E383" i="2"/>
  <c r="D383" i="2"/>
  <c r="C383" i="2"/>
  <c r="H382" i="2"/>
  <c r="G382" i="2"/>
  <c r="F382" i="2"/>
  <c r="E382" i="2"/>
  <c r="D382" i="2"/>
  <c r="C382" i="2"/>
  <c r="H381" i="2"/>
  <c r="G381" i="2"/>
  <c r="F381" i="2"/>
  <c r="E381" i="2"/>
  <c r="D381" i="2"/>
  <c r="C381" i="2"/>
  <c r="H380" i="2"/>
  <c r="G380" i="2"/>
  <c r="F380" i="2"/>
  <c r="E380" i="2"/>
  <c r="D380" i="2"/>
  <c r="C380" i="2"/>
  <c r="H379" i="2"/>
  <c r="G379" i="2"/>
  <c r="F379" i="2"/>
  <c r="E379" i="2"/>
  <c r="D379" i="2"/>
  <c r="C379" i="2"/>
  <c r="H378" i="2"/>
  <c r="G378" i="2"/>
  <c r="F378" i="2"/>
  <c r="E378" i="2"/>
  <c r="D378" i="2"/>
  <c r="C378" i="2"/>
  <c r="H377" i="2"/>
  <c r="G377" i="2"/>
  <c r="F377" i="2"/>
  <c r="E377" i="2"/>
  <c r="D377" i="2"/>
  <c r="C377" i="2"/>
  <c r="H376" i="2"/>
  <c r="G376" i="2"/>
  <c r="F376" i="2"/>
  <c r="E376" i="2"/>
  <c r="D376" i="2"/>
  <c r="C376" i="2"/>
  <c r="H375" i="2"/>
  <c r="G375" i="2"/>
  <c r="F375" i="2"/>
  <c r="E375" i="2"/>
  <c r="D375" i="2"/>
  <c r="C375" i="2"/>
  <c r="H374" i="2"/>
  <c r="G374" i="2"/>
  <c r="F374" i="2"/>
  <c r="E374" i="2"/>
  <c r="D374" i="2"/>
  <c r="C374" i="2"/>
  <c r="H373" i="2"/>
  <c r="G373" i="2"/>
  <c r="F373" i="2"/>
  <c r="E373" i="2"/>
  <c r="D373" i="2"/>
  <c r="C373" i="2"/>
  <c r="H372" i="2"/>
  <c r="G372" i="2"/>
  <c r="F372" i="2"/>
  <c r="E372" i="2"/>
  <c r="D372" i="2"/>
  <c r="C372" i="2"/>
  <c r="H371" i="2"/>
  <c r="G371" i="2"/>
  <c r="F371" i="2"/>
  <c r="E371" i="2"/>
  <c r="D371" i="2"/>
  <c r="C371" i="2"/>
  <c r="H370" i="2"/>
  <c r="G370" i="2"/>
  <c r="F370" i="2"/>
  <c r="E370" i="2"/>
  <c r="D370" i="2"/>
  <c r="C370" i="2"/>
  <c r="H369" i="2"/>
  <c r="G369" i="2"/>
  <c r="F369" i="2"/>
  <c r="E369" i="2"/>
  <c r="D369" i="2"/>
  <c r="C369" i="2"/>
  <c r="H368" i="2"/>
  <c r="G368" i="2"/>
  <c r="F368" i="2"/>
  <c r="E368" i="2"/>
  <c r="D368" i="2"/>
  <c r="C368" i="2"/>
  <c r="H367" i="2"/>
  <c r="G367" i="2"/>
  <c r="F367" i="2"/>
  <c r="E367" i="2"/>
  <c r="D367" i="2"/>
  <c r="C367" i="2"/>
  <c r="H366" i="2"/>
  <c r="G366" i="2"/>
  <c r="F366" i="2"/>
  <c r="E366" i="2"/>
  <c r="D366" i="2"/>
  <c r="C366" i="2"/>
  <c r="H365" i="2"/>
  <c r="G365" i="2"/>
  <c r="F365" i="2"/>
  <c r="E365" i="2"/>
  <c r="D365" i="2"/>
  <c r="C365" i="2"/>
  <c r="H364" i="2"/>
  <c r="G364" i="2"/>
  <c r="F364" i="2"/>
  <c r="E364" i="2"/>
  <c r="D364" i="2"/>
  <c r="C364" i="2"/>
  <c r="H363" i="2"/>
  <c r="G363" i="2"/>
  <c r="F363" i="2"/>
  <c r="E363" i="2"/>
  <c r="D363" i="2"/>
  <c r="C363" i="2"/>
  <c r="H362" i="2"/>
  <c r="G362" i="2"/>
  <c r="F362" i="2"/>
  <c r="E362" i="2"/>
  <c r="D362" i="2"/>
  <c r="C362" i="2"/>
  <c r="H361" i="2"/>
  <c r="G361" i="2"/>
  <c r="F361" i="2"/>
  <c r="E361" i="2"/>
  <c r="D361" i="2"/>
  <c r="C361" i="2"/>
  <c r="H360" i="2"/>
  <c r="G360" i="2"/>
  <c r="F360" i="2"/>
  <c r="E360" i="2"/>
  <c r="D360" i="2"/>
  <c r="C360" i="2"/>
  <c r="H359" i="2"/>
  <c r="G359" i="2"/>
  <c r="F359" i="2"/>
  <c r="E359" i="2"/>
  <c r="D359" i="2"/>
  <c r="C359" i="2"/>
  <c r="H358" i="2"/>
  <c r="G358" i="2"/>
  <c r="F358" i="2"/>
  <c r="E358" i="2"/>
  <c r="D358" i="2"/>
  <c r="C358" i="2"/>
  <c r="H357" i="2"/>
  <c r="G357" i="2"/>
  <c r="F357" i="2"/>
  <c r="E357" i="2"/>
  <c r="D357" i="2"/>
  <c r="C357" i="2"/>
  <c r="H356" i="2"/>
  <c r="G356" i="2"/>
  <c r="F356" i="2"/>
  <c r="E356" i="2"/>
  <c r="D356" i="2"/>
  <c r="C356" i="2"/>
  <c r="H355" i="2"/>
  <c r="G355" i="2"/>
  <c r="F355" i="2"/>
  <c r="E355" i="2"/>
  <c r="D355" i="2"/>
  <c r="C355" i="2"/>
  <c r="H354" i="2"/>
  <c r="G354" i="2"/>
  <c r="F354" i="2"/>
  <c r="E354" i="2"/>
  <c r="D354" i="2"/>
  <c r="C354" i="2"/>
  <c r="H353" i="2"/>
  <c r="G353" i="2"/>
  <c r="F353" i="2"/>
  <c r="E353" i="2"/>
  <c r="D353" i="2"/>
  <c r="C353" i="2"/>
  <c r="H352" i="2"/>
  <c r="G352" i="2"/>
  <c r="F352" i="2"/>
  <c r="E352" i="2"/>
  <c r="D352" i="2"/>
  <c r="C352" i="2"/>
  <c r="H351" i="2"/>
  <c r="G351" i="2"/>
  <c r="F351" i="2"/>
  <c r="E351" i="2"/>
  <c r="D351" i="2"/>
  <c r="C351" i="2"/>
  <c r="H350" i="2"/>
  <c r="G350" i="2"/>
  <c r="F350" i="2"/>
  <c r="E350" i="2"/>
  <c r="D350" i="2"/>
  <c r="C350" i="2"/>
  <c r="H349" i="2"/>
  <c r="G349" i="2"/>
  <c r="F349" i="2"/>
  <c r="E349" i="2"/>
  <c r="D349" i="2"/>
  <c r="C349" i="2"/>
  <c r="H348" i="2"/>
  <c r="G348" i="2"/>
  <c r="F348" i="2"/>
  <c r="E348" i="2"/>
  <c r="D348" i="2"/>
  <c r="C348" i="2"/>
  <c r="H347" i="2"/>
  <c r="G347" i="2"/>
  <c r="F347" i="2"/>
  <c r="E347" i="2"/>
  <c r="D347" i="2"/>
  <c r="C347" i="2"/>
  <c r="H346" i="2"/>
  <c r="G346" i="2"/>
  <c r="F346" i="2"/>
  <c r="E346" i="2"/>
  <c r="D346" i="2"/>
  <c r="C346" i="2"/>
  <c r="H345" i="2"/>
  <c r="G345" i="2"/>
  <c r="F345" i="2"/>
  <c r="E345" i="2"/>
  <c r="D345" i="2"/>
  <c r="C345" i="2"/>
  <c r="H344" i="2"/>
  <c r="G344" i="2"/>
  <c r="F344" i="2"/>
  <c r="E344" i="2"/>
  <c r="D344" i="2"/>
  <c r="C344" i="2"/>
  <c r="H343" i="2"/>
  <c r="G343" i="2"/>
  <c r="F343" i="2"/>
  <c r="E343" i="2"/>
  <c r="D343" i="2"/>
  <c r="C343" i="2"/>
  <c r="H342" i="2"/>
  <c r="G342" i="2"/>
  <c r="F342" i="2"/>
  <c r="E342" i="2"/>
  <c r="D342" i="2"/>
  <c r="C342" i="2"/>
  <c r="H341" i="2"/>
  <c r="G341" i="2"/>
  <c r="F341" i="2"/>
  <c r="E341" i="2"/>
  <c r="D341" i="2"/>
  <c r="C341" i="2"/>
  <c r="H340" i="2"/>
  <c r="G340" i="2"/>
  <c r="F340" i="2"/>
  <c r="E340" i="2"/>
  <c r="D340" i="2"/>
  <c r="C340" i="2"/>
  <c r="H339" i="2"/>
  <c r="G339" i="2"/>
  <c r="F339" i="2"/>
  <c r="E339" i="2"/>
  <c r="D339" i="2"/>
  <c r="C339" i="2"/>
  <c r="H338" i="2"/>
  <c r="G338" i="2"/>
  <c r="F338" i="2"/>
  <c r="E338" i="2"/>
  <c r="D338" i="2"/>
  <c r="C338" i="2"/>
  <c r="H337" i="2"/>
  <c r="G337" i="2"/>
  <c r="F337" i="2"/>
  <c r="E337" i="2"/>
  <c r="D337" i="2"/>
  <c r="C337" i="2"/>
  <c r="H336" i="2"/>
  <c r="G336" i="2"/>
  <c r="F336" i="2"/>
  <c r="E336" i="2"/>
  <c r="D336" i="2"/>
  <c r="C336" i="2"/>
  <c r="H335" i="2"/>
  <c r="G335" i="2"/>
  <c r="F335" i="2"/>
  <c r="E335" i="2"/>
  <c r="D335" i="2"/>
  <c r="C335" i="2"/>
  <c r="H334" i="2"/>
  <c r="G334" i="2"/>
  <c r="F334" i="2"/>
  <c r="E334" i="2"/>
  <c r="D334" i="2"/>
  <c r="C334" i="2"/>
  <c r="H333" i="2"/>
  <c r="G333" i="2"/>
  <c r="F333" i="2"/>
  <c r="E333" i="2"/>
  <c r="D333" i="2"/>
  <c r="C333" i="2"/>
  <c r="H332" i="2"/>
  <c r="G332" i="2"/>
  <c r="F332" i="2"/>
  <c r="E332" i="2"/>
  <c r="D332" i="2"/>
  <c r="C332" i="2"/>
  <c r="H331" i="2"/>
  <c r="G331" i="2"/>
  <c r="F331" i="2"/>
  <c r="E331" i="2"/>
  <c r="D331" i="2"/>
  <c r="C331" i="2"/>
  <c r="H330" i="2"/>
  <c r="G330" i="2"/>
  <c r="F330" i="2"/>
  <c r="E330" i="2"/>
  <c r="D330" i="2"/>
  <c r="C330" i="2"/>
  <c r="H329" i="2"/>
  <c r="G329" i="2"/>
  <c r="F329" i="2"/>
  <c r="E329" i="2"/>
  <c r="D329" i="2"/>
  <c r="C329" i="2"/>
  <c r="H328" i="2"/>
  <c r="G328" i="2"/>
  <c r="F328" i="2"/>
  <c r="E328" i="2"/>
  <c r="D328" i="2"/>
  <c r="C328" i="2"/>
  <c r="H327" i="2"/>
  <c r="G327" i="2"/>
  <c r="F327" i="2"/>
  <c r="E327" i="2"/>
  <c r="D327" i="2"/>
  <c r="C327" i="2"/>
  <c r="H326" i="2"/>
  <c r="G326" i="2"/>
  <c r="F326" i="2"/>
  <c r="E326" i="2"/>
  <c r="D326" i="2"/>
  <c r="C326" i="2"/>
  <c r="H325" i="2"/>
  <c r="G325" i="2"/>
  <c r="F325" i="2"/>
  <c r="E325" i="2"/>
  <c r="D325" i="2"/>
  <c r="C325" i="2"/>
  <c r="H324" i="2"/>
  <c r="G324" i="2"/>
  <c r="F324" i="2"/>
  <c r="E324" i="2"/>
  <c r="D324" i="2"/>
  <c r="C324" i="2"/>
  <c r="H323" i="2"/>
  <c r="G323" i="2"/>
  <c r="F323" i="2"/>
  <c r="E323" i="2"/>
  <c r="D323" i="2"/>
  <c r="C323" i="2"/>
  <c r="H322" i="2"/>
  <c r="G322" i="2"/>
  <c r="F322" i="2"/>
  <c r="E322" i="2"/>
  <c r="D322" i="2"/>
  <c r="C322" i="2"/>
  <c r="H321" i="2"/>
  <c r="G321" i="2"/>
  <c r="F321" i="2"/>
  <c r="E321" i="2"/>
  <c r="D321" i="2"/>
  <c r="C321" i="2"/>
  <c r="H320" i="2"/>
  <c r="G320" i="2"/>
  <c r="F320" i="2"/>
  <c r="E320" i="2"/>
  <c r="D320" i="2"/>
  <c r="C320" i="2"/>
  <c r="H319" i="2"/>
  <c r="G319" i="2"/>
  <c r="F319" i="2"/>
  <c r="E319" i="2"/>
  <c r="D319" i="2"/>
  <c r="C319" i="2"/>
  <c r="H318" i="2"/>
  <c r="G318" i="2"/>
  <c r="F318" i="2"/>
  <c r="E318" i="2"/>
  <c r="D318" i="2"/>
  <c r="C318" i="2"/>
  <c r="H317" i="2"/>
  <c r="G317" i="2"/>
  <c r="F317" i="2"/>
  <c r="E317" i="2"/>
  <c r="D317" i="2"/>
  <c r="C317" i="2"/>
  <c r="H316" i="2"/>
  <c r="G316" i="2"/>
  <c r="F316" i="2"/>
  <c r="E316" i="2"/>
  <c r="D316" i="2"/>
  <c r="C316" i="2"/>
  <c r="H315" i="2"/>
  <c r="G315" i="2"/>
  <c r="F315" i="2"/>
  <c r="E315" i="2"/>
  <c r="D315" i="2"/>
  <c r="C315" i="2"/>
  <c r="H314" i="2"/>
  <c r="G314" i="2"/>
  <c r="F314" i="2"/>
  <c r="E314" i="2"/>
  <c r="D314" i="2"/>
  <c r="C314" i="2"/>
  <c r="H313" i="2"/>
  <c r="G313" i="2"/>
  <c r="F313" i="2"/>
  <c r="E313" i="2"/>
  <c r="D313" i="2"/>
  <c r="C313" i="2"/>
  <c r="H312" i="2"/>
  <c r="G312" i="2"/>
  <c r="F312" i="2"/>
  <c r="E312" i="2"/>
  <c r="D312" i="2"/>
  <c r="C312" i="2"/>
  <c r="H311" i="2"/>
  <c r="G311" i="2"/>
  <c r="F311" i="2"/>
  <c r="E311" i="2"/>
  <c r="D311" i="2"/>
  <c r="C311" i="2"/>
  <c r="H310" i="2"/>
  <c r="G310" i="2"/>
  <c r="F310" i="2"/>
  <c r="E310" i="2"/>
  <c r="D310" i="2"/>
  <c r="C310" i="2"/>
  <c r="H309" i="2"/>
  <c r="G309" i="2"/>
  <c r="F309" i="2"/>
  <c r="E309" i="2"/>
  <c r="D309" i="2"/>
  <c r="C309" i="2"/>
  <c r="H308" i="2"/>
  <c r="G308" i="2"/>
  <c r="F308" i="2"/>
  <c r="E308" i="2"/>
  <c r="D308" i="2"/>
  <c r="C308" i="2"/>
  <c r="H307" i="2"/>
  <c r="G307" i="2"/>
  <c r="F307" i="2"/>
  <c r="E307" i="2"/>
  <c r="D307" i="2"/>
  <c r="C307" i="2"/>
  <c r="H306" i="2"/>
  <c r="G306" i="2"/>
  <c r="F306" i="2"/>
  <c r="E306" i="2"/>
  <c r="D306" i="2"/>
  <c r="C306" i="2"/>
  <c r="H305" i="2"/>
  <c r="G305" i="2"/>
  <c r="F305" i="2"/>
  <c r="E305" i="2"/>
  <c r="D305" i="2"/>
  <c r="C305" i="2"/>
  <c r="H304" i="2"/>
  <c r="G304" i="2"/>
  <c r="F304" i="2"/>
  <c r="E304" i="2"/>
  <c r="D304" i="2"/>
  <c r="C304" i="2"/>
  <c r="H303" i="2"/>
  <c r="G303" i="2"/>
  <c r="F303" i="2"/>
  <c r="E303" i="2"/>
  <c r="D303" i="2"/>
  <c r="C303" i="2"/>
  <c r="H302" i="2"/>
  <c r="G302" i="2"/>
  <c r="F302" i="2"/>
  <c r="E302" i="2"/>
  <c r="D302" i="2"/>
  <c r="C302" i="2"/>
  <c r="H301" i="2"/>
  <c r="G301" i="2"/>
  <c r="F301" i="2"/>
  <c r="E301" i="2"/>
  <c r="D301" i="2"/>
  <c r="C301" i="2"/>
  <c r="H300" i="2"/>
  <c r="G300" i="2"/>
  <c r="F300" i="2"/>
  <c r="E300" i="2"/>
  <c r="D300" i="2"/>
  <c r="C300" i="2"/>
  <c r="H299" i="2"/>
  <c r="G299" i="2"/>
  <c r="F299" i="2"/>
  <c r="E299" i="2"/>
  <c r="D299" i="2"/>
  <c r="C299" i="2"/>
  <c r="H298" i="2"/>
  <c r="G298" i="2"/>
  <c r="F298" i="2"/>
  <c r="E298" i="2"/>
  <c r="D298" i="2"/>
  <c r="C298" i="2"/>
  <c r="H297" i="2"/>
  <c r="G297" i="2"/>
  <c r="F297" i="2"/>
  <c r="E297" i="2"/>
  <c r="D297" i="2"/>
  <c r="C297" i="2"/>
  <c r="H296" i="2"/>
  <c r="G296" i="2"/>
  <c r="F296" i="2"/>
  <c r="E296" i="2"/>
  <c r="D296" i="2"/>
  <c r="C296" i="2"/>
  <c r="H295" i="2"/>
  <c r="G295" i="2"/>
  <c r="F295" i="2"/>
  <c r="E295" i="2"/>
  <c r="D295" i="2"/>
  <c r="C295" i="2"/>
  <c r="H294" i="2"/>
  <c r="G294" i="2"/>
  <c r="F294" i="2"/>
  <c r="E294" i="2"/>
  <c r="D294" i="2"/>
  <c r="C294" i="2"/>
  <c r="H293" i="2"/>
  <c r="G293" i="2"/>
  <c r="F293" i="2"/>
  <c r="E293" i="2"/>
  <c r="D293" i="2"/>
  <c r="C293" i="2"/>
  <c r="H292" i="2"/>
  <c r="G292" i="2"/>
  <c r="F292" i="2"/>
  <c r="E292" i="2"/>
  <c r="D292" i="2"/>
  <c r="C292" i="2"/>
  <c r="H291" i="2"/>
  <c r="G291" i="2"/>
  <c r="F291" i="2"/>
  <c r="E291" i="2"/>
  <c r="D291" i="2"/>
  <c r="C291" i="2"/>
  <c r="H290" i="2"/>
  <c r="G290" i="2"/>
  <c r="F290" i="2"/>
  <c r="E290" i="2"/>
  <c r="D290" i="2"/>
  <c r="C290" i="2"/>
  <c r="H289" i="2"/>
  <c r="G289" i="2"/>
  <c r="F289" i="2"/>
  <c r="E289" i="2"/>
  <c r="D289" i="2"/>
  <c r="C289" i="2"/>
  <c r="H288" i="2"/>
  <c r="G288" i="2"/>
  <c r="F288" i="2"/>
  <c r="E288" i="2"/>
  <c r="D288" i="2"/>
  <c r="C288" i="2"/>
  <c r="H287" i="2"/>
  <c r="G287" i="2"/>
  <c r="F287" i="2"/>
  <c r="E287" i="2"/>
  <c r="D287" i="2"/>
  <c r="C287" i="2"/>
  <c r="H286" i="2"/>
  <c r="G286" i="2"/>
  <c r="F286" i="2"/>
  <c r="E286" i="2"/>
  <c r="D286" i="2"/>
  <c r="C286" i="2"/>
  <c r="H285" i="2"/>
  <c r="G285" i="2"/>
  <c r="F285" i="2"/>
  <c r="E285" i="2"/>
  <c r="D285" i="2"/>
  <c r="C285" i="2"/>
  <c r="H284" i="2"/>
  <c r="G284" i="2"/>
  <c r="F284" i="2"/>
  <c r="E284" i="2"/>
  <c r="D284" i="2"/>
  <c r="C284" i="2"/>
  <c r="H283" i="2"/>
  <c r="G283" i="2"/>
  <c r="F283" i="2"/>
  <c r="E283" i="2"/>
  <c r="D283" i="2"/>
  <c r="C283" i="2"/>
  <c r="H282" i="2"/>
  <c r="G282" i="2"/>
  <c r="F282" i="2"/>
  <c r="E282" i="2"/>
  <c r="D282" i="2"/>
  <c r="C282" i="2"/>
  <c r="H281" i="2"/>
  <c r="G281" i="2"/>
  <c r="F281" i="2"/>
  <c r="E281" i="2"/>
  <c r="D281" i="2"/>
  <c r="C281" i="2"/>
  <c r="H280" i="2"/>
  <c r="G280" i="2"/>
  <c r="F280" i="2"/>
  <c r="E280" i="2"/>
  <c r="D280" i="2"/>
  <c r="C280" i="2"/>
  <c r="H279" i="2"/>
  <c r="G279" i="2"/>
  <c r="F279" i="2"/>
  <c r="E279" i="2"/>
  <c r="D279" i="2"/>
  <c r="C279" i="2"/>
  <c r="H278" i="2"/>
  <c r="G278" i="2"/>
  <c r="F278" i="2"/>
  <c r="E278" i="2"/>
  <c r="D278" i="2"/>
  <c r="C278" i="2"/>
  <c r="H277" i="2"/>
  <c r="G277" i="2"/>
  <c r="F277" i="2"/>
  <c r="E277" i="2"/>
  <c r="D277" i="2"/>
  <c r="C277" i="2"/>
  <c r="H276" i="2"/>
  <c r="G276" i="2"/>
  <c r="F276" i="2"/>
  <c r="E276" i="2"/>
  <c r="D276" i="2"/>
  <c r="C276" i="2"/>
  <c r="H275" i="2"/>
  <c r="G275" i="2"/>
  <c r="F275" i="2"/>
  <c r="E275" i="2"/>
  <c r="D275" i="2"/>
  <c r="C275" i="2"/>
  <c r="H274" i="2"/>
  <c r="G274" i="2"/>
  <c r="F274" i="2"/>
  <c r="E274" i="2"/>
  <c r="D274" i="2"/>
  <c r="C274" i="2"/>
  <c r="H273" i="2"/>
  <c r="G273" i="2"/>
  <c r="F273" i="2"/>
  <c r="E273" i="2"/>
  <c r="D273" i="2"/>
  <c r="C273" i="2"/>
  <c r="H272" i="2"/>
  <c r="G272" i="2"/>
  <c r="F272" i="2"/>
  <c r="E272" i="2"/>
  <c r="D272" i="2"/>
  <c r="C272" i="2"/>
  <c r="H271" i="2"/>
  <c r="G271" i="2"/>
  <c r="F271" i="2"/>
  <c r="E271" i="2"/>
  <c r="D271" i="2"/>
  <c r="C271" i="2"/>
  <c r="H270" i="2"/>
  <c r="G270" i="2"/>
  <c r="F270" i="2"/>
  <c r="E270" i="2"/>
  <c r="D270" i="2"/>
  <c r="C270" i="2"/>
  <c r="H269" i="2"/>
  <c r="G269" i="2"/>
  <c r="F269" i="2"/>
  <c r="E269" i="2"/>
  <c r="D269" i="2"/>
  <c r="C269" i="2"/>
  <c r="H268" i="2"/>
  <c r="G268" i="2"/>
  <c r="F268" i="2"/>
  <c r="E268" i="2"/>
  <c r="D268" i="2"/>
  <c r="C268" i="2"/>
  <c r="H267" i="2"/>
  <c r="G267" i="2"/>
  <c r="F267" i="2"/>
  <c r="E267" i="2"/>
  <c r="D267" i="2"/>
  <c r="C267" i="2"/>
  <c r="H266" i="2"/>
  <c r="G266" i="2"/>
  <c r="F266" i="2"/>
  <c r="E266" i="2"/>
  <c r="D266" i="2"/>
  <c r="C266" i="2"/>
  <c r="H265" i="2"/>
  <c r="G265" i="2"/>
  <c r="F265" i="2"/>
  <c r="E265" i="2"/>
  <c r="D265" i="2"/>
  <c r="C265" i="2"/>
  <c r="H264" i="2"/>
  <c r="G264" i="2"/>
  <c r="F264" i="2"/>
  <c r="E264" i="2"/>
  <c r="D264" i="2"/>
  <c r="C264" i="2"/>
  <c r="H263" i="2"/>
  <c r="G263" i="2"/>
  <c r="F263" i="2"/>
  <c r="E263" i="2"/>
  <c r="D263" i="2"/>
  <c r="C263" i="2"/>
  <c r="H262" i="2"/>
  <c r="G262" i="2"/>
  <c r="F262" i="2"/>
  <c r="E262" i="2"/>
  <c r="D262" i="2"/>
  <c r="C262" i="2"/>
  <c r="H261" i="2"/>
  <c r="G261" i="2"/>
  <c r="F261" i="2"/>
  <c r="E261" i="2"/>
  <c r="D261" i="2"/>
  <c r="C261" i="2"/>
  <c r="H260" i="2"/>
  <c r="G260" i="2"/>
  <c r="F260" i="2"/>
  <c r="E260" i="2"/>
  <c r="D260" i="2"/>
  <c r="C260" i="2"/>
  <c r="H259" i="2"/>
  <c r="G259" i="2"/>
  <c r="F259" i="2"/>
  <c r="E259" i="2"/>
  <c r="D259" i="2"/>
  <c r="C259" i="2"/>
  <c r="H258" i="2"/>
  <c r="G258" i="2"/>
  <c r="F258" i="2"/>
  <c r="E258" i="2"/>
  <c r="D258" i="2"/>
  <c r="C258" i="2"/>
  <c r="H257" i="2"/>
  <c r="G257" i="2"/>
  <c r="F257" i="2"/>
  <c r="E257" i="2"/>
  <c r="D257" i="2"/>
  <c r="C257" i="2"/>
  <c r="H256" i="2"/>
  <c r="G256" i="2"/>
  <c r="F256" i="2"/>
  <c r="E256" i="2"/>
  <c r="D256" i="2"/>
  <c r="C256" i="2"/>
  <c r="H255" i="2"/>
  <c r="G255" i="2"/>
  <c r="F255" i="2"/>
  <c r="E255" i="2"/>
  <c r="D255" i="2"/>
  <c r="C255" i="2"/>
  <c r="H254" i="2"/>
  <c r="G254" i="2"/>
  <c r="F254" i="2"/>
  <c r="E254" i="2"/>
  <c r="D254" i="2"/>
  <c r="C254" i="2"/>
  <c r="H253" i="2"/>
  <c r="G253" i="2"/>
  <c r="F253" i="2"/>
  <c r="E253" i="2"/>
  <c r="D253" i="2"/>
  <c r="C253" i="2"/>
  <c r="H252" i="2"/>
  <c r="G252" i="2"/>
  <c r="F252" i="2"/>
  <c r="E252" i="2"/>
  <c r="D252" i="2"/>
  <c r="C252" i="2"/>
  <c r="H251" i="2"/>
  <c r="G251" i="2"/>
  <c r="F251" i="2"/>
  <c r="E251" i="2"/>
  <c r="D251" i="2"/>
  <c r="C251" i="2"/>
  <c r="H250" i="2"/>
  <c r="G250" i="2"/>
  <c r="F250" i="2"/>
  <c r="E250" i="2"/>
  <c r="D250" i="2"/>
  <c r="C250" i="2"/>
  <c r="H249" i="2"/>
  <c r="G249" i="2"/>
  <c r="F249" i="2"/>
  <c r="E249" i="2"/>
  <c r="D249" i="2"/>
  <c r="C249" i="2"/>
  <c r="H248" i="2"/>
  <c r="G248" i="2"/>
  <c r="F248" i="2"/>
  <c r="E248" i="2"/>
  <c r="D248" i="2"/>
  <c r="C248" i="2"/>
  <c r="H247" i="2"/>
  <c r="G247" i="2"/>
  <c r="F247" i="2"/>
  <c r="E247" i="2"/>
  <c r="D247" i="2"/>
  <c r="C247" i="2"/>
  <c r="H246" i="2"/>
  <c r="G246" i="2"/>
  <c r="F246" i="2"/>
  <c r="E246" i="2"/>
  <c r="D246" i="2"/>
  <c r="C246" i="2"/>
  <c r="H245" i="2"/>
  <c r="G245" i="2"/>
  <c r="F245" i="2"/>
  <c r="E245" i="2"/>
  <c r="D245" i="2"/>
  <c r="C245" i="2"/>
  <c r="H244" i="2"/>
  <c r="G244" i="2"/>
  <c r="F244" i="2"/>
  <c r="E244" i="2"/>
  <c r="D244" i="2"/>
  <c r="C244" i="2"/>
  <c r="H243" i="2"/>
  <c r="G243" i="2"/>
  <c r="F243" i="2"/>
  <c r="E243" i="2"/>
  <c r="D243" i="2"/>
  <c r="C243" i="2"/>
  <c r="H242" i="2"/>
  <c r="G242" i="2"/>
  <c r="F242" i="2"/>
  <c r="E242" i="2"/>
  <c r="D242" i="2"/>
  <c r="C242" i="2"/>
  <c r="H241" i="2"/>
  <c r="G241" i="2"/>
  <c r="F241" i="2"/>
  <c r="E241" i="2"/>
  <c r="D241" i="2"/>
  <c r="C241" i="2"/>
  <c r="H240" i="2"/>
  <c r="G240" i="2"/>
  <c r="F240" i="2"/>
  <c r="E240" i="2"/>
  <c r="D240" i="2"/>
  <c r="C240" i="2"/>
  <c r="H239" i="2"/>
  <c r="G239" i="2"/>
  <c r="F239" i="2"/>
  <c r="E239" i="2"/>
  <c r="D239" i="2"/>
  <c r="C239" i="2"/>
  <c r="H238" i="2"/>
  <c r="G238" i="2"/>
  <c r="F238" i="2"/>
  <c r="E238" i="2"/>
  <c r="D238" i="2"/>
  <c r="C238" i="2"/>
  <c r="H237" i="2"/>
  <c r="G237" i="2"/>
  <c r="F237" i="2"/>
  <c r="E237" i="2"/>
  <c r="D237" i="2"/>
  <c r="C237" i="2"/>
  <c r="H236" i="2"/>
  <c r="G236" i="2"/>
  <c r="F236" i="2"/>
  <c r="E236" i="2"/>
  <c r="D236" i="2"/>
  <c r="C236" i="2"/>
  <c r="H235" i="2"/>
  <c r="G235" i="2"/>
  <c r="F235" i="2"/>
  <c r="E235" i="2"/>
  <c r="D235" i="2"/>
  <c r="C235" i="2"/>
  <c r="H234" i="2"/>
  <c r="G234" i="2"/>
  <c r="F234" i="2"/>
  <c r="E234" i="2"/>
  <c r="D234" i="2"/>
  <c r="C234" i="2"/>
  <c r="H233" i="2"/>
  <c r="G233" i="2"/>
  <c r="F233" i="2"/>
  <c r="E233" i="2"/>
  <c r="D233" i="2"/>
  <c r="C233" i="2"/>
  <c r="H232" i="2"/>
  <c r="G232" i="2"/>
  <c r="F232" i="2"/>
  <c r="E232" i="2"/>
  <c r="D232" i="2"/>
  <c r="C232" i="2"/>
  <c r="H231" i="2"/>
  <c r="G231" i="2"/>
  <c r="F231" i="2"/>
  <c r="E231" i="2"/>
  <c r="D231" i="2"/>
  <c r="C231" i="2"/>
  <c r="H230" i="2"/>
  <c r="G230" i="2"/>
  <c r="F230" i="2"/>
  <c r="E230" i="2"/>
  <c r="D230" i="2"/>
  <c r="C230" i="2"/>
  <c r="H229" i="2"/>
  <c r="G229" i="2"/>
  <c r="F229" i="2"/>
  <c r="E229" i="2"/>
  <c r="D229" i="2"/>
  <c r="C229" i="2"/>
  <c r="H228" i="2"/>
  <c r="G228" i="2"/>
  <c r="F228" i="2"/>
  <c r="E228" i="2"/>
  <c r="D228" i="2"/>
  <c r="C228" i="2"/>
  <c r="H227" i="2"/>
  <c r="G227" i="2"/>
  <c r="F227" i="2"/>
  <c r="E227" i="2"/>
  <c r="D227" i="2"/>
  <c r="C227" i="2"/>
  <c r="H226" i="2"/>
  <c r="G226" i="2"/>
  <c r="F226" i="2"/>
  <c r="E226" i="2"/>
  <c r="D226" i="2"/>
  <c r="C226" i="2"/>
  <c r="H225" i="2"/>
  <c r="G225" i="2"/>
  <c r="F225" i="2"/>
  <c r="E225" i="2"/>
  <c r="D225" i="2"/>
  <c r="C225" i="2"/>
  <c r="H224" i="2"/>
  <c r="G224" i="2"/>
  <c r="F224" i="2"/>
  <c r="E224" i="2"/>
  <c r="D224" i="2"/>
  <c r="C224" i="2"/>
  <c r="H223" i="2"/>
  <c r="G223" i="2"/>
  <c r="F223" i="2"/>
  <c r="E223" i="2"/>
  <c r="D223" i="2"/>
  <c r="C223" i="2"/>
  <c r="H222" i="2"/>
  <c r="G222" i="2"/>
  <c r="F222" i="2"/>
  <c r="E222" i="2"/>
  <c r="D222" i="2"/>
  <c r="C222" i="2"/>
  <c r="H221" i="2"/>
  <c r="G221" i="2"/>
  <c r="F221" i="2"/>
  <c r="E221" i="2"/>
  <c r="D221" i="2"/>
  <c r="C221" i="2"/>
  <c r="H220" i="2"/>
  <c r="G220" i="2"/>
  <c r="F220" i="2"/>
  <c r="E220" i="2"/>
  <c r="D220" i="2"/>
  <c r="C220" i="2"/>
  <c r="H219" i="2"/>
  <c r="G219" i="2"/>
  <c r="F219" i="2"/>
  <c r="E219" i="2"/>
  <c r="D219" i="2"/>
  <c r="C219" i="2"/>
  <c r="H218" i="2"/>
  <c r="G218" i="2"/>
  <c r="F218" i="2"/>
  <c r="E218" i="2"/>
  <c r="D218" i="2"/>
  <c r="C218" i="2"/>
  <c r="H217" i="2"/>
  <c r="G217" i="2"/>
  <c r="F217" i="2"/>
  <c r="E217" i="2"/>
  <c r="D217" i="2"/>
  <c r="C217" i="2"/>
  <c r="H216" i="2"/>
  <c r="G216" i="2"/>
  <c r="F216" i="2"/>
  <c r="E216" i="2"/>
  <c r="D216" i="2"/>
  <c r="C216" i="2"/>
  <c r="H215" i="2"/>
  <c r="G215" i="2"/>
  <c r="F215" i="2"/>
  <c r="E215" i="2"/>
  <c r="D215" i="2"/>
  <c r="C215" i="2"/>
  <c r="H214" i="2"/>
  <c r="G214" i="2"/>
  <c r="F214" i="2"/>
  <c r="E214" i="2"/>
  <c r="D214" i="2"/>
  <c r="C214" i="2"/>
  <c r="H213" i="2"/>
  <c r="G213" i="2"/>
  <c r="F213" i="2"/>
  <c r="E213" i="2"/>
  <c r="D213" i="2"/>
  <c r="C213" i="2"/>
  <c r="H212" i="2"/>
  <c r="G212" i="2"/>
  <c r="F212" i="2"/>
  <c r="E212" i="2"/>
  <c r="D212" i="2"/>
  <c r="C212" i="2"/>
  <c r="H211" i="2"/>
  <c r="G211" i="2"/>
  <c r="F211" i="2"/>
  <c r="E211" i="2"/>
  <c r="D211" i="2"/>
  <c r="C211" i="2"/>
  <c r="H210" i="2"/>
  <c r="G210" i="2"/>
  <c r="F210" i="2"/>
  <c r="E210" i="2"/>
  <c r="D210" i="2"/>
  <c r="C210" i="2"/>
  <c r="H209" i="2"/>
  <c r="G209" i="2"/>
  <c r="F209" i="2"/>
  <c r="E209" i="2"/>
  <c r="D209" i="2"/>
  <c r="C209" i="2"/>
  <c r="H208" i="2"/>
  <c r="G208" i="2"/>
  <c r="F208" i="2"/>
  <c r="E208" i="2"/>
  <c r="D208" i="2"/>
  <c r="C208" i="2"/>
  <c r="H207" i="2"/>
  <c r="G207" i="2"/>
  <c r="F207" i="2"/>
  <c r="E207" i="2"/>
  <c r="D207" i="2"/>
  <c r="C207" i="2"/>
  <c r="H206" i="2"/>
  <c r="G206" i="2"/>
  <c r="F206" i="2"/>
  <c r="E206" i="2"/>
  <c r="D206" i="2"/>
  <c r="C206" i="2"/>
  <c r="H205" i="2"/>
  <c r="G205" i="2"/>
  <c r="F205" i="2"/>
  <c r="E205" i="2"/>
  <c r="D205" i="2"/>
  <c r="C205" i="2"/>
  <c r="H204" i="2"/>
  <c r="G204" i="2"/>
  <c r="F204" i="2"/>
  <c r="E204" i="2"/>
  <c r="D204" i="2"/>
  <c r="C204" i="2"/>
  <c r="H203" i="2"/>
  <c r="G203" i="2"/>
  <c r="F203" i="2"/>
  <c r="E203" i="2"/>
  <c r="D203" i="2"/>
  <c r="C203" i="2"/>
  <c r="H202" i="2"/>
  <c r="G202" i="2"/>
  <c r="F202" i="2"/>
  <c r="E202" i="2"/>
  <c r="D202" i="2"/>
  <c r="C202" i="2"/>
  <c r="H201" i="2"/>
  <c r="G201" i="2"/>
  <c r="F201" i="2"/>
  <c r="E201" i="2"/>
  <c r="D201" i="2"/>
  <c r="C201" i="2"/>
  <c r="H200" i="2"/>
  <c r="G200" i="2"/>
  <c r="F200" i="2"/>
  <c r="E200" i="2"/>
  <c r="D200" i="2"/>
  <c r="C200" i="2"/>
  <c r="H199" i="2"/>
  <c r="G199" i="2"/>
  <c r="F199" i="2"/>
  <c r="E199" i="2"/>
  <c r="D199" i="2"/>
  <c r="C199" i="2"/>
  <c r="H198" i="2"/>
  <c r="G198" i="2"/>
  <c r="F198" i="2"/>
  <c r="E198" i="2"/>
  <c r="D198" i="2"/>
  <c r="C198" i="2"/>
  <c r="H197" i="2"/>
  <c r="G197" i="2"/>
  <c r="F197" i="2"/>
  <c r="E197" i="2"/>
  <c r="D197" i="2"/>
  <c r="C197" i="2"/>
  <c r="H196" i="2"/>
  <c r="G196" i="2"/>
  <c r="F196" i="2"/>
  <c r="E196" i="2"/>
  <c r="D196" i="2"/>
  <c r="C196" i="2"/>
  <c r="H195" i="2"/>
  <c r="G195" i="2"/>
  <c r="F195" i="2"/>
  <c r="E195" i="2"/>
  <c r="D195" i="2"/>
  <c r="C195" i="2"/>
  <c r="H194" i="2"/>
  <c r="G194" i="2"/>
  <c r="F194" i="2"/>
  <c r="E194" i="2"/>
  <c r="D194" i="2"/>
  <c r="C194" i="2"/>
  <c r="H193" i="2"/>
  <c r="G193" i="2"/>
  <c r="F193" i="2"/>
  <c r="E193" i="2"/>
  <c r="D193" i="2"/>
  <c r="C193" i="2"/>
  <c r="H192" i="2"/>
  <c r="G192" i="2"/>
  <c r="F192" i="2"/>
  <c r="E192" i="2"/>
  <c r="D192" i="2"/>
  <c r="C192" i="2"/>
  <c r="H191" i="2"/>
  <c r="G191" i="2"/>
  <c r="F191" i="2"/>
  <c r="E191" i="2"/>
  <c r="D191" i="2"/>
  <c r="C191" i="2"/>
  <c r="H190" i="2"/>
  <c r="G190" i="2"/>
  <c r="F190" i="2"/>
  <c r="E190" i="2"/>
  <c r="D190" i="2"/>
  <c r="C190" i="2"/>
  <c r="H189" i="2"/>
  <c r="G189" i="2"/>
  <c r="F189" i="2"/>
  <c r="E189" i="2"/>
  <c r="D189" i="2"/>
  <c r="C189" i="2"/>
  <c r="H188" i="2"/>
  <c r="G188" i="2"/>
  <c r="F188" i="2"/>
  <c r="E188" i="2"/>
  <c r="D188" i="2"/>
  <c r="C188" i="2"/>
  <c r="H187" i="2"/>
  <c r="G187" i="2"/>
  <c r="F187" i="2"/>
  <c r="E187" i="2"/>
  <c r="D187" i="2"/>
  <c r="C187" i="2"/>
  <c r="H186" i="2"/>
  <c r="G186" i="2"/>
  <c r="F186" i="2"/>
  <c r="E186" i="2"/>
  <c r="D186" i="2"/>
  <c r="C186" i="2"/>
  <c r="H185" i="2"/>
  <c r="G185" i="2"/>
  <c r="F185" i="2"/>
  <c r="E185" i="2"/>
  <c r="D185" i="2"/>
  <c r="C185" i="2"/>
  <c r="H177" i="2"/>
  <c r="G177" i="2"/>
  <c r="F177" i="2"/>
  <c r="E177" i="2"/>
  <c r="D177" i="2"/>
  <c r="C177" i="2"/>
  <c r="H176" i="2"/>
  <c r="G176" i="2"/>
  <c r="F176" i="2"/>
  <c r="E176" i="2"/>
  <c r="D176" i="2"/>
  <c r="C176" i="2"/>
  <c r="H175" i="2"/>
  <c r="G175" i="2"/>
  <c r="F175" i="2"/>
  <c r="E175" i="2"/>
  <c r="D175" i="2"/>
  <c r="C175" i="2"/>
  <c r="H174" i="2"/>
  <c r="G174" i="2"/>
  <c r="F174" i="2"/>
  <c r="E174" i="2"/>
  <c r="D174" i="2"/>
  <c r="C174" i="2"/>
  <c r="H173" i="2"/>
  <c r="G173" i="2"/>
  <c r="F173" i="2"/>
  <c r="E173" i="2"/>
  <c r="D173" i="2"/>
  <c r="C173" i="2"/>
  <c r="H172" i="2"/>
  <c r="G172" i="2"/>
  <c r="F172" i="2"/>
  <c r="E172" i="2"/>
  <c r="D172" i="2"/>
  <c r="C172" i="2"/>
  <c r="H171" i="2"/>
  <c r="G171" i="2"/>
  <c r="F171" i="2"/>
  <c r="E171" i="2"/>
  <c r="D171" i="2"/>
  <c r="C171" i="2"/>
  <c r="H170" i="2"/>
  <c r="G170" i="2"/>
  <c r="F170" i="2"/>
  <c r="E170" i="2"/>
  <c r="D170" i="2"/>
  <c r="C170" i="2"/>
  <c r="H169" i="2"/>
  <c r="G169" i="2"/>
  <c r="F169" i="2"/>
  <c r="E169" i="2"/>
  <c r="D169" i="2"/>
  <c r="C169" i="2"/>
  <c r="H168" i="2"/>
  <c r="G168" i="2"/>
  <c r="F168" i="2"/>
  <c r="E168" i="2"/>
  <c r="D168" i="2"/>
  <c r="C168" i="2"/>
  <c r="H167" i="2"/>
  <c r="G167" i="2"/>
  <c r="F167" i="2"/>
  <c r="E167" i="2"/>
  <c r="D167" i="2"/>
  <c r="C167" i="2"/>
  <c r="H166" i="2"/>
  <c r="G166" i="2"/>
  <c r="F166" i="2"/>
  <c r="E166" i="2"/>
  <c r="D166" i="2"/>
  <c r="C166" i="2"/>
  <c r="H165" i="2"/>
  <c r="G165" i="2"/>
  <c r="F165" i="2"/>
  <c r="E165" i="2"/>
  <c r="D165" i="2"/>
  <c r="C165" i="2"/>
  <c r="H164" i="2"/>
  <c r="G164" i="2"/>
  <c r="F164" i="2"/>
  <c r="E164" i="2"/>
  <c r="D164" i="2"/>
  <c r="C164" i="2"/>
  <c r="H163" i="2"/>
  <c r="G163" i="2"/>
  <c r="F163" i="2"/>
  <c r="E163" i="2"/>
  <c r="D163" i="2"/>
  <c r="C163" i="2"/>
  <c r="H162" i="2"/>
  <c r="G162" i="2"/>
  <c r="F162" i="2"/>
  <c r="E162" i="2"/>
  <c r="D162" i="2"/>
  <c r="C162" i="2"/>
  <c r="H161" i="2"/>
  <c r="G161" i="2"/>
  <c r="F161" i="2"/>
  <c r="E161" i="2"/>
  <c r="D161" i="2"/>
  <c r="C161" i="2"/>
  <c r="H160" i="2"/>
  <c r="G160" i="2"/>
  <c r="F160" i="2"/>
  <c r="E160" i="2"/>
  <c r="D160" i="2"/>
  <c r="C160" i="2"/>
  <c r="H159" i="2"/>
  <c r="G159" i="2"/>
  <c r="F159" i="2"/>
  <c r="E159" i="2"/>
  <c r="D159" i="2"/>
  <c r="C159" i="2"/>
  <c r="H158" i="2"/>
  <c r="G158" i="2"/>
  <c r="F158" i="2"/>
  <c r="E158" i="2"/>
  <c r="D158" i="2"/>
  <c r="C158" i="2"/>
  <c r="H157" i="2"/>
  <c r="G157" i="2"/>
  <c r="F157" i="2"/>
  <c r="E157" i="2"/>
  <c r="D157" i="2"/>
  <c r="C157" i="2"/>
  <c r="H156" i="2"/>
  <c r="G156" i="2"/>
  <c r="F156" i="2"/>
  <c r="E156" i="2"/>
  <c r="D156" i="2"/>
  <c r="C156" i="2"/>
  <c r="H155" i="2"/>
  <c r="G155" i="2"/>
  <c r="F155" i="2"/>
  <c r="E155" i="2"/>
  <c r="D155" i="2"/>
  <c r="C155" i="2"/>
  <c r="H154" i="2"/>
  <c r="G154" i="2"/>
  <c r="F154" i="2"/>
  <c r="E154" i="2"/>
  <c r="D154" i="2"/>
  <c r="C154" i="2"/>
  <c r="H153" i="2"/>
  <c r="G153" i="2"/>
  <c r="F153" i="2"/>
  <c r="E153" i="2"/>
  <c r="D153" i="2"/>
  <c r="C153" i="2"/>
  <c r="H152" i="2"/>
  <c r="G152" i="2"/>
  <c r="F152" i="2"/>
  <c r="E152" i="2"/>
  <c r="D152" i="2"/>
  <c r="C152" i="2"/>
  <c r="H151" i="2"/>
  <c r="G151" i="2"/>
  <c r="F151" i="2"/>
  <c r="E151" i="2"/>
  <c r="D151" i="2"/>
  <c r="C151" i="2"/>
  <c r="H143" i="2"/>
  <c r="G143" i="2"/>
  <c r="F143" i="2"/>
  <c r="E143" i="2"/>
  <c r="D143" i="2"/>
  <c r="C143" i="2"/>
  <c r="H142" i="2"/>
  <c r="G142" i="2"/>
  <c r="F142" i="2"/>
  <c r="E142" i="2"/>
  <c r="D142" i="2"/>
  <c r="C142" i="2"/>
  <c r="H141" i="2"/>
  <c r="G141" i="2"/>
  <c r="F141" i="2"/>
  <c r="E141" i="2"/>
  <c r="D141" i="2"/>
  <c r="C141" i="2"/>
  <c r="H140" i="2"/>
  <c r="G140" i="2"/>
  <c r="F140" i="2"/>
  <c r="E140" i="2"/>
  <c r="D140" i="2"/>
  <c r="C140" i="2"/>
  <c r="H139" i="2"/>
  <c r="G139" i="2"/>
  <c r="F139" i="2"/>
  <c r="E139" i="2"/>
  <c r="D139" i="2"/>
  <c r="C139" i="2"/>
  <c r="H138" i="2"/>
  <c r="G138" i="2"/>
  <c r="F138" i="2"/>
  <c r="E138" i="2"/>
  <c r="D138" i="2"/>
  <c r="C138" i="2"/>
  <c r="H137" i="2"/>
  <c r="G137" i="2"/>
  <c r="F137" i="2"/>
  <c r="E137" i="2"/>
  <c r="D137" i="2"/>
  <c r="C137" i="2"/>
  <c r="H129" i="2"/>
  <c r="G129" i="2"/>
  <c r="F129" i="2"/>
  <c r="E129" i="2"/>
  <c r="D129" i="2"/>
  <c r="C129" i="2"/>
  <c r="H128" i="2"/>
  <c r="G128" i="2"/>
  <c r="F128" i="2"/>
  <c r="E128" i="2"/>
  <c r="D128" i="2"/>
  <c r="C128" i="2"/>
  <c r="H127" i="2"/>
  <c r="G127" i="2"/>
  <c r="F127" i="2"/>
  <c r="E127" i="2"/>
  <c r="D127" i="2"/>
  <c r="C127" i="2"/>
  <c r="H126" i="2"/>
  <c r="G126" i="2"/>
  <c r="F126" i="2"/>
  <c r="E126" i="2"/>
  <c r="D126" i="2"/>
  <c r="C126" i="2"/>
  <c r="H125" i="2"/>
  <c r="G125" i="2"/>
  <c r="F125" i="2"/>
  <c r="E125" i="2"/>
  <c r="D125" i="2"/>
  <c r="C125" i="2"/>
  <c r="H124" i="2"/>
  <c r="G124" i="2"/>
  <c r="F124" i="2"/>
  <c r="E124" i="2"/>
  <c r="D124" i="2"/>
  <c r="C124" i="2"/>
  <c r="H123" i="2"/>
  <c r="G123" i="2"/>
  <c r="F123" i="2"/>
  <c r="E123" i="2"/>
  <c r="D123" i="2"/>
  <c r="C123" i="2"/>
  <c r="H122" i="2"/>
  <c r="G122" i="2"/>
  <c r="F122" i="2"/>
  <c r="E122" i="2"/>
  <c r="D122" i="2"/>
  <c r="C122" i="2"/>
  <c r="H121" i="2"/>
  <c r="G121" i="2"/>
  <c r="F121" i="2"/>
  <c r="E121" i="2"/>
  <c r="D121" i="2"/>
  <c r="C121" i="2"/>
  <c r="H120" i="2"/>
  <c r="G120" i="2"/>
  <c r="F120" i="2"/>
  <c r="E120" i="2"/>
  <c r="D120" i="2"/>
  <c r="C120" i="2"/>
  <c r="H119" i="2"/>
  <c r="G119" i="2"/>
  <c r="F119" i="2"/>
  <c r="E119" i="2"/>
  <c r="D119" i="2"/>
  <c r="C119" i="2"/>
  <c r="H118" i="2"/>
  <c r="G118" i="2"/>
  <c r="F118" i="2"/>
  <c r="E118" i="2"/>
  <c r="D118" i="2"/>
  <c r="C118" i="2"/>
  <c r="H117" i="2"/>
  <c r="G117" i="2"/>
  <c r="F117" i="2"/>
  <c r="E117" i="2"/>
  <c r="D117" i="2"/>
  <c r="C117" i="2"/>
  <c r="H109" i="2"/>
  <c r="G109" i="2"/>
  <c r="F109" i="2"/>
  <c r="E109" i="2"/>
  <c r="D109" i="2"/>
  <c r="C109" i="2"/>
  <c r="H108" i="2"/>
  <c r="G108" i="2"/>
  <c r="F108" i="2"/>
  <c r="E108" i="2"/>
  <c r="D108" i="2"/>
  <c r="C108" i="2"/>
  <c r="H107" i="2"/>
  <c r="G107" i="2"/>
  <c r="F107" i="2"/>
  <c r="E107" i="2"/>
  <c r="D107" i="2"/>
  <c r="C107" i="2"/>
  <c r="H106" i="2"/>
  <c r="G106" i="2"/>
  <c r="F106" i="2"/>
  <c r="E106" i="2"/>
  <c r="D106" i="2"/>
  <c r="C106" i="2"/>
  <c r="H105" i="2"/>
  <c r="G105" i="2"/>
  <c r="F105" i="2"/>
  <c r="E105" i="2"/>
  <c r="D105" i="2"/>
  <c r="C105" i="2"/>
  <c r="H104" i="2"/>
  <c r="G104" i="2"/>
  <c r="F104" i="2"/>
  <c r="E104" i="2"/>
  <c r="D104" i="2"/>
  <c r="C104" i="2"/>
  <c r="H103" i="2"/>
  <c r="G103" i="2"/>
  <c r="F103" i="2"/>
  <c r="E103" i="2"/>
  <c r="D103" i="2"/>
  <c r="C103" i="2"/>
  <c r="H102" i="2"/>
  <c r="G102" i="2"/>
  <c r="F102" i="2"/>
  <c r="E102" i="2"/>
  <c r="D102" i="2"/>
  <c r="C102" i="2"/>
  <c r="H94" i="2"/>
  <c r="G94" i="2"/>
  <c r="F94" i="2"/>
  <c r="E94" i="2"/>
  <c r="D94" i="2"/>
  <c r="C94" i="2"/>
  <c r="H93" i="2"/>
  <c r="G93" i="2"/>
  <c r="F93" i="2"/>
  <c r="E93" i="2"/>
  <c r="D93" i="2"/>
  <c r="C93" i="2"/>
  <c r="H92" i="2"/>
  <c r="G92" i="2"/>
  <c r="F92" i="2"/>
  <c r="E92" i="2"/>
  <c r="D92" i="2"/>
  <c r="C92" i="2"/>
  <c r="H91" i="2"/>
  <c r="G91" i="2"/>
  <c r="F91" i="2"/>
  <c r="E91" i="2"/>
  <c r="D91" i="2"/>
  <c r="C91" i="2"/>
  <c r="H90" i="2"/>
  <c r="G90" i="2"/>
  <c r="F90" i="2"/>
  <c r="E90" i="2"/>
  <c r="D90" i="2"/>
  <c r="C90" i="2"/>
  <c r="H89" i="2"/>
  <c r="G89" i="2"/>
  <c r="F89" i="2"/>
  <c r="E89" i="2"/>
  <c r="D89" i="2"/>
  <c r="C89" i="2"/>
  <c r="H88" i="2"/>
  <c r="G88" i="2"/>
  <c r="F88" i="2"/>
  <c r="E88" i="2"/>
  <c r="D88" i="2"/>
  <c r="C88" i="2"/>
  <c r="H80" i="2"/>
  <c r="G80" i="2"/>
  <c r="F80" i="2"/>
  <c r="E80" i="2"/>
  <c r="D80" i="2"/>
  <c r="C80" i="2"/>
  <c r="H79" i="2"/>
  <c r="G79" i="2"/>
  <c r="F79" i="2"/>
  <c r="E79" i="2"/>
  <c r="D79" i="2"/>
  <c r="C79" i="2"/>
  <c r="H78" i="2"/>
  <c r="G78" i="2"/>
  <c r="F78" i="2"/>
  <c r="E78" i="2"/>
  <c r="D78" i="2"/>
  <c r="C78" i="2"/>
  <c r="H77" i="2"/>
  <c r="G77" i="2"/>
  <c r="F77" i="2"/>
  <c r="E77" i="2"/>
  <c r="D77" i="2"/>
  <c r="C77" i="2"/>
  <c r="H76" i="2"/>
  <c r="G76" i="2"/>
  <c r="F76" i="2"/>
  <c r="E76" i="2"/>
  <c r="D76" i="2"/>
  <c r="C76" i="2"/>
  <c r="H75" i="2"/>
  <c r="G75" i="2"/>
  <c r="F75" i="2"/>
  <c r="E75" i="2"/>
  <c r="D75" i="2"/>
  <c r="C75" i="2"/>
  <c r="H74" i="2"/>
  <c r="G74" i="2"/>
  <c r="F74" i="2"/>
  <c r="E74" i="2"/>
  <c r="D74" i="2"/>
  <c r="C74" i="2"/>
  <c r="H66" i="2"/>
  <c r="G66" i="2"/>
  <c r="F66" i="2"/>
  <c r="E66" i="2"/>
  <c r="D66" i="2"/>
  <c r="C66" i="2"/>
  <c r="H65" i="2"/>
  <c r="G65" i="2"/>
  <c r="F65" i="2"/>
  <c r="E65" i="2"/>
  <c r="D65" i="2"/>
  <c r="C65" i="2"/>
  <c r="H57" i="2"/>
  <c r="G57" i="2"/>
  <c r="F57" i="2"/>
  <c r="E57" i="2"/>
  <c r="D57" i="2"/>
  <c r="C57" i="2"/>
  <c r="H56" i="2"/>
  <c r="G56" i="2"/>
  <c r="F56" i="2"/>
  <c r="E56" i="2"/>
  <c r="D56" i="2"/>
  <c r="C56" i="2"/>
  <c r="H55" i="2"/>
  <c r="G55" i="2"/>
  <c r="F55" i="2"/>
  <c r="E55" i="2"/>
  <c r="D55" i="2"/>
  <c r="C55" i="2"/>
  <c r="H54" i="2"/>
  <c r="G54" i="2"/>
  <c r="F54" i="2"/>
  <c r="E54" i="2"/>
  <c r="D54" i="2"/>
  <c r="C54" i="2"/>
  <c r="H53" i="2"/>
  <c r="G53" i="2"/>
  <c r="F53" i="2"/>
  <c r="E53" i="2"/>
  <c r="D53" i="2"/>
  <c r="C53" i="2"/>
  <c r="H52" i="2"/>
  <c r="G52" i="2"/>
  <c r="F52" i="2"/>
  <c r="E52" i="2"/>
  <c r="D52" i="2"/>
  <c r="C52" i="2"/>
  <c r="G44" i="2"/>
  <c r="F44" i="2"/>
  <c r="E44" i="2"/>
  <c r="D44" i="2"/>
  <c r="C44" i="2"/>
  <c r="G43" i="2"/>
  <c r="F43" i="2"/>
  <c r="E43" i="2"/>
  <c r="D43" i="2"/>
  <c r="C43" i="2"/>
  <c r="G42" i="2"/>
  <c r="F42" i="2"/>
  <c r="E42" i="2"/>
  <c r="D42" i="2"/>
  <c r="C42" i="2"/>
  <c r="G41" i="2"/>
  <c r="F41" i="2"/>
  <c r="E41" i="2"/>
  <c r="D41" i="2"/>
  <c r="C41" i="2"/>
  <c r="G40" i="2"/>
  <c r="F40" i="2"/>
  <c r="E40" i="2"/>
  <c r="D40" i="2"/>
  <c r="C40" i="2"/>
  <c r="G39" i="2"/>
  <c r="F39" i="2"/>
  <c r="E39" i="2"/>
  <c r="D39" i="2"/>
  <c r="C39" i="2"/>
  <c r="G31" i="2"/>
  <c r="F31" i="2"/>
  <c r="E31" i="2"/>
  <c r="D31" i="2"/>
  <c r="C31" i="2"/>
  <c r="G30" i="2"/>
  <c r="F30" i="2"/>
  <c r="E30" i="2"/>
  <c r="D30" i="2"/>
  <c r="C30" i="2"/>
  <c r="G29" i="2"/>
  <c r="F29" i="2"/>
  <c r="E29" i="2"/>
  <c r="D29" i="2"/>
  <c r="C29" i="2"/>
  <c r="G28" i="2"/>
  <c r="F28" i="2"/>
  <c r="E28" i="2"/>
  <c r="D28" i="2"/>
  <c r="C28" i="2"/>
  <c r="G27" i="2"/>
  <c r="F27" i="2"/>
  <c r="E27" i="2"/>
  <c r="D27" i="2"/>
  <c r="C27" i="2"/>
  <c r="G26" i="2"/>
  <c r="F26" i="2"/>
  <c r="E26" i="2"/>
  <c r="D26" i="2"/>
  <c r="C26" i="2"/>
  <c r="G25" i="2"/>
  <c r="F25" i="2"/>
  <c r="E25" i="2"/>
  <c r="D25" i="2"/>
  <c r="C25" i="2"/>
  <c r="G24" i="2"/>
  <c r="F24" i="2"/>
  <c r="E24" i="2"/>
  <c r="D24" i="2"/>
  <c r="C24" i="2"/>
  <c r="G23" i="2"/>
  <c r="F23" i="2"/>
  <c r="E23" i="2"/>
  <c r="D23" i="2"/>
  <c r="C23" i="2"/>
  <c r="G22" i="2"/>
  <c r="F22" i="2"/>
  <c r="E22" i="2"/>
  <c r="D22" i="2"/>
  <c r="C22" i="2"/>
  <c r="G21" i="2"/>
  <c r="F21" i="2"/>
  <c r="E21" i="2"/>
  <c r="D21" i="2"/>
  <c r="C21" i="2"/>
  <c r="G20" i="2"/>
  <c r="F20" i="2"/>
  <c r="E20" i="2"/>
  <c r="D20" i="2"/>
  <c r="C20" i="2"/>
  <c r="G19" i="2"/>
  <c r="F19" i="2"/>
  <c r="E19" i="2"/>
  <c r="D19" i="2"/>
  <c r="C19" i="2"/>
  <c r="G18" i="2"/>
  <c r="F18" i="2"/>
  <c r="E18" i="2"/>
  <c r="D18" i="2"/>
  <c r="C18" i="2"/>
  <c r="G17" i="2"/>
  <c r="F17" i="2"/>
  <c r="E17" i="2"/>
  <c r="D17" i="2"/>
  <c r="C17" i="2"/>
  <c r="G16" i="2"/>
  <c r="F16" i="2"/>
  <c r="E16" i="2"/>
  <c r="D16" i="2"/>
  <c r="C16" i="2"/>
  <c r="G15" i="2"/>
  <c r="F15" i="2"/>
  <c r="E15" i="2"/>
  <c r="D15" i="2"/>
  <c r="C15" i="2"/>
  <c r="G14" i="2"/>
  <c r="F14" i="2"/>
  <c r="E14" i="2"/>
  <c r="D14" i="2"/>
  <c r="C14" i="2"/>
  <c r="G13" i="2"/>
  <c r="F13" i="2"/>
  <c r="E13" i="2"/>
  <c r="D13" i="2"/>
  <c r="C13" i="2"/>
  <c r="G12" i="2"/>
  <c r="F12" i="2"/>
  <c r="E12" i="2"/>
  <c r="D12" i="2"/>
  <c r="C12" i="2"/>
  <c r="G11" i="2"/>
  <c r="F11" i="2"/>
  <c r="E11" i="2"/>
  <c r="D11" i="2"/>
  <c r="C11" i="2"/>
  <c r="G10" i="2"/>
  <c r="F10" i="2"/>
  <c r="E10" i="2"/>
  <c r="D10" i="2"/>
  <c r="C10" i="2"/>
  <c r="G9" i="2"/>
  <c r="F9" i="2"/>
  <c r="E9" i="2"/>
  <c r="D9" i="2"/>
  <c r="C9" i="2"/>
  <c r="G8" i="2"/>
  <c r="F8" i="2"/>
  <c r="E8" i="2"/>
  <c r="D8" i="2"/>
  <c r="C8" i="2"/>
  <c r="G7" i="2"/>
  <c r="F7" i="2"/>
  <c r="E7" i="2"/>
  <c r="D7" i="2"/>
  <c r="C7" i="2"/>
  <c r="G6" i="2"/>
  <c r="F6" i="2"/>
  <c r="E6" i="2"/>
  <c r="D6" i="2"/>
  <c r="C6" i="2"/>
  <c r="G5" i="2"/>
  <c r="F5" i="2"/>
  <c r="E5" i="2"/>
  <c r="D5" i="2"/>
  <c r="C5" i="2"/>
  <c r="G554" i="2" l="1"/>
  <c r="D1000" i="2"/>
  <c r="E985" i="2"/>
  <c r="E1007" i="2"/>
  <c r="E1011" i="2"/>
  <c r="E1015" i="2"/>
  <c r="E1026" i="2"/>
  <c r="E1037" i="2"/>
  <c r="E1041" i="2"/>
  <c r="E1052" i="2"/>
  <c r="F554" i="2"/>
  <c r="E802" i="2"/>
  <c r="G802" i="2"/>
  <c r="E904" i="2"/>
  <c r="E912" i="2"/>
  <c r="E927" i="2"/>
  <c r="E931" i="2"/>
  <c r="E946" i="2"/>
  <c r="E957" i="2"/>
  <c r="E965" i="2"/>
  <c r="E983" i="2"/>
  <c r="E1043" i="2"/>
  <c r="F1364" i="2"/>
  <c r="I380" i="2"/>
  <c r="H633" i="2"/>
  <c r="D661" i="2"/>
  <c r="I605" i="2"/>
  <c r="I620" i="2"/>
  <c r="I631" i="2"/>
  <c r="I646" i="2"/>
  <c r="I657" i="2"/>
  <c r="F1952" i="2"/>
  <c r="E67" i="2"/>
  <c r="E1458" i="2"/>
  <c r="H789" i="2"/>
  <c r="H868" i="2"/>
  <c r="I660" i="2"/>
  <c r="I738" i="2"/>
  <c r="I799" i="2"/>
  <c r="I800" i="2"/>
  <c r="I810" i="2"/>
  <c r="F67" i="2"/>
  <c r="E1042" i="2"/>
  <c r="H1458" i="2"/>
  <c r="L1864" i="2"/>
  <c r="E1029" i="2"/>
  <c r="H1350" i="2"/>
  <c r="I514" i="2"/>
  <c r="D554" i="2"/>
  <c r="E880" i="2"/>
  <c r="E944" i="2"/>
  <c r="H1873" i="2"/>
  <c r="J1881" i="2"/>
  <c r="G1927" i="2"/>
  <c r="I170" i="2"/>
  <c r="I485" i="2"/>
  <c r="I489" i="2"/>
  <c r="E554" i="2"/>
  <c r="K1645" i="2"/>
  <c r="K1646" i="2"/>
  <c r="K1647" i="2"/>
  <c r="K1648" i="2"/>
  <c r="K1649" i="2"/>
  <c r="I1897" i="2"/>
  <c r="C58" i="2"/>
  <c r="I56" i="2"/>
  <c r="G67" i="2"/>
  <c r="I695" i="2"/>
  <c r="I710" i="2"/>
  <c r="H728" i="2"/>
  <c r="D728" i="2"/>
  <c r="H843" i="2"/>
  <c r="D976" i="2"/>
  <c r="E997" i="2"/>
  <c r="H1297" i="2"/>
  <c r="H1307" i="2"/>
  <c r="I288" i="2"/>
  <c r="I293" i="2"/>
  <c r="I296" i="2"/>
  <c r="I320" i="2"/>
  <c r="I328" i="2"/>
  <c r="I332" i="2"/>
  <c r="I336" i="2"/>
  <c r="I372" i="2"/>
  <c r="I524" i="2"/>
  <c r="E567" i="2"/>
  <c r="C661" i="2"/>
  <c r="I688" i="2"/>
  <c r="I703" i="2"/>
  <c r="I707" i="2"/>
  <c r="H1471" i="2"/>
  <c r="I540" i="2"/>
  <c r="I543" i="2"/>
  <c r="I776" i="2"/>
  <c r="E1012" i="2"/>
  <c r="H1321" i="2"/>
  <c r="J1753" i="2"/>
  <c r="I212" i="2"/>
  <c r="I216" i="2"/>
  <c r="I248" i="2"/>
  <c r="I252" i="2"/>
  <c r="I276" i="2"/>
  <c r="I280" i="2"/>
  <c r="I404" i="2"/>
  <c r="I408" i="2"/>
  <c r="I432" i="2"/>
  <c r="E1039" i="2"/>
  <c r="J1391" i="2"/>
  <c r="G1512" i="2"/>
  <c r="C67" i="2"/>
  <c r="E984" i="2"/>
  <c r="L1753" i="2"/>
  <c r="E1927" i="2"/>
  <c r="I298" i="2"/>
  <c r="I302" i="2"/>
  <c r="I407" i="2"/>
  <c r="I411" i="2"/>
  <c r="I522" i="2"/>
  <c r="E877" i="2"/>
  <c r="E881" i="2"/>
  <c r="E896" i="2"/>
  <c r="E911" i="2"/>
  <c r="E934" i="2"/>
  <c r="E945" i="2"/>
  <c r="E956" i="2"/>
  <c r="E964" i="2"/>
  <c r="E1044" i="2"/>
  <c r="F1206" i="2"/>
  <c r="H1205" i="2"/>
  <c r="H1220" i="2"/>
  <c r="E1244" i="2"/>
  <c r="H1235" i="2"/>
  <c r="H1243" i="2"/>
  <c r="C1276" i="2"/>
  <c r="F1276" i="2"/>
  <c r="D1285" i="2"/>
  <c r="H1335" i="2"/>
  <c r="G1364" i="2"/>
  <c r="F1500" i="2"/>
  <c r="I1500" i="2"/>
  <c r="J1494" i="2"/>
  <c r="I1512" i="2"/>
  <c r="E1753" i="2"/>
  <c r="M1753" i="2"/>
  <c r="H67" i="2"/>
  <c r="I104" i="2"/>
  <c r="I138" i="2"/>
  <c r="I515" i="2"/>
  <c r="G647" i="2"/>
  <c r="E661" i="2"/>
  <c r="I674" i="2"/>
  <c r="I754" i="2"/>
  <c r="C789" i="2"/>
  <c r="H1325" i="2"/>
  <c r="D1339" i="2"/>
  <c r="H1347" i="2"/>
  <c r="H1362" i="2"/>
  <c r="G1537" i="2"/>
  <c r="D1942" i="2"/>
  <c r="H22" i="2"/>
  <c r="C45" i="2"/>
  <c r="H42" i="2"/>
  <c r="I52" i="2"/>
  <c r="I55" i="2"/>
  <c r="I197" i="2"/>
  <c r="I200" i="2"/>
  <c r="I208" i="2"/>
  <c r="I229" i="2"/>
  <c r="I232" i="2"/>
  <c r="I256" i="2"/>
  <c r="I264" i="2"/>
  <c r="I269" i="2"/>
  <c r="I272" i="2"/>
  <c r="I390" i="2"/>
  <c r="I394" i="2"/>
  <c r="I402" i="2"/>
  <c r="I482" i="2"/>
  <c r="I491" i="2"/>
  <c r="I498" i="2"/>
  <c r="I502" i="2"/>
  <c r="I506" i="2"/>
  <c r="F567" i="2"/>
  <c r="D608" i="2"/>
  <c r="H647" i="2"/>
  <c r="F647" i="2"/>
  <c r="C676" i="2"/>
  <c r="I672" i="2"/>
  <c r="F780" i="2"/>
  <c r="D789" i="2"/>
  <c r="H802" i="2"/>
  <c r="D813" i="2"/>
  <c r="C831" i="2"/>
  <c r="I824" i="2"/>
  <c r="I865" i="2"/>
  <c r="E889" i="2"/>
  <c r="C989" i="2"/>
  <c r="E1008" i="2"/>
  <c r="E1123" i="2"/>
  <c r="M1123" i="2"/>
  <c r="F1123" i="2"/>
  <c r="N1123" i="2"/>
  <c r="F1157" i="2"/>
  <c r="N1182" i="2"/>
  <c r="H1317" i="2"/>
  <c r="H1337" i="2"/>
  <c r="H1352" i="2"/>
  <c r="E1785" i="2"/>
  <c r="M1785" i="2"/>
  <c r="H1798" i="2"/>
  <c r="F1809" i="2"/>
  <c r="N1806" i="2"/>
  <c r="J1827" i="2"/>
  <c r="N1823" i="2"/>
  <c r="I1839" i="2"/>
  <c r="F1839" i="2"/>
  <c r="H1839" i="2"/>
  <c r="J1854" i="2"/>
  <c r="G1864" i="2"/>
  <c r="H30" i="2"/>
  <c r="I107" i="2"/>
  <c r="I108" i="2"/>
  <c r="I118" i="2"/>
  <c r="I126" i="2"/>
  <c r="I217" i="2"/>
  <c r="I224" i="2"/>
  <c r="I240" i="2"/>
  <c r="I373" i="2"/>
  <c r="I377" i="2"/>
  <c r="I487" i="2"/>
  <c r="I490" i="2"/>
  <c r="I563" i="2"/>
  <c r="C596" i="2"/>
  <c r="I593" i="2"/>
  <c r="I604" i="2"/>
  <c r="I619" i="2"/>
  <c r="I756" i="2"/>
  <c r="I760" i="2"/>
  <c r="G780" i="2"/>
  <c r="I771" i="2"/>
  <c r="I772" i="2"/>
  <c r="E813" i="2"/>
  <c r="D831" i="2"/>
  <c r="E908" i="2"/>
  <c r="E987" i="2"/>
  <c r="E1038" i="2"/>
  <c r="G1309" i="2"/>
  <c r="F1458" i="2"/>
  <c r="E1482" i="2"/>
  <c r="G1809" i="2"/>
  <c r="J1894" i="2"/>
  <c r="I1927" i="2"/>
  <c r="F1942" i="2"/>
  <c r="J1939" i="2"/>
  <c r="F81" i="2"/>
  <c r="I211" i="2"/>
  <c r="I215" i="2"/>
  <c r="I251" i="2"/>
  <c r="I255" i="2"/>
  <c r="I259" i="2"/>
  <c r="I263" i="2"/>
  <c r="D578" i="2"/>
  <c r="E728" i="2"/>
  <c r="I724" i="2"/>
  <c r="I746" i="2"/>
  <c r="F813" i="2"/>
  <c r="E890" i="2"/>
  <c r="E905" i="2"/>
  <c r="E909" i="2"/>
  <c r="E913" i="2"/>
  <c r="E928" i="2"/>
  <c r="E947" i="2"/>
  <c r="E1013" i="2"/>
  <c r="E1053" i="2"/>
  <c r="F1298" i="2"/>
  <c r="I1417" i="2"/>
  <c r="J1408" i="2"/>
  <c r="J1416" i="2"/>
  <c r="D1431" i="2"/>
  <c r="C1449" i="2"/>
  <c r="J1446" i="2"/>
  <c r="E32" i="2"/>
  <c r="H7" i="2"/>
  <c r="H10" i="2"/>
  <c r="H15" i="2"/>
  <c r="H23" i="2"/>
  <c r="H58" i="2"/>
  <c r="D67" i="2"/>
  <c r="I76" i="2"/>
  <c r="I140" i="2"/>
  <c r="I304" i="2"/>
  <c r="I479" i="2"/>
  <c r="G545" i="2"/>
  <c r="E578" i="2"/>
  <c r="I577" i="2"/>
  <c r="D762" i="2"/>
  <c r="I737" i="2"/>
  <c r="I739" i="2"/>
  <c r="I743" i="2"/>
  <c r="G813" i="2"/>
  <c r="F858" i="2"/>
  <c r="J1407" i="2"/>
  <c r="J1415" i="2"/>
  <c r="J1430" i="2"/>
  <c r="C1537" i="2"/>
  <c r="E1689" i="2"/>
  <c r="M1689" i="2"/>
  <c r="N1688" i="2"/>
  <c r="H1702" i="2"/>
  <c r="F1713" i="2"/>
  <c r="N1710" i="2"/>
  <c r="J1731" i="2"/>
  <c r="N1725" i="2"/>
  <c r="I1743" i="2"/>
  <c r="N1740" i="2"/>
  <c r="D1873" i="2"/>
  <c r="H1915" i="2"/>
  <c r="H1952" i="2"/>
  <c r="F95" i="2"/>
  <c r="F144" i="2"/>
  <c r="I234" i="2"/>
  <c r="I238" i="2"/>
  <c r="I242" i="2"/>
  <c r="I246" i="2"/>
  <c r="I312" i="2"/>
  <c r="I315" i="2"/>
  <c r="I316" i="2"/>
  <c r="I319" i="2"/>
  <c r="I344" i="2"/>
  <c r="I348" i="2"/>
  <c r="I352" i="2"/>
  <c r="I356" i="2"/>
  <c r="I360" i="2"/>
  <c r="I364" i="2"/>
  <c r="I368" i="2"/>
  <c r="I388" i="2"/>
  <c r="I420" i="2"/>
  <c r="I428" i="2"/>
  <c r="I460" i="2"/>
  <c r="I464" i="2"/>
  <c r="I468" i="2"/>
  <c r="I476" i="2"/>
  <c r="G728" i="2"/>
  <c r="I727" i="2"/>
  <c r="I841" i="2"/>
  <c r="I842" i="2"/>
  <c r="I867" i="2"/>
  <c r="E876" i="2"/>
  <c r="E891" i="2"/>
  <c r="E895" i="2"/>
  <c r="E910" i="2"/>
  <c r="E929" i="2"/>
  <c r="E948" i="2"/>
  <c r="E959" i="2"/>
  <c r="E963" i="2"/>
  <c r="E974" i="2"/>
  <c r="E1010" i="2"/>
  <c r="E1028" i="2"/>
  <c r="D1206" i="2"/>
  <c r="H1203" i="2"/>
  <c r="D1226" i="2"/>
  <c r="H1218" i="2"/>
  <c r="C1244" i="2"/>
  <c r="F1244" i="2"/>
  <c r="H1241" i="2"/>
  <c r="D1258" i="2"/>
  <c r="H1256" i="2"/>
  <c r="H1271" i="2"/>
  <c r="H1363" i="2"/>
  <c r="F1379" i="2"/>
  <c r="J1376" i="2"/>
  <c r="F1399" i="2"/>
  <c r="E1873" i="2"/>
  <c r="I1915" i="2"/>
  <c r="J1906" i="2"/>
  <c r="J1914" i="2"/>
  <c r="D1927" i="2"/>
  <c r="D32" i="2"/>
  <c r="F32" i="2"/>
  <c r="H26" i="2"/>
  <c r="G45" i="2"/>
  <c r="H43" i="2"/>
  <c r="I79" i="2"/>
  <c r="I80" i="2"/>
  <c r="I90" i="2"/>
  <c r="E178" i="2"/>
  <c r="I154" i="2"/>
  <c r="I162" i="2"/>
  <c r="I396" i="2"/>
  <c r="I412" i="2"/>
  <c r="I561" i="2"/>
  <c r="F843" i="2"/>
  <c r="I852" i="2"/>
  <c r="C1285" i="2"/>
  <c r="H1338" i="2"/>
  <c r="F1354" i="2"/>
  <c r="F1449" i="2"/>
  <c r="I1458" i="2"/>
  <c r="I1482" i="2"/>
  <c r="H1512" i="2"/>
  <c r="E1527" i="2"/>
  <c r="D1753" i="2"/>
  <c r="C1771" i="2"/>
  <c r="K1771" i="2"/>
  <c r="N1767" i="2"/>
  <c r="H12" i="2"/>
  <c r="H6" i="2"/>
  <c r="H11" i="2"/>
  <c r="H14" i="2"/>
  <c r="H19" i="2"/>
  <c r="H27" i="2"/>
  <c r="D58" i="2"/>
  <c r="F58" i="2"/>
  <c r="I57" i="2"/>
  <c r="I75" i="2"/>
  <c r="E81" i="2"/>
  <c r="I103" i="2"/>
  <c r="H130" i="2"/>
  <c r="D144" i="2"/>
  <c r="I143" i="2"/>
  <c r="D178" i="2"/>
  <c r="I172" i="2"/>
  <c r="I176" i="2"/>
  <c r="I187" i="2"/>
  <c r="I188" i="2"/>
  <c r="I191" i="2"/>
  <c r="I195" i="2"/>
  <c r="I196" i="2"/>
  <c r="I199" i="2"/>
  <c r="I201" i="2"/>
  <c r="H8" i="2"/>
  <c r="C32" i="2"/>
  <c r="H13" i="2"/>
  <c r="H16" i="2"/>
  <c r="H21" i="2"/>
  <c r="H24" i="2"/>
  <c r="H29" i="2"/>
  <c r="D45" i="2"/>
  <c r="C81" i="2"/>
  <c r="G95" i="2"/>
  <c r="C110" i="2"/>
  <c r="I123" i="2"/>
  <c r="I142" i="2"/>
  <c r="F178" i="2"/>
  <c r="I159" i="2"/>
  <c r="I186" i="2"/>
  <c r="I190" i="2"/>
  <c r="I194" i="2"/>
  <c r="I198" i="2"/>
  <c r="E45" i="2"/>
  <c r="H41" i="2"/>
  <c r="H44" i="2"/>
  <c r="I54" i="2"/>
  <c r="D81" i="2"/>
  <c r="I78" i="2"/>
  <c r="H95" i="2"/>
  <c r="I91" i="2"/>
  <c r="D110" i="2"/>
  <c r="I106" i="2"/>
  <c r="C130" i="2"/>
  <c r="I119" i="2"/>
  <c r="C144" i="2"/>
  <c r="G178" i="2"/>
  <c r="I153" i="2"/>
  <c r="I155" i="2"/>
  <c r="I158" i="2"/>
  <c r="I167" i="2"/>
  <c r="I210" i="2"/>
  <c r="I214" i="2"/>
  <c r="I227" i="2"/>
  <c r="I231" i="2"/>
  <c r="H31" i="2"/>
  <c r="F45" i="2"/>
  <c r="I89" i="2"/>
  <c r="E95" i="2"/>
  <c r="E110" i="2"/>
  <c r="D130" i="2"/>
  <c r="I121" i="2"/>
  <c r="E130" i="2"/>
  <c r="I125" i="2"/>
  <c r="I127" i="2"/>
  <c r="H144" i="2"/>
  <c r="H178" i="2"/>
  <c r="I157" i="2"/>
  <c r="I161" i="2"/>
  <c r="I163" i="2"/>
  <c r="I166" i="2"/>
  <c r="I175" i="2"/>
  <c r="I93" i="2"/>
  <c r="I94" i="2"/>
  <c r="F110" i="2"/>
  <c r="I129" i="2"/>
  <c r="I137" i="2"/>
  <c r="I152" i="2"/>
  <c r="I165" i="2"/>
  <c r="I169" i="2"/>
  <c r="I171" i="2"/>
  <c r="I226" i="2"/>
  <c r="I230" i="2"/>
  <c r="H18" i="2"/>
  <c r="G32" i="2"/>
  <c r="H20" i="2"/>
  <c r="H25" i="2"/>
  <c r="H28" i="2"/>
  <c r="G81" i="2"/>
  <c r="C95" i="2"/>
  <c r="G110" i="2"/>
  <c r="F130" i="2"/>
  <c r="I120" i="2"/>
  <c r="I124" i="2"/>
  <c r="E144" i="2"/>
  <c r="I156" i="2"/>
  <c r="I160" i="2"/>
  <c r="I173" i="2"/>
  <c r="I174" i="2"/>
  <c r="I177" i="2"/>
  <c r="I189" i="2"/>
  <c r="I192" i="2"/>
  <c r="H9" i="2"/>
  <c r="H17" i="2"/>
  <c r="H40" i="2"/>
  <c r="G58" i="2"/>
  <c r="H81" i="2"/>
  <c r="I77" i="2"/>
  <c r="D95" i="2"/>
  <c r="I92" i="2"/>
  <c r="H110" i="2"/>
  <c r="I105" i="2"/>
  <c r="I109" i="2"/>
  <c r="G130" i="2"/>
  <c r="I128" i="2"/>
  <c r="G144" i="2"/>
  <c r="I139" i="2"/>
  <c r="I141" i="2"/>
  <c r="C178" i="2"/>
  <c r="I164" i="2"/>
  <c r="I168" i="2"/>
  <c r="I185" i="2"/>
  <c r="I193" i="2"/>
  <c r="I205" i="2"/>
  <c r="I213" i="2"/>
  <c r="I243" i="2"/>
  <c r="I244" i="2"/>
  <c r="I247" i="2"/>
  <c r="I257" i="2"/>
  <c r="I261" i="2"/>
  <c r="I290" i="2"/>
  <c r="I294" i="2"/>
  <c r="I307" i="2"/>
  <c r="I308" i="2"/>
  <c r="I311" i="2"/>
  <c r="I324" i="2"/>
  <c r="I337" i="2"/>
  <c r="I341" i="2"/>
  <c r="I345" i="2"/>
  <c r="I349" i="2"/>
  <c r="I353" i="2"/>
  <c r="I357" i="2"/>
  <c r="I361" i="2"/>
  <c r="I365" i="2"/>
  <c r="I369" i="2"/>
  <c r="I382" i="2"/>
  <c r="I386" i="2"/>
  <c r="I399" i="2"/>
  <c r="I400" i="2"/>
  <c r="I403" i="2"/>
  <c r="I429" i="2"/>
  <c r="I433" i="2"/>
  <c r="I437" i="2"/>
  <c r="I441" i="2"/>
  <c r="I445" i="2"/>
  <c r="I449" i="2"/>
  <c r="I453" i="2"/>
  <c r="I457" i="2"/>
  <c r="I461" i="2"/>
  <c r="I465" i="2"/>
  <c r="I469" i="2"/>
  <c r="I483" i="2"/>
  <c r="I516" i="2"/>
  <c r="H545" i="2"/>
  <c r="F545" i="2"/>
  <c r="I562" i="2"/>
  <c r="I586" i="2"/>
  <c r="I590" i="2"/>
  <c r="I594" i="2"/>
  <c r="G608" i="2"/>
  <c r="H623" i="2"/>
  <c r="I621" i="2"/>
  <c r="G633" i="2"/>
  <c r="E647" i="2"/>
  <c r="I643" i="2"/>
  <c r="I659" i="2"/>
  <c r="G676" i="2"/>
  <c r="F696" i="2"/>
  <c r="I690" i="2"/>
  <c r="I694" i="2"/>
  <c r="G714" i="2"/>
  <c r="I705" i="2"/>
  <c r="I706" i="2"/>
  <c r="I723" i="2"/>
  <c r="I725" i="2"/>
  <c r="H762" i="2"/>
  <c r="I741" i="2"/>
  <c r="I742" i="2"/>
  <c r="I769" i="2"/>
  <c r="I773" i="2"/>
  <c r="I797" i="2"/>
  <c r="I801" i="2"/>
  <c r="I826" i="2"/>
  <c r="I830" i="2"/>
  <c r="E843" i="2"/>
  <c r="I839" i="2"/>
  <c r="E858" i="2"/>
  <c r="D868" i="2"/>
  <c r="E916" i="2"/>
  <c r="K1063" i="2"/>
  <c r="K1064" i="2"/>
  <c r="K1065" i="2"/>
  <c r="K1066" i="2"/>
  <c r="K1067" i="2"/>
  <c r="K1068" i="2"/>
  <c r="I539" i="2"/>
  <c r="I566" i="2"/>
  <c r="H608" i="2"/>
  <c r="E608" i="2"/>
  <c r="I658" i="2"/>
  <c r="H676" i="2"/>
  <c r="G696" i="2"/>
  <c r="I685" i="2"/>
  <c r="H714" i="2"/>
  <c r="I713" i="2"/>
  <c r="I736" i="2"/>
  <c r="I749" i="2"/>
  <c r="I750" i="2"/>
  <c r="D780" i="2"/>
  <c r="I775" i="2"/>
  <c r="I777" i="2"/>
  <c r="I788" i="2"/>
  <c r="C802" i="2"/>
  <c r="D802" i="2"/>
  <c r="I821" i="2"/>
  <c r="I857" i="2"/>
  <c r="E868" i="2"/>
  <c r="E878" i="2"/>
  <c r="E892" i="2"/>
  <c r="E906" i="2"/>
  <c r="E924" i="2"/>
  <c r="E942" i="2"/>
  <c r="E960" i="2"/>
  <c r="E988" i="2"/>
  <c r="E1014" i="2"/>
  <c r="C1030" i="2"/>
  <c r="D1055" i="2"/>
  <c r="I260" i="2"/>
  <c r="I265" i="2"/>
  <c r="I273" i="2"/>
  <c r="I277" i="2"/>
  <c r="I306" i="2"/>
  <c r="I310" i="2"/>
  <c r="I323" i="2"/>
  <c r="I327" i="2"/>
  <c r="I340" i="2"/>
  <c r="I381" i="2"/>
  <c r="I385" i="2"/>
  <c r="I398" i="2"/>
  <c r="I415" i="2"/>
  <c r="I416" i="2"/>
  <c r="I419" i="2"/>
  <c r="I436" i="2"/>
  <c r="I444" i="2"/>
  <c r="I448" i="2"/>
  <c r="I452" i="2"/>
  <c r="I456" i="2"/>
  <c r="I495" i="2"/>
  <c r="I499" i="2"/>
  <c r="I669" i="2"/>
  <c r="I670" i="2"/>
  <c r="H696" i="2"/>
  <c r="I687" i="2"/>
  <c r="I689" i="2"/>
  <c r="I693" i="2"/>
  <c r="I704" i="2"/>
  <c r="I708" i="2"/>
  <c r="F728" i="2"/>
  <c r="I740" i="2"/>
  <c r="I744" i="2"/>
  <c r="I757" i="2"/>
  <c r="I758" i="2"/>
  <c r="I823" i="2"/>
  <c r="I825" i="2"/>
  <c r="I829" i="2"/>
  <c r="G843" i="2"/>
  <c r="G858" i="2"/>
  <c r="F868" i="2"/>
  <c r="C882" i="2"/>
  <c r="D935" i="2"/>
  <c r="D949" i="2"/>
  <c r="C976" i="2"/>
  <c r="E1089" i="2"/>
  <c r="I203" i="2"/>
  <c r="I204" i="2"/>
  <c r="I207" i="2"/>
  <c r="I209" i="2"/>
  <c r="I221" i="2"/>
  <c r="I250" i="2"/>
  <c r="I254" i="2"/>
  <c r="I267" i="2"/>
  <c r="I268" i="2"/>
  <c r="I271" i="2"/>
  <c r="I281" i="2"/>
  <c r="I285" i="2"/>
  <c r="I314" i="2"/>
  <c r="I318" i="2"/>
  <c r="I331" i="2"/>
  <c r="I335" i="2"/>
  <c r="I389" i="2"/>
  <c r="I393" i="2"/>
  <c r="I406" i="2"/>
  <c r="I410" i="2"/>
  <c r="I423" i="2"/>
  <c r="I424" i="2"/>
  <c r="I427" i="2"/>
  <c r="I440" i="2"/>
  <c r="I480" i="2"/>
  <c r="I497" i="2"/>
  <c r="I503" i="2"/>
  <c r="I507" i="2"/>
  <c r="I523" i="2"/>
  <c r="I534" i="2"/>
  <c r="I538" i="2"/>
  <c r="I542" i="2"/>
  <c r="I553" i="2"/>
  <c r="D567" i="2"/>
  <c r="I565" i="2"/>
  <c r="F578" i="2"/>
  <c r="H578" i="2"/>
  <c r="D596" i="2"/>
  <c r="I615" i="2"/>
  <c r="I642" i="2"/>
  <c r="I712" i="2"/>
  <c r="I735" i="2"/>
  <c r="I748" i="2"/>
  <c r="I752" i="2"/>
  <c r="F802" i="2"/>
  <c r="I812" i="2"/>
  <c r="I840" i="2"/>
  <c r="H858" i="2"/>
  <c r="G868" i="2"/>
  <c r="D882" i="2"/>
  <c r="E879" i="2"/>
  <c r="D897" i="2"/>
  <c r="E893" i="2"/>
  <c r="E897" i="2" s="1"/>
  <c r="E907" i="2"/>
  <c r="E914" i="2"/>
  <c r="E925" i="2"/>
  <c r="E932" i="2"/>
  <c r="E943" i="2"/>
  <c r="E961" i="2"/>
  <c r="D989" i="2"/>
  <c r="I258" i="2"/>
  <c r="I262" i="2"/>
  <c r="I275" i="2"/>
  <c r="I279" i="2"/>
  <c r="I322" i="2"/>
  <c r="I326" i="2"/>
  <c r="I339" i="2"/>
  <c r="I343" i="2"/>
  <c r="I347" i="2"/>
  <c r="I351" i="2"/>
  <c r="I355" i="2"/>
  <c r="I359" i="2"/>
  <c r="I363" i="2"/>
  <c r="I367" i="2"/>
  <c r="I371" i="2"/>
  <c r="I397" i="2"/>
  <c r="I401" i="2"/>
  <c r="I414" i="2"/>
  <c r="I418" i="2"/>
  <c r="I431" i="2"/>
  <c r="I435" i="2"/>
  <c r="I439" i="2"/>
  <c r="I443" i="2"/>
  <c r="I447" i="2"/>
  <c r="I451" i="2"/>
  <c r="I455" i="2"/>
  <c r="I459" i="2"/>
  <c r="I463" i="2"/>
  <c r="I467" i="2"/>
  <c r="I484" i="2"/>
  <c r="I488" i="2"/>
  <c r="I511" i="2"/>
  <c r="G578" i="2"/>
  <c r="C578" i="2"/>
  <c r="E596" i="2"/>
  <c r="G596" i="2"/>
  <c r="I589" i="2"/>
  <c r="I592" i="2"/>
  <c r="I603" i="2"/>
  <c r="D623" i="2"/>
  <c r="I616" i="2"/>
  <c r="C633" i="2"/>
  <c r="I641" i="2"/>
  <c r="F661" i="2"/>
  <c r="I838" i="2"/>
  <c r="I853" i="2"/>
  <c r="I856" i="2"/>
  <c r="E996" i="2"/>
  <c r="E999" i="2"/>
  <c r="C1018" i="2"/>
  <c r="I202" i="2"/>
  <c r="I206" i="2"/>
  <c r="I219" i="2"/>
  <c r="I220" i="2"/>
  <c r="I223" i="2"/>
  <c r="I225" i="2"/>
  <c r="I228" i="2"/>
  <c r="I237" i="2"/>
  <c r="I266" i="2"/>
  <c r="I270" i="2"/>
  <c r="I283" i="2"/>
  <c r="I284" i="2"/>
  <c r="I287" i="2"/>
  <c r="I289" i="2"/>
  <c r="I301" i="2"/>
  <c r="I317" i="2"/>
  <c r="I330" i="2"/>
  <c r="I334" i="2"/>
  <c r="I375" i="2"/>
  <c r="I376" i="2"/>
  <c r="I379" i="2"/>
  <c r="I405" i="2"/>
  <c r="I409" i="2"/>
  <c r="I422" i="2"/>
  <c r="I426" i="2"/>
  <c r="I471" i="2"/>
  <c r="I492" i="2"/>
  <c r="I496" i="2"/>
  <c r="I509" i="2"/>
  <c r="I519" i="2"/>
  <c r="I526" i="2"/>
  <c r="E545" i="2"/>
  <c r="I537" i="2"/>
  <c r="I541" i="2"/>
  <c r="C554" i="2"/>
  <c r="I564" i="2"/>
  <c r="F596" i="2"/>
  <c r="I607" i="2"/>
  <c r="E623" i="2"/>
  <c r="I618" i="2"/>
  <c r="D633" i="2"/>
  <c r="I632" i="2"/>
  <c r="I645" i="2"/>
  <c r="G661" i="2"/>
  <c r="D676" i="2"/>
  <c r="C696" i="2"/>
  <c r="I684" i="2"/>
  <c r="D714" i="2"/>
  <c r="I709" i="2"/>
  <c r="I711" i="2"/>
  <c r="I722" i="2"/>
  <c r="E762" i="2"/>
  <c r="I745" i="2"/>
  <c r="I747" i="2"/>
  <c r="I751" i="2"/>
  <c r="H780" i="2"/>
  <c r="I779" i="2"/>
  <c r="E789" i="2"/>
  <c r="H813" i="2"/>
  <c r="C813" i="2"/>
  <c r="I820" i="2"/>
  <c r="G831" i="2"/>
  <c r="I851" i="2"/>
  <c r="I855" i="2"/>
  <c r="I866" i="2"/>
  <c r="D917" i="2"/>
  <c r="E915" i="2"/>
  <c r="E926" i="2"/>
  <c r="E933" i="2"/>
  <c r="D967" i="2"/>
  <c r="E962" i="2"/>
  <c r="E986" i="2"/>
  <c r="E1016" i="2"/>
  <c r="D1030" i="2"/>
  <c r="E1040" i="2"/>
  <c r="E1054" i="2"/>
  <c r="I233" i="2"/>
  <c r="I241" i="2"/>
  <c r="I245" i="2"/>
  <c r="I274" i="2"/>
  <c r="I278" i="2"/>
  <c r="I291" i="2"/>
  <c r="I292" i="2"/>
  <c r="I295" i="2"/>
  <c r="I297" i="2"/>
  <c r="I305" i="2"/>
  <c r="I309" i="2"/>
  <c r="I321" i="2"/>
  <c r="I325" i="2"/>
  <c r="I338" i="2"/>
  <c r="I342" i="2"/>
  <c r="I346" i="2"/>
  <c r="I350" i="2"/>
  <c r="I354" i="2"/>
  <c r="I358" i="2"/>
  <c r="I362" i="2"/>
  <c r="I366" i="2"/>
  <c r="I370" i="2"/>
  <c r="I383" i="2"/>
  <c r="I384" i="2"/>
  <c r="I387" i="2"/>
  <c r="I413" i="2"/>
  <c r="I417" i="2"/>
  <c r="I430" i="2"/>
  <c r="I434" i="2"/>
  <c r="I438" i="2"/>
  <c r="I442" i="2"/>
  <c r="I446" i="2"/>
  <c r="I450" i="2"/>
  <c r="I454" i="2"/>
  <c r="I458" i="2"/>
  <c r="I462" i="2"/>
  <c r="I466" i="2"/>
  <c r="I470" i="2"/>
  <c r="I475" i="2"/>
  <c r="I500" i="2"/>
  <c r="I517" i="2"/>
  <c r="G567" i="2"/>
  <c r="I575" i="2"/>
  <c r="I587" i="2"/>
  <c r="I595" i="2"/>
  <c r="F623" i="2"/>
  <c r="I622" i="2"/>
  <c r="E633" i="2"/>
  <c r="C647" i="2"/>
  <c r="I644" i="2"/>
  <c r="H661" i="2"/>
  <c r="I656" i="2"/>
  <c r="E676" i="2"/>
  <c r="I671" i="2"/>
  <c r="D696" i="2"/>
  <c r="I691" i="2"/>
  <c r="I692" i="2"/>
  <c r="I726" i="2"/>
  <c r="F762" i="2"/>
  <c r="I753" i="2"/>
  <c r="I755" i="2"/>
  <c r="I759" i="2"/>
  <c r="I770" i="2"/>
  <c r="I774" i="2"/>
  <c r="F789" i="2"/>
  <c r="I798" i="2"/>
  <c r="F831" i="2"/>
  <c r="I827" i="2"/>
  <c r="I828" i="2"/>
  <c r="C843" i="2"/>
  <c r="C858" i="2"/>
  <c r="I1089" i="2"/>
  <c r="I218" i="2"/>
  <c r="I222" i="2"/>
  <c r="I235" i="2"/>
  <c r="I236" i="2"/>
  <c r="I239" i="2"/>
  <c r="I249" i="2"/>
  <c r="I253" i="2"/>
  <c r="I282" i="2"/>
  <c r="I286" i="2"/>
  <c r="I299" i="2"/>
  <c r="I300" i="2"/>
  <c r="I303" i="2"/>
  <c r="I313" i="2"/>
  <c r="I329" i="2"/>
  <c r="I333" i="2"/>
  <c r="I374" i="2"/>
  <c r="I378" i="2"/>
  <c r="I391" i="2"/>
  <c r="I392" i="2"/>
  <c r="I395" i="2"/>
  <c r="I421" i="2"/>
  <c r="I425" i="2"/>
  <c r="I474" i="2"/>
  <c r="I508" i="2"/>
  <c r="I525" i="2"/>
  <c r="I536" i="2"/>
  <c r="I544" i="2"/>
  <c r="H567" i="2"/>
  <c r="H596" i="2"/>
  <c r="I588" i="2"/>
  <c r="I591" i="2"/>
  <c r="F608" i="2"/>
  <c r="I606" i="2"/>
  <c r="G623" i="2"/>
  <c r="I617" i="2"/>
  <c r="F633" i="2"/>
  <c r="D647" i="2"/>
  <c r="I655" i="2"/>
  <c r="F676" i="2"/>
  <c r="I673" i="2"/>
  <c r="I675" i="2"/>
  <c r="E696" i="2"/>
  <c r="I686" i="2"/>
  <c r="F714" i="2"/>
  <c r="I721" i="2"/>
  <c r="G762" i="2"/>
  <c r="I761" i="2"/>
  <c r="I778" i="2"/>
  <c r="G789" i="2"/>
  <c r="I796" i="2"/>
  <c r="I802" i="2" s="1"/>
  <c r="I822" i="2"/>
  <c r="D843" i="2"/>
  <c r="D858" i="2"/>
  <c r="I854" i="2"/>
  <c r="E930" i="2"/>
  <c r="E966" i="2"/>
  <c r="D1018" i="2"/>
  <c r="E1017" i="2"/>
  <c r="E1027" i="2"/>
  <c r="E1030" i="2" s="1"/>
  <c r="D1045" i="2"/>
  <c r="C1055" i="2"/>
  <c r="K1069" i="2"/>
  <c r="K1070" i="2"/>
  <c r="K1071" i="2"/>
  <c r="K1072" i="2"/>
  <c r="K1073" i="2"/>
  <c r="K1074" i="2"/>
  <c r="K1075" i="2"/>
  <c r="K1076" i="2"/>
  <c r="K1077" i="2"/>
  <c r="K1078" i="2"/>
  <c r="K1079" i="2"/>
  <c r="K1080" i="2"/>
  <c r="K1081" i="2"/>
  <c r="K1082" i="2"/>
  <c r="K1083" i="2"/>
  <c r="K1084" i="2"/>
  <c r="K1085" i="2"/>
  <c r="K1086" i="2"/>
  <c r="K1087" i="2"/>
  <c r="K1088" i="2"/>
  <c r="C1123" i="2"/>
  <c r="K1123" i="2"/>
  <c r="D1157" i="2"/>
  <c r="G1191" i="2"/>
  <c r="D1327" i="2"/>
  <c r="H1353" i="2"/>
  <c r="H1379" i="2"/>
  <c r="J1374" i="2"/>
  <c r="H1399" i="2"/>
  <c r="J1389" i="2"/>
  <c r="J1397" i="2"/>
  <c r="E1417" i="2"/>
  <c r="J1412" i="2"/>
  <c r="H1431" i="2"/>
  <c r="J1427" i="2"/>
  <c r="G1449" i="2"/>
  <c r="J1466" i="2"/>
  <c r="E1471" i="2"/>
  <c r="F1471" i="2"/>
  <c r="G1482" i="2"/>
  <c r="I1527" i="2"/>
  <c r="I1537" i="2"/>
  <c r="D1569" i="2"/>
  <c r="K1576" i="2"/>
  <c r="K1577" i="2"/>
  <c r="K1580" i="2"/>
  <c r="K1581" i="2"/>
  <c r="K1595" i="2"/>
  <c r="I1609" i="2"/>
  <c r="I1650" i="2"/>
  <c r="H1689" i="2"/>
  <c r="C1702" i="2"/>
  <c r="K1702" i="2"/>
  <c r="I1713" i="2"/>
  <c r="N1711" i="2"/>
  <c r="E1731" i="2"/>
  <c r="M1731" i="2"/>
  <c r="N1726" i="2"/>
  <c r="D1743" i="2"/>
  <c r="L1743" i="2"/>
  <c r="N1741" i="2"/>
  <c r="D1771" i="2"/>
  <c r="L1771" i="2"/>
  <c r="N1763" i="2"/>
  <c r="N1778" i="2"/>
  <c r="N1783" i="2"/>
  <c r="N1795" i="2"/>
  <c r="D1809" i="2"/>
  <c r="L1809" i="2"/>
  <c r="G1839" i="2"/>
  <c r="N1847" i="2"/>
  <c r="H1864" i="2"/>
  <c r="E1864" i="2"/>
  <c r="M1864" i="2"/>
  <c r="G1873" i="2"/>
  <c r="I1886" i="2"/>
  <c r="J1882" i="2"/>
  <c r="G1897" i="2"/>
  <c r="C1915" i="2"/>
  <c r="J1912" i="2"/>
  <c r="F1927" i="2"/>
  <c r="C1942" i="2"/>
  <c r="D1123" i="2"/>
  <c r="L1123" i="2"/>
  <c r="P1100" i="2"/>
  <c r="P1101" i="2"/>
  <c r="P1108" i="2"/>
  <c r="P1109" i="2"/>
  <c r="P1116" i="2"/>
  <c r="P1117" i="2"/>
  <c r="E1157" i="2"/>
  <c r="I1157" i="2"/>
  <c r="J1136" i="2"/>
  <c r="J1144" i="2"/>
  <c r="J1152" i="2"/>
  <c r="G1206" i="2"/>
  <c r="H1202" i="2"/>
  <c r="G1226" i="2"/>
  <c r="H1217" i="2"/>
  <c r="H1225" i="2"/>
  <c r="H1240" i="2"/>
  <c r="G1258" i="2"/>
  <c r="H1265" i="2"/>
  <c r="H1270" i="2"/>
  <c r="H1273" i="2"/>
  <c r="E1285" i="2"/>
  <c r="E1327" i="2"/>
  <c r="H1324" i="2"/>
  <c r="C1339" i="2"/>
  <c r="I1379" i="2"/>
  <c r="J1373" i="2"/>
  <c r="I1399" i="2"/>
  <c r="J1388" i="2"/>
  <c r="J1396" i="2"/>
  <c r="F1417" i="2"/>
  <c r="J1411" i="2"/>
  <c r="I1431" i="2"/>
  <c r="J1426" i="2"/>
  <c r="H1449" i="2"/>
  <c r="J1441" i="2"/>
  <c r="C1471" i="2"/>
  <c r="D1471" i="2"/>
  <c r="H1482" i="2"/>
  <c r="F1512" i="2"/>
  <c r="D1587" i="2"/>
  <c r="J1609" i="2"/>
  <c r="I1689" i="2"/>
  <c r="N1684" i="2"/>
  <c r="D1702" i="2"/>
  <c r="L1702" i="2"/>
  <c r="N1699" i="2"/>
  <c r="J1713" i="2"/>
  <c r="F1731" i="2"/>
  <c r="N1721" i="2"/>
  <c r="N1729" i="2"/>
  <c r="E1743" i="2"/>
  <c r="M1743" i="2"/>
  <c r="F1753" i="2"/>
  <c r="N1751" i="2"/>
  <c r="K1753" i="2"/>
  <c r="E1771" i="2"/>
  <c r="M1771" i="2"/>
  <c r="L1785" i="2"/>
  <c r="N1781" i="2"/>
  <c r="G1798" i="2"/>
  <c r="N1793" i="2"/>
  <c r="N1805" i="2"/>
  <c r="M1809" i="2"/>
  <c r="F1827" i="2"/>
  <c r="N1835" i="2"/>
  <c r="I1854" i="2"/>
  <c r="N1848" i="2"/>
  <c r="H1897" i="2"/>
  <c r="J1896" i="2"/>
  <c r="D1915" i="2"/>
  <c r="J1911" i="2"/>
  <c r="J1926" i="2"/>
  <c r="J1941" i="2"/>
  <c r="N1190" i="2"/>
  <c r="H1199" i="2"/>
  <c r="H1214" i="2"/>
  <c r="H1222" i="2"/>
  <c r="G1244" i="2"/>
  <c r="H1237" i="2"/>
  <c r="H1252" i="2"/>
  <c r="H1255" i="2"/>
  <c r="E1276" i="2"/>
  <c r="H1267" i="2"/>
  <c r="H1275" i="2"/>
  <c r="F1285" i="2"/>
  <c r="H1295" i="2"/>
  <c r="H1305" i="2"/>
  <c r="H1308" i="2"/>
  <c r="F1327" i="2"/>
  <c r="G1339" i="2"/>
  <c r="E1364" i="2"/>
  <c r="J1372" i="2"/>
  <c r="J1387" i="2"/>
  <c r="J1395" i="2"/>
  <c r="G1417" i="2"/>
  <c r="J1410" i="2"/>
  <c r="J1425" i="2"/>
  <c r="I1449" i="2"/>
  <c r="J1440" i="2"/>
  <c r="J1480" i="2"/>
  <c r="D1500" i="2"/>
  <c r="E1587" i="2"/>
  <c r="E1596" i="2"/>
  <c r="K1603" i="2"/>
  <c r="K1604" i="2"/>
  <c r="K1605" i="2"/>
  <c r="K1606" i="2"/>
  <c r="K1607" i="2"/>
  <c r="K1608" i="2"/>
  <c r="K1616" i="2"/>
  <c r="C1620" i="2"/>
  <c r="K1618" i="2"/>
  <c r="K1619" i="2"/>
  <c r="K1628" i="2"/>
  <c r="K1629" i="2"/>
  <c r="K1630" i="2"/>
  <c r="K1631" i="2"/>
  <c r="K1632" i="2"/>
  <c r="K1633" i="2"/>
  <c r="K1634" i="2"/>
  <c r="K1635" i="2"/>
  <c r="K1636" i="2"/>
  <c r="K1637" i="2"/>
  <c r="J1689" i="2"/>
  <c r="N1687" i="2"/>
  <c r="E1702" i="2"/>
  <c r="M1702" i="2"/>
  <c r="N1709" i="2"/>
  <c r="K1713" i="2"/>
  <c r="G1731" i="2"/>
  <c r="N1724" i="2"/>
  <c r="F1743" i="2"/>
  <c r="N1739" i="2"/>
  <c r="G1753" i="2"/>
  <c r="F1771" i="2"/>
  <c r="N1761" i="2"/>
  <c r="N1769" i="2"/>
  <c r="I1873" i="2"/>
  <c r="C1886" i="2"/>
  <c r="J1895" i="2"/>
  <c r="E1915" i="2"/>
  <c r="J1910" i="2"/>
  <c r="H1927" i="2"/>
  <c r="J1925" i="2"/>
  <c r="E1942" i="2"/>
  <c r="J1940" i="2"/>
  <c r="P1098" i="2"/>
  <c r="P1103" i="2"/>
  <c r="P1106" i="2"/>
  <c r="P1111" i="2"/>
  <c r="P1114" i="2"/>
  <c r="P1119" i="2"/>
  <c r="P1122" i="2"/>
  <c r="G1157" i="2"/>
  <c r="J1191" i="2"/>
  <c r="N1174" i="2"/>
  <c r="H1204" i="2"/>
  <c r="H1219" i="2"/>
  <c r="H1234" i="2"/>
  <c r="H1242" i="2"/>
  <c r="H1257" i="2"/>
  <c r="H1272" i="2"/>
  <c r="G1285" i="2"/>
  <c r="H1292" i="2"/>
  <c r="D1309" i="2"/>
  <c r="G1327" i="2"/>
  <c r="E1339" i="2"/>
  <c r="C1354" i="2"/>
  <c r="H1361" i="2"/>
  <c r="H1364" i="2" s="1"/>
  <c r="C1379" i="2"/>
  <c r="C1399" i="2"/>
  <c r="J1394" i="2"/>
  <c r="H1417" i="2"/>
  <c r="J1409" i="2"/>
  <c r="C1431" i="2"/>
  <c r="J1439" i="2"/>
  <c r="D1458" i="2"/>
  <c r="E1500" i="2"/>
  <c r="D1527" i="2"/>
  <c r="D1537" i="2"/>
  <c r="D1638" i="2"/>
  <c r="K1658" i="2"/>
  <c r="K1659" i="2"/>
  <c r="K1660" i="2"/>
  <c r="K1661" i="2"/>
  <c r="K1662" i="2"/>
  <c r="K1663" i="2"/>
  <c r="K1664" i="2"/>
  <c r="K1673" i="2"/>
  <c r="K1674" i="2"/>
  <c r="C1689" i="2"/>
  <c r="K1689" i="2"/>
  <c r="F1702" i="2"/>
  <c r="N1697" i="2"/>
  <c r="D1713" i="2"/>
  <c r="L1713" i="2"/>
  <c r="N1712" i="2"/>
  <c r="H1731" i="2"/>
  <c r="N1727" i="2"/>
  <c r="G1743" i="2"/>
  <c r="N1742" i="2"/>
  <c r="H1753" i="2"/>
  <c r="G1771" i="2"/>
  <c r="I1798" i="2"/>
  <c r="H1827" i="2"/>
  <c r="J1839" i="2"/>
  <c r="K1854" i="2"/>
  <c r="C1864" i="2"/>
  <c r="K1864" i="2"/>
  <c r="J1872" i="2"/>
  <c r="D1886" i="2"/>
  <c r="F1915" i="2"/>
  <c r="J1909" i="2"/>
  <c r="J1924" i="2"/>
  <c r="G1123" i="2"/>
  <c r="O1123" i="2"/>
  <c r="H1157" i="2"/>
  <c r="N1188" i="2"/>
  <c r="H1201" i="2"/>
  <c r="E1226" i="2"/>
  <c r="H1216" i="2"/>
  <c r="H1224" i="2"/>
  <c r="H1239" i="2"/>
  <c r="H1254" i="2"/>
  <c r="G1276" i="2"/>
  <c r="H1284" i="2"/>
  <c r="D1298" i="2"/>
  <c r="G1298" i="2"/>
  <c r="E1309" i="2"/>
  <c r="H1318" i="2"/>
  <c r="H1320" i="2"/>
  <c r="H1323" i="2"/>
  <c r="H1326" i="2"/>
  <c r="F1339" i="2"/>
  <c r="H1336" i="2"/>
  <c r="D1354" i="2"/>
  <c r="H1349" i="2"/>
  <c r="H1351" i="2"/>
  <c r="D1364" i="2"/>
  <c r="D1379" i="2"/>
  <c r="J1378" i="2"/>
  <c r="D1399" i="2"/>
  <c r="J1393" i="2"/>
  <c r="H1555" i="2"/>
  <c r="E1609" i="2"/>
  <c r="D1689" i="2"/>
  <c r="L1689" i="2"/>
  <c r="N1685" i="2"/>
  <c r="G1702" i="2"/>
  <c r="N1700" i="2"/>
  <c r="E1713" i="2"/>
  <c r="M1713" i="2"/>
  <c r="I1731" i="2"/>
  <c r="N1722" i="2"/>
  <c r="N1730" i="2"/>
  <c r="I1753" i="2"/>
  <c r="N1752" i="2"/>
  <c r="H1771" i="2"/>
  <c r="G1785" i="2"/>
  <c r="N1779" i="2"/>
  <c r="J1798" i="2"/>
  <c r="H1809" i="2"/>
  <c r="D1827" i="2"/>
  <c r="L1827" i="2"/>
  <c r="D1854" i="2"/>
  <c r="L1854" i="2"/>
  <c r="N1863" i="2"/>
  <c r="C1873" i="2"/>
  <c r="E1886" i="2"/>
  <c r="C1897" i="2"/>
  <c r="G1915" i="2"/>
  <c r="J1908" i="2"/>
  <c r="J1923" i="2"/>
  <c r="G1942" i="2"/>
  <c r="J1938" i="2"/>
  <c r="H1123" i="2"/>
  <c r="P1097" i="2"/>
  <c r="P1104" i="2"/>
  <c r="P1105" i="2"/>
  <c r="P1112" i="2"/>
  <c r="P1113" i="2"/>
  <c r="P1120" i="2"/>
  <c r="P1121" i="2"/>
  <c r="J1132" i="2"/>
  <c r="C1206" i="2"/>
  <c r="C1226" i="2"/>
  <c r="F1226" i="2"/>
  <c r="H1221" i="2"/>
  <c r="H1236" i="2"/>
  <c r="C1258" i="2"/>
  <c r="F1258" i="2"/>
  <c r="H1266" i="2"/>
  <c r="H1269" i="2"/>
  <c r="H1274" i="2"/>
  <c r="E1298" i="2"/>
  <c r="H1294" i="2"/>
  <c r="F1309" i="2"/>
  <c r="E1354" i="2"/>
  <c r="H1348" i="2"/>
  <c r="E1379" i="2"/>
  <c r="J1377" i="2"/>
  <c r="E1399" i="2"/>
  <c r="J1392" i="2"/>
  <c r="E1431" i="2"/>
  <c r="D1449" i="2"/>
  <c r="G1471" i="2"/>
  <c r="D1482" i="2"/>
  <c r="G1500" i="2"/>
  <c r="J1508" i="2"/>
  <c r="E1512" i="2"/>
  <c r="F1527" i="2"/>
  <c r="J1524" i="2"/>
  <c r="F1537" i="2"/>
  <c r="I1555" i="2"/>
  <c r="F1609" i="2"/>
  <c r="I1771" i="2"/>
  <c r="H1785" i="2"/>
  <c r="N1792" i="2"/>
  <c r="K1798" i="2"/>
  <c r="N1797" i="2"/>
  <c r="I1809" i="2"/>
  <c r="E1854" i="2"/>
  <c r="M1854" i="2"/>
  <c r="J1864" i="2"/>
  <c r="F1886" i="2"/>
  <c r="J1885" i="2"/>
  <c r="D1897" i="2"/>
  <c r="J1907" i="2"/>
  <c r="C1927" i="2"/>
  <c r="H1942" i="2"/>
  <c r="J1937" i="2"/>
  <c r="I1123" i="2"/>
  <c r="J1131" i="2"/>
  <c r="C1417" i="2"/>
  <c r="J1414" i="2"/>
  <c r="F1431" i="2"/>
  <c r="J1429" i="2"/>
  <c r="E1449" i="2"/>
  <c r="G1458" i="2"/>
  <c r="H1500" i="2"/>
  <c r="C1512" i="2"/>
  <c r="G1527" i="2"/>
  <c r="F1675" i="2"/>
  <c r="F1689" i="2"/>
  <c r="N1683" i="2"/>
  <c r="I1702" i="2"/>
  <c r="N1698" i="2"/>
  <c r="G1713" i="2"/>
  <c r="C1731" i="2"/>
  <c r="K1731" i="2"/>
  <c r="N1728" i="2"/>
  <c r="J1743" i="2"/>
  <c r="N1750" i="2"/>
  <c r="N1753" i="2" s="1"/>
  <c r="N1765" i="2"/>
  <c r="I1785" i="2"/>
  <c r="F1785" i="2"/>
  <c r="D1798" i="2"/>
  <c r="L1798" i="2"/>
  <c r="C1827" i="2"/>
  <c r="K1827" i="2"/>
  <c r="E1839" i="2"/>
  <c r="M1839" i="2"/>
  <c r="F1854" i="2"/>
  <c r="F1864" i="2"/>
  <c r="G1886" i="2"/>
  <c r="J1884" i="2"/>
  <c r="E1897" i="2"/>
  <c r="I1942" i="2"/>
  <c r="J1936" i="2"/>
  <c r="J1951" i="2"/>
  <c r="J1123" i="2"/>
  <c r="P1099" i="2"/>
  <c r="P1102" i="2"/>
  <c r="P1107" i="2"/>
  <c r="P1110" i="2"/>
  <c r="P1115" i="2"/>
  <c r="P1118" i="2"/>
  <c r="J1130" i="2"/>
  <c r="F1191" i="2"/>
  <c r="N1189" i="2"/>
  <c r="E1206" i="2"/>
  <c r="H1200" i="2"/>
  <c r="H1215" i="2"/>
  <c r="H1223" i="2"/>
  <c r="D1244" i="2"/>
  <c r="H1238" i="2"/>
  <c r="E1258" i="2"/>
  <c r="H1253" i="2"/>
  <c r="H1268" i="2"/>
  <c r="H1296" i="2"/>
  <c r="H1306" i="2"/>
  <c r="H1316" i="2"/>
  <c r="H1319" i="2"/>
  <c r="H1322" i="2"/>
  <c r="G1354" i="2"/>
  <c r="G1379" i="2"/>
  <c r="J1375" i="2"/>
  <c r="G1399" i="2"/>
  <c r="J1390" i="2"/>
  <c r="J1398" i="2"/>
  <c r="D1417" i="2"/>
  <c r="J1413" i="2"/>
  <c r="G1431" i="2"/>
  <c r="J1428" i="2"/>
  <c r="I1471" i="2"/>
  <c r="F1482" i="2"/>
  <c r="D1512" i="2"/>
  <c r="H1527" i="2"/>
  <c r="H1537" i="2"/>
  <c r="K1545" i="2"/>
  <c r="K1547" i="2"/>
  <c r="K1548" i="2"/>
  <c r="K1550" i="2"/>
  <c r="K1552" i="2"/>
  <c r="K1553" i="2"/>
  <c r="K1564" i="2"/>
  <c r="K1566" i="2"/>
  <c r="K1567" i="2"/>
  <c r="G1689" i="2"/>
  <c r="N1686" i="2"/>
  <c r="J1702" i="2"/>
  <c r="N1701" i="2"/>
  <c r="H1713" i="2"/>
  <c r="D1731" i="2"/>
  <c r="L1731" i="2"/>
  <c r="N1723" i="2"/>
  <c r="C1743" i="2"/>
  <c r="K1743" i="2"/>
  <c r="H1743" i="2"/>
  <c r="J1785" i="2"/>
  <c r="E1798" i="2"/>
  <c r="M1798" i="2"/>
  <c r="C1809" i="2"/>
  <c r="K1809" i="2"/>
  <c r="G1827" i="2"/>
  <c r="C1839" i="2"/>
  <c r="K1839" i="2"/>
  <c r="G1854" i="2"/>
  <c r="D1864" i="2"/>
  <c r="F1873" i="2"/>
  <c r="H1886" i="2"/>
  <c r="J1883" i="2"/>
  <c r="F1897" i="2"/>
  <c r="J1905" i="2"/>
  <c r="J1913" i="2"/>
  <c r="J1935" i="2"/>
  <c r="J1950" i="2"/>
  <c r="H39" i="2"/>
  <c r="H45" i="2" s="1"/>
  <c r="I117" i="2"/>
  <c r="I472" i="2"/>
  <c r="I477" i="2"/>
  <c r="I486" i="2"/>
  <c r="I520" i="2"/>
  <c r="E58" i="2"/>
  <c r="I74" i="2"/>
  <c r="I88" i="2"/>
  <c r="I95" i="2" s="1"/>
  <c r="I102" i="2"/>
  <c r="I110" i="2" s="1"/>
  <c r="I481" i="2"/>
  <c r="I494" i="2"/>
  <c r="H5" i="2"/>
  <c r="I53" i="2"/>
  <c r="I58" i="2" s="1"/>
  <c r="I151" i="2"/>
  <c r="I66" i="2"/>
  <c r="I122" i="2"/>
  <c r="I493" i="2"/>
  <c r="I510" i="2"/>
  <c r="I65" i="2"/>
  <c r="I501" i="2"/>
  <c r="I505" i="2"/>
  <c r="I518" i="2"/>
  <c r="I513" i="2"/>
  <c r="I831" i="2"/>
  <c r="I473" i="2"/>
  <c r="I478" i="2"/>
  <c r="I504" i="2"/>
  <c r="I521" i="2"/>
  <c r="I512" i="2"/>
  <c r="I868" i="2"/>
  <c r="C567" i="2"/>
  <c r="I585" i="2"/>
  <c r="C623" i="2"/>
  <c r="I683" i="2"/>
  <c r="E831" i="2"/>
  <c r="C935" i="2"/>
  <c r="C949" i="2"/>
  <c r="J1138" i="2"/>
  <c r="J1146" i="2"/>
  <c r="J1154" i="2"/>
  <c r="H1191" i="2"/>
  <c r="N1184" i="2"/>
  <c r="C608" i="2"/>
  <c r="I640" i="2"/>
  <c r="I647" i="2" s="1"/>
  <c r="I654" i="2"/>
  <c r="I668" i="2"/>
  <c r="I676" i="2" s="1"/>
  <c r="C714" i="2"/>
  <c r="C728" i="2"/>
  <c r="C780" i="2"/>
  <c r="C1000" i="2"/>
  <c r="K1062" i="2"/>
  <c r="J1137" i="2"/>
  <c r="J1145" i="2"/>
  <c r="J1153" i="2"/>
  <c r="I1191" i="2"/>
  <c r="N1168" i="2"/>
  <c r="N1171" i="2"/>
  <c r="N1176" i="2"/>
  <c r="N1179" i="2"/>
  <c r="N1187" i="2"/>
  <c r="I535" i="2"/>
  <c r="C545" i="2"/>
  <c r="I811" i="2"/>
  <c r="C897" i="2"/>
  <c r="C1045" i="2"/>
  <c r="P1096" i="2"/>
  <c r="I576" i="2"/>
  <c r="E714" i="2"/>
  <c r="E780" i="2"/>
  <c r="H831" i="2"/>
  <c r="C868" i="2"/>
  <c r="E958" i="2"/>
  <c r="J1135" i="2"/>
  <c r="J1143" i="2"/>
  <c r="J1151" i="2"/>
  <c r="C1191" i="2"/>
  <c r="K1191" i="2"/>
  <c r="N1166" i="2"/>
  <c r="N1169" i="2"/>
  <c r="N1177" i="2"/>
  <c r="N1185" i="2"/>
  <c r="I809" i="2"/>
  <c r="I813" i="2" s="1"/>
  <c r="E875" i="2"/>
  <c r="E882" i="2" s="1"/>
  <c r="C917" i="2"/>
  <c r="C967" i="2"/>
  <c r="E975" i="2"/>
  <c r="E976" i="2" s="1"/>
  <c r="E1009" i="2"/>
  <c r="J1134" i="2"/>
  <c r="J1142" i="2"/>
  <c r="J1150" i="2"/>
  <c r="D1191" i="2"/>
  <c r="L1191" i="2"/>
  <c r="N1180" i="2"/>
  <c r="I574" i="2"/>
  <c r="I630" i="2"/>
  <c r="I633" i="2" s="1"/>
  <c r="C762" i="2"/>
  <c r="I850" i="2"/>
  <c r="C1157" i="2"/>
  <c r="J1133" i="2"/>
  <c r="J1141" i="2"/>
  <c r="J1149" i="2"/>
  <c r="E1191" i="2"/>
  <c r="M1191" i="2"/>
  <c r="N1167" i="2"/>
  <c r="N1172" i="2"/>
  <c r="N1175" i="2"/>
  <c r="N1183" i="2"/>
  <c r="I787" i="2"/>
  <c r="I789" i="2" s="1"/>
  <c r="J1140" i="2"/>
  <c r="J1148" i="2"/>
  <c r="N1164" i="2"/>
  <c r="N1178" i="2"/>
  <c r="N1186" i="2"/>
  <c r="I552" i="2"/>
  <c r="I554" i="2" s="1"/>
  <c r="J1139" i="2"/>
  <c r="J1147" i="2"/>
  <c r="J1155" i="2"/>
  <c r="J1156" i="2"/>
  <c r="N1165" i="2"/>
  <c r="N1170" i="2"/>
  <c r="N1173" i="2"/>
  <c r="N1181" i="2"/>
  <c r="H1198" i="2"/>
  <c r="D1276" i="2"/>
  <c r="H1346" i="2"/>
  <c r="J1371" i="2"/>
  <c r="J1386" i="2"/>
  <c r="J1406" i="2"/>
  <c r="J1424" i="2"/>
  <c r="J1438" i="2"/>
  <c r="J1443" i="2"/>
  <c r="J1457" i="2"/>
  <c r="J1491" i="2"/>
  <c r="J1499" i="2"/>
  <c r="J1519" i="2"/>
  <c r="C1527" i="2"/>
  <c r="K1544" i="2"/>
  <c r="C1309" i="2"/>
  <c r="C1327" i="2"/>
  <c r="J1442" i="2"/>
  <c r="J1456" i="2"/>
  <c r="J1470" i="2"/>
  <c r="J1490" i="2"/>
  <c r="J1498" i="2"/>
  <c r="J1526" i="2"/>
  <c r="E1537" i="2"/>
  <c r="H1233" i="2"/>
  <c r="H1251" i="2"/>
  <c r="H1283" i="2"/>
  <c r="H1293" i="2"/>
  <c r="J1469" i="2"/>
  <c r="J1489" i="2"/>
  <c r="J1497" i="2"/>
  <c r="J1511" i="2"/>
  <c r="J1525" i="2"/>
  <c r="E1555" i="2"/>
  <c r="K1546" i="2"/>
  <c r="C1298" i="2"/>
  <c r="C1364" i="2"/>
  <c r="J1448" i="2"/>
  <c r="J1468" i="2"/>
  <c r="C1482" i="2"/>
  <c r="J1496" i="2"/>
  <c r="J1510" i="2"/>
  <c r="F1555" i="2"/>
  <c r="K1562" i="2"/>
  <c r="K1563" i="2"/>
  <c r="K1565" i="2"/>
  <c r="H1334" i="2"/>
  <c r="H1339" i="2" s="1"/>
  <c r="J1447" i="2"/>
  <c r="J1467" i="2"/>
  <c r="J1481" i="2"/>
  <c r="J1495" i="2"/>
  <c r="J1509" i="2"/>
  <c r="J1523" i="2"/>
  <c r="K1549" i="2"/>
  <c r="K1551" i="2"/>
  <c r="J1522" i="2"/>
  <c r="J1536" i="2"/>
  <c r="K1568" i="2"/>
  <c r="H1213" i="2"/>
  <c r="J1445" i="2"/>
  <c r="J1465" i="2"/>
  <c r="J1479" i="2"/>
  <c r="J1493" i="2"/>
  <c r="J1507" i="2"/>
  <c r="J1521" i="2"/>
  <c r="J1535" i="2"/>
  <c r="K1554" i="2"/>
  <c r="K1578" i="2"/>
  <c r="K1579" i="2"/>
  <c r="J1444" i="2"/>
  <c r="C1458" i="2"/>
  <c r="J1478" i="2"/>
  <c r="J1492" i="2"/>
  <c r="C1500" i="2"/>
  <c r="J1520" i="2"/>
  <c r="J1534" i="2"/>
  <c r="J1555" i="2"/>
  <c r="K1582" i="2"/>
  <c r="K1583" i="2"/>
  <c r="K1584" i="2"/>
  <c r="K1585" i="2"/>
  <c r="K1586" i="2"/>
  <c r="C1587" i="2"/>
  <c r="K1627" i="2"/>
  <c r="D1785" i="2"/>
  <c r="K1594" i="2"/>
  <c r="K1596" i="2" s="1"/>
  <c r="C1650" i="2"/>
  <c r="E1827" i="2"/>
  <c r="M1827" i="2"/>
  <c r="N1819" i="2"/>
  <c r="N1822" i="2"/>
  <c r="N1834" i="2"/>
  <c r="N1846" i="2"/>
  <c r="N1853" i="2"/>
  <c r="C1609" i="2"/>
  <c r="K1657" i="2"/>
  <c r="N1682" i="2"/>
  <c r="N1696" i="2"/>
  <c r="N1720" i="2"/>
  <c r="N1738" i="2"/>
  <c r="N1760" i="2"/>
  <c r="E1809" i="2"/>
  <c r="D1839" i="2"/>
  <c r="L1839" i="2"/>
  <c r="K1672" i="2"/>
  <c r="K1675" i="2" s="1"/>
  <c r="C1713" i="2"/>
  <c r="C1753" i="2"/>
  <c r="N1770" i="2"/>
  <c r="C1785" i="2"/>
  <c r="K1785" i="2"/>
  <c r="F1798" i="2"/>
  <c r="J1809" i="2"/>
  <c r="N1817" i="2"/>
  <c r="N1820" i="2"/>
  <c r="N1851" i="2"/>
  <c r="N1852" i="2"/>
  <c r="C1569" i="2"/>
  <c r="K1617" i="2"/>
  <c r="K1620" i="2" s="1"/>
  <c r="N1768" i="2"/>
  <c r="N1807" i="2"/>
  <c r="N1825" i="2"/>
  <c r="N1837" i="2"/>
  <c r="N1766" i="2"/>
  <c r="N1784" i="2"/>
  <c r="I1827" i="2"/>
  <c r="N1818" i="2"/>
  <c r="N1826" i="2"/>
  <c r="N1838" i="2"/>
  <c r="N1849" i="2"/>
  <c r="N1850" i="2"/>
  <c r="J1771" i="2"/>
  <c r="N1764" i="2"/>
  <c r="N1782" i="2"/>
  <c r="N1796" i="2"/>
  <c r="N1808" i="2"/>
  <c r="H1854" i="2"/>
  <c r="N1862" i="2"/>
  <c r="N1762" i="2"/>
  <c r="N1780" i="2"/>
  <c r="N1794" i="2"/>
  <c r="N1816" i="2"/>
  <c r="N1821" i="2"/>
  <c r="N1824" i="2"/>
  <c r="N1836" i="2"/>
  <c r="N1861" i="2"/>
  <c r="C1798" i="2"/>
  <c r="C1854" i="2"/>
  <c r="J1871" i="2"/>
  <c r="J1873" i="2" s="1"/>
  <c r="J1880" i="2"/>
  <c r="J1886" i="2" s="1"/>
  <c r="J1893" i="2"/>
  <c r="J1897" i="2" s="1"/>
  <c r="J1904" i="2"/>
  <c r="J1922" i="2"/>
  <c r="J1934" i="2"/>
  <c r="J1949" i="2"/>
  <c r="I728" i="2" l="1"/>
  <c r="I843" i="2"/>
  <c r="E949" i="2"/>
  <c r="H1327" i="2"/>
  <c r="N1713" i="2"/>
  <c r="I608" i="2"/>
  <c r="E935" i="2"/>
  <c r="H1285" i="2"/>
  <c r="J1952" i="2"/>
  <c r="K1650" i="2"/>
  <c r="J1482" i="2"/>
  <c r="H1276" i="2"/>
  <c r="I623" i="2"/>
  <c r="I714" i="2"/>
  <c r="E989" i="2"/>
  <c r="I762" i="2"/>
  <c r="E1045" i="2"/>
  <c r="E917" i="2"/>
  <c r="J1927" i="2"/>
  <c r="K1665" i="2"/>
  <c r="H1258" i="2"/>
  <c r="I545" i="2"/>
  <c r="J1915" i="2"/>
  <c r="H1244" i="2"/>
  <c r="H1206" i="2"/>
  <c r="I661" i="2"/>
  <c r="I527" i="2"/>
  <c r="N1798" i="2"/>
  <c r="N1743" i="2"/>
  <c r="K1638" i="2"/>
  <c r="J1417" i="2"/>
  <c r="I858" i="2"/>
  <c r="I696" i="2"/>
  <c r="I81" i="2"/>
  <c r="J1431" i="2"/>
  <c r="P1123" i="2"/>
  <c r="I178" i="2"/>
  <c r="E1000" i="2"/>
  <c r="N1785" i="2"/>
  <c r="N1731" i="2"/>
  <c r="J1399" i="2"/>
  <c r="E967" i="2"/>
  <c r="H32" i="2"/>
  <c r="E1055" i="2"/>
  <c r="I567" i="2"/>
  <c r="K1089" i="2"/>
  <c r="N1702" i="2"/>
  <c r="H1298" i="2"/>
  <c r="J1379" i="2"/>
  <c r="E1018" i="2"/>
  <c r="I596" i="2"/>
  <c r="I67" i="2"/>
  <c r="H1226" i="2"/>
  <c r="J1942" i="2"/>
  <c r="N1864" i="2"/>
  <c r="N1689" i="2"/>
  <c r="H1354" i="2"/>
  <c r="I578" i="2"/>
  <c r="N1809" i="2"/>
  <c r="I780" i="2"/>
  <c r="I144" i="2"/>
  <c r="J1157" i="2"/>
  <c r="K1609" i="2"/>
  <c r="H1309" i="2"/>
  <c r="K1587" i="2"/>
  <c r="J1458" i="2"/>
  <c r="J1527" i="2"/>
  <c r="N1827" i="2"/>
  <c r="N1771" i="2"/>
  <c r="N1854" i="2"/>
  <c r="J1512" i="2"/>
  <c r="N1191" i="2"/>
  <c r="N1839" i="2"/>
  <c r="J1537" i="2"/>
  <c r="I130" i="2"/>
  <c r="J1471" i="2"/>
  <c r="K1569" i="2"/>
  <c r="J1500" i="2"/>
  <c r="J1449" i="2"/>
  <c r="K1555" i="2"/>
</calcChain>
</file>

<file path=xl/sharedStrings.xml><?xml version="1.0" encoding="utf-8"?>
<sst xmlns="http://schemas.openxmlformats.org/spreadsheetml/2006/main" count="56134" uniqueCount="5830">
  <si>
    <t>تاريخ الفعالية</t>
  </si>
  <si>
    <t>محافظة الفعالية</t>
  </si>
  <si>
    <t>خلفية الفعالية</t>
  </si>
  <si>
    <t>تفاصيل نوع الفعالية</t>
  </si>
  <si>
    <t>اسم مميز أو إعلامي للفعالية</t>
  </si>
  <si>
    <t>حدث سياسي عام مرتبط</t>
  </si>
  <si>
    <t>الجهة المُنظمة أو المُشاركة</t>
  </si>
  <si>
    <t>حجم المشاركة</t>
  </si>
  <si>
    <t>تفاصيل عن حالات القتل</t>
  </si>
  <si>
    <t>تفاصيل عن حالات الإصابة</t>
  </si>
  <si>
    <t>تلفيات مادية</t>
  </si>
  <si>
    <t>رقم رسمي عن الواقعة</t>
  </si>
  <si>
    <t>إتهامات مرتبطة بالواقعة</t>
  </si>
  <si>
    <t>ملاحظات</t>
  </si>
  <si>
    <t>رابط صورة أو فيديو 1</t>
  </si>
  <si>
    <t>رابط صورة أو فيديو 2</t>
  </si>
  <si>
    <t>رابط صورة أو فيديو 3</t>
  </si>
  <si>
    <t>رابط صورة أو فيديو 4</t>
  </si>
  <si>
    <t>القاهرة</t>
  </si>
  <si>
    <t>الأزبكية</t>
  </si>
  <si>
    <t>سياسية</t>
  </si>
  <si>
    <t>مسيرة</t>
  </si>
  <si>
    <t>وزارة الداخلية</t>
  </si>
  <si>
    <t>لافتات - صور</t>
  </si>
  <si>
    <t>الساحل</t>
  </si>
  <si>
    <t>تظاهرة</t>
  </si>
  <si>
    <t>العشرات</t>
  </si>
  <si>
    <t>روض الفرج</t>
  </si>
  <si>
    <t>شبرا مصر</t>
  </si>
  <si>
    <t>دوران شبرا</t>
  </si>
  <si>
    <t>عابدين</t>
  </si>
  <si>
    <t>عمالية</t>
  </si>
  <si>
    <t>اعتصام</t>
  </si>
  <si>
    <t>الآلاف</t>
  </si>
  <si>
    <t>غير معلوم</t>
  </si>
  <si>
    <t>قصر النيل</t>
  </si>
  <si>
    <t>جهات مدنية</t>
  </si>
  <si>
    <t>حجارة</t>
  </si>
  <si>
    <t>ميدان التحرير</t>
  </si>
  <si>
    <t>نقابة الصحفيين</t>
  </si>
  <si>
    <t>المئات</t>
  </si>
  <si>
    <t>مترو الأنفاق ثان</t>
  </si>
  <si>
    <t>الجيزة</t>
  </si>
  <si>
    <t>العجوزة</t>
  </si>
  <si>
    <t>الإسكندرية</t>
  </si>
  <si>
    <t>سيدي جابر</t>
  </si>
  <si>
    <t>الدقهلية</t>
  </si>
  <si>
    <t>المنصورة ثان</t>
  </si>
  <si>
    <t>الشرقية</t>
  </si>
  <si>
    <t>الزقازيق أول</t>
  </si>
  <si>
    <t>ديوان عام محافظة الشرقية</t>
  </si>
  <si>
    <t>وقفة احتجاجية</t>
  </si>
  <si>
    <t>الغربية</t>
  </si>
  <si>
    <t>المحلة الكبرى أول</t>
  </si>
  <si>
    <t>طنطا ثان</t>
  </si>
  <si>
    <t>المنوفية</t>
  </si>
  <si>
    <t>الباجور</t>
  </si>
  <si>
    <t>اجتماعية</t>
  </si>
  <si>
    <t>كفر الشيخ</t>
  </si>
  <si>
    <t>كفر الشيخ أول</t>
  </si>
  <si>
    <t>الإسماعيلية</t>
  </si>
  <si>
    <t>الإسماعيلية ثان</t>
  </si>
  <si>
    <t>السويس</t>
  </si>
  <si>
    <t>بولاق أبو العلا</t>
  </si>
  <si>
    <t>مدينة نصر أول</t>
  </si>
  <si>
    <t>إمبابة</t>
  </si>
  <si>
    <t>أكتوبر أول</t>
  </si>
  <si>
    <t>ميدان الحصري</t>
  </si>
  <si>
    <t>الرمل أول</t>
  </si>
  <si>
    <t>مئات الآلاف</t>
  </si>
  <si>
    <t>الرمل ثان</t>
  </si>
  <si>
    <t>المنشية</t>
  </si>
  <si>
    <t>بندر شبين الكوم</t>
  </si>
  <si>
    <t>الأربعين</t>
  </si>
  <si>
    <t>الفيوم</t>
  </si>
  <si>
    <t>بندر الفيوم</t>
  </si>
  <si>
    <t>طلاب</t>
  </si>
  <si>
    <t>ميدان الساعة</t>
  </si>
  <si>
    <t>العطارين</t>
  </si>
  <si>
    <t>بورسعيد</t>
  </si>
  <si>
    <t>بورفؤاد أول</t>
  </si>
  <si>
    <t>الإسماعيلية أول</t>
  </si>
  <si>
    <t>زجاجات مولوتوف</t>
  </si>
  <si>
    <t>مرسى مطروح</t>
  </si>
  <si>
    <t>السلوم</t>
  </si>
  <si>
    <t>البساتين</t>
  </si>
  <si>
    <t>بلطجية</t>
  </si>
  <si>
    <t>الجمالية - القاهرة</t>
  </si>
  <si>
    <t>الخليفة</t>
  </si>
  <si>
    <t>الدرب الأحمر</t>
  </si>
  <si>
    <t>تجمهر</t>
  </si>
  <si>
    <t>السيدة زينب</t>
  </si>
  <si>
    <t>المطرية - القاهرة</t>
  </si>
  <si>
    <t>المعادي</t>
  </si>
  <si>
    <t>الوايلي</t>
  </si>
  <si>
    <t>حلوان</t>
  </si>
  <si>
    <t>دار السلام - القاهرة</t>
  </si>
  <si>
    <t>عين شمس</t>
  </si>
  <si>
    <t>مدينة نصر ثان</t>
  </si>
  <si>
    <t>مصر الجديدة</t>
  </si>
  <si>
    <t>مصر القديمة</t>
  </si>
  <si>
    <t>الطالبية</t>
  </si>
  <si>
    <t>قطع طريق</t>
  </si>
  <si>
    <t>مواطنين</t>
  </si>
  <si>
    <t>العمرانية</t>
  </si>
  <si>
    <t>الوراق</t>
  </si>
  <si>
    <t>ألعاب نارية</t>
  </si>
  <si>
    <t>بولاق الدكرور</t>
  </si>
  <si>
    <t>طلق ناري حي</t>
  </si>
  <si>
    <t>قسم الجيزة</t>
  </si>
  <si>
    <t>طلاب جامعة القاهرة</t>
  </si>
  <si>
    <t>شوارع منطقة الرمل</t>
  </si>
  <si>
    <t>اللبان</t>
  </si>
  <si>
    <t>محرم بك</t>
  </si>
  <si>
    <t>جماعي</t>
  </si>
  <si>
    <t>مينا البصل</t>
  </si>
  <si>
    <t>القليوبية</t>
  </si>
  <si>
    <t>بندر بنها</t>
  </si>
  <si>
    <t>المنصورة أول</t>
  </si>
  <si>
    <t>الزقازيق ثان</t>
  </si>
  <si>
    <t>بلبيس</t>
  </si>
  <si>
    <t>المحلة الكبرى ثان</t>
  </si>
  <si>
    <t>طنطا أول</t>
  </si>
  <si>
    <t>ديوان عام محافظة الغربية</t>
  </si>
  <si>
    <t>البحيرة</t>
  </si>
  <si>
    <t>بندر دمنهور</t>
  </si>
  <si>
    <t>كفر الدوار</t>
  </si>
  <si>
    <t>الحامول</t>
  </si>
  <si>
    <t>بلطيم</t>
  </si>
  <si>
    <t>دمياط</t>
  </si>
  <si>
    <t>دمياط أول</t>
  </si>
  <si>
    <t>الشرق</t>
  </si>
  <si>
    <t>الضواحي</t>
  </si>
  <si>
    <t>العرب</t>
  </si>
  <si>
    <t>المناخ</t>
  </si>
  <si>
    <t>الإسماعيلية ثالث</t>
  </si>
  <si>
    <t>بني سويف</t>
  </si>
  <si>
    <t>ببا</t>
  </si>
  <si>
    <t>بندر بني سويف</t>
  </si>
  <si>
    <t>المنيا</t>
  </si>
  <si>
    <t>بندر المنيا</t>
  </si>
  <si>
    <t>سمالوط</t>
  </si>
  <si>
    <t>سوهاج</t>
  </si>
  <si>
    <t>جرجا</t>
  </si>
  <si>
    <t>جهينة</t>
  </si>
  <si>
    <t>سوهاج أول</t>
  </si>
  <si>
    <t>طهطا</t>
  </si>
  <si>
    <t>قنا</t>
  </si>
  <si>
    <t>بندر قنا</t>
  </si>
  <si>
    <t>الأقصر</t>
  </si>
  <si>
    <t>أسوان</t>
  </si>
  <si>
    <t>إدفو</t>
  </si>
  <si>
    <t>أسوان أول</t>
  </si>
  <si>
    <t>شمال سيناء</t>
  </si>
  <si>
    <t>الشيخ زويد</t>
  </si>
  <si>
    <t>العريش أول</t>
  </si>
  <si>
    <t>جنوب سيناء</t>
  </si>
  <si>
    <t>البحر الأحمر</t>
  </si>
  <si>
    <t>الغردقة أول</t>
  </si>
  <si>
    <t>القوات المسلحة</t>
  </si>
  <si>
    <t>الدقي</t>
  </si>
  <si>
    <t>شبرا الخيمة أول</t>
  </si>
  <si>
    <t>الحسينية</t>
  </si>
  <si>
    <t>منيا القمح</t>
  </si>
  <si>
    <t>سمنود</t>
  </si>
  <si>
    <t>كفر الزيات</t>
  </si>
  <si>
    <t>البرلس</t>
  </si>
  <si>
    <t>الرياض</t>
  </si>
  <si>
    <t>فوة</t>
  </si>
  <si>
    <t>التل الكبير</t>
  </si>
  <si>
    <t>رفح</t>
  </si>
  <si>
    <t>الحمام</t>
  </si>
  <si>
    <t>الضبعة</t>
  </si>
  <si>
    <t>النزهة</t>
  </si>
  <si>
    <t>الخانكة</t>
  </si>
  <si>
    <t>القناطر الخيرية</t>
  </si>
  <si>
    <t>مركز الفيوم</t>
  </si>
  <si>
    <t>وقفة مؤيدة</t>
  </si>
  <si>
    <t>مركز المنيا</t>
  </si>
  <si>
    <t>ملوي</t>
  </si>
  <si>
    <t>حدائق القبة</t>
  </si>
  <si>
    <t>أسيوط</t>
  </si>
  <si>
    <t>أسيوط ثان</t>
  </si>
  <si>
    <t>ميدان طلعت حرب</t>
  </si>
  <si>
    <t>قليوب</t>
  </si>
  <si>
    <t>أكتوبر ثان</t>
  </si>
  <si>
    <t>إضراب تام عن العمل</t>
  </si>
  <si>
    <t>كرداسة</t>
  </si>
  <si>
    <t>التعيين</t>
  </si>
  <si>
    <t>حوش عيسى</t>
  </si>
  <si>
    <t>ميدان المحطة</t>
  </si>
  <si>
    <t>غرب النوبارية</t>
  </si>
  <si>
    <t>مركز دمنهور</t>
  </si>
  <si>
    <t>إدارة الشركة</t>
  </si>
  <si>
    <t>مبنى ديوان عام محافظة بني سويف</t>
  </si>
  <si>
    <t>سوهاج ثان</t>
  </si>
  <si>
    <t>الوادي الجديد</t>
  </si>
  <si>
    <t>الخارجة</t>
  </si>
  <si>
    <t>الزاوية الحمراء</t>
  </si>
  <si>
    <t>مجلس الوزراء</t>
  </si>
  <si>
    <t>الشرابية</t>
  </si>
  <si>
    <t>إضراب عام</t>
  </si>
  <si>
    <t>التثبيت</t>
  </si>
  <si>
    <t>أكتوبر ثالث</t>
  </si>
  <si>
    <t>جامعة القاهرة</t>
  </si>
  <si>
    <t>الدخيلة</t>
  </si>
  <si>
    <t>رفع الأجور</t>
  </si>
  <si>
    <t>المنتزه أول</t>
  </si>
  <si>
    <t>صرف مستحقاتهم المتأخرة - تحسين المعاملة</t>
  </si>
  <si>
    <t>طلاب جامعة الإسكندرية</t>
  </si>
  <si>
    <t>برج العرب</t>
  </si>
  <si>
    <t>أجا</t>
  </si>
  <si>
    <t>العاشر من رمضان أول</t>
  </si>
  <si>
    <t>السادات</t>
  </si>
  <si>
    <t>إدكو</t>
  </si>
  <si>
    <t>مبنى ديوان عام محافظة بورسعيد</t>
  </si>
  <si>
    <t>ميناء بورسعيد</t>
  </si>
  <si>
    <t>أخميم</t>
  </si>
  <si>
    <t>رأس سدر</t>
  </si>
  <si>
    <t>رأس غارب</t>
  </si>
  <si>
    <t>الموسكي</t>
  </si>
  <si>
    <t>الحوامدية</t>
  </si>
  <si>
    <t>تجديد عقودهم</t>
  </si>
  <si>
    <t>مطروح</t>
  </si>
  <si>
    <t>الجمرك</t>
  </si>
  <si>
    <t>دمياط ثان</t>
  </si>
  <si>
    <t>فيصل</t>
  </si>
  <si>
    <t>مطاي</t>
  </si>
  <si>
    <t>أسيوط أول</t>
  </si>
  <si>
    <t>طما</t>
  </si>
  <si>
    <t>نجع حمادي</t>
  </si>
  <si>
    <t>القرنة</t>
  </si>
  <si>
    <t>مواطني الاقصر</t>
  </si>
  <si>
    <t>إسنا</t>
  </si>
  <si>
    <t>أرمنت</t>
  </si>
  <si>
    <t>بندر الأقصر</t>
  </si>
  <si>
    <t>مركز الأقصر</t>
  </si>
  <si>
    <t>طلخا</t>
  </si>
  <si>
    <t>مركز المنصورة</t>
  </si>
  <si>
    <t>التبين</t>
  </si>
  <si>
    <t>السلام أول</t>
  </si>
  <si>
    <t>حل الأزمة</t>
  </si>
  <si>
    <t>العاملين بالهيئة العامة لقصور الثقافة</t>
  </si>
  <si>
    <t>الشيخ زايد</t>
  </si>
  <si>
    <t>العياط</t>
  </si>
  <si>
    <t>العامرية أول</t>
  </si>
  <si>
    <t>العاملين بشركة مساهمة البحيرة</t>
  </si>
  <si>
    <t>المنتزه ثان</t>
  </si>
  <si>
    <t>السنبلاوين</t>
  </si>
  <si>
    <t>بلقاس</t>
  </si>
  <si>
    <t>الدلنجات</t>
  </si>
  <si>
    <t>إيقاف التعنت</t>
  </si>
  <si>
    <t>سنورس</t>
  </si>
  <si>
    <t>بني مزار</t>
  </si>
  <si>
    <t>ديروط</t>
  </si>
  <si>
    <t>مركز أسيوط</t>
  </si>
  <si>
    <t>المنشأة</t>
  </si>
  <si>
    <t>ديوان عام محافظة البحر الأحمر</t>
  </si>
  <si>
    <t>الأهرام</t>
  </si>
  <si>
    <t>أبو تيج</t>
  </si>
  <si>
    <t>القنطرة شرق</t>
  </si>
  <si>
    <t>منفلوط</t>
  </si>
  <si>
    <t>مرسى علم</t>
  </si>
  <si>
    <t>طلابية</t>
  </si>
  <si>
    <t>ديوان عام وزارة الأوقاف</t>
  </si>
  <si>
    <t>العامرية ثان</t>
  </si>
  <si>
    <t>فايد</t>
  </si>
  <si>
    <t>منوف</t>
  </si>
  <si>
    <t>أبو صوير</t>
  </si>
  <si>
    <t>عتاقة</t>
  </si>
  <si>
    <t>شرم الشيخ</t>
  </si>
  <si>
    <t>الجناين</t>
  </si>
  <si>
    <t>عميد الكلية</t>
  </si>
  <si>
    <t>أبو رديس</t>
  </si>
  <si>
    <t>العلمين</t>
  </si>
  <si>
    <t>إضراب عن الطعام</t>
  </si>
  <si>
    <t>اشتباك</t>
  </si>
  <si>
    <t>إلغاء قرار النقل</t>
  </si>
  <si>
    <t>أطفيح</t>
  </si>
  <si>
    <t>منشأة ناصر</t>
  </si>
  <si>
    <t>المعهد العالي للخدمة الاجتماعية</t>
  </si>
  <si>
    <t>إلغاء القرار</t>
  </si>
  <si>
    <t>قوص</t>
  </si>
  <si>
    <t>وقفة صامتة</t>
  </si>
  <si>
    <t>سخا</t>
  </si>
  <si>
    <t>القنطرة غرب</t>
  </si>
  <si>
    <t>الإبراهيمية</t>
  </si>
  <si>
    <t>بورفؤاد ثان</t>
  </si>
  <si>
    <t>بركة السبع</t>
  </si>
  <si>
    <t>القاهرة الجديدة أول</t>
  </si>
  <si>
    <t>زفتى</t>
  </si>
  <si>
    <t>أبنوب</t>
  </si>
  <si>
    <t>نشطاء سياسيين مستقليين</t>
  </si>
  <si>
    <t>كفر سعد</t>
  </si>
  <si>
    <t>مركز الزقازيق</t>
  </si>
  <si>
    <t>فردي</t>
  </si>
  <si>
    <t>الإفراج عن المعتقلين</t>
  </si>
  <si>
    <t>منع التوك توك</t>
  </si>
  <si>
    <t>العريش ثالث</t>
  </si>
  <si>
    <t>وزير التعليم العالي</t>
  </si>
  <si>
    <t>أبو تشت</t>
  </si>
  <si>
    <t>أولتراس وايت نايتس</t>
  </si>
  <si>
    <t>شماريخ</t>
  </si>
  <si>
    <t>ديوان عام وزارة التعليم العالي</t>
  </si>
  <si>
    <t>القوصية</t>
  </si>
  <si>
    <t>ميت غمر</t>
  </si>
  <si>
    <t>أبو قرقاص</t>
  </si>
  <si>
    <t>كفر الشيخ ثان</t>
  </si>
  <si>
    <t>قطور</t>
  </si>
  <si>
    <t>توفير المياه</t>
  </si>
  <si>
    <t>قويسنا</t>
  </si>
  <si>
    <t>الداخلة</t>
  </si>
  <si>
    <t>ديوان عام محافظة المنوفية</t>
  </si>
  <si>
    <t>مسلمين وأقباط</t>
  </si>
  <si>
    <t>مركز المحلة الكبرى</t>
  </si>
  <si>
    <t>شوارع محافظة المنيا</t>
  </si>
  <si>
    <t>إلغاء قرارات الفصل التعسفي</t>
  </si>
  <si>
    <t>مركز دمياط</t>
  </si>
  <si>
    <t>أهالي شبرا الخيمة</t>
  </si>
  <si>
    <t>ديرب نجم</t>
  </si>
  <si>
    <t xml:space="preserve">تحسين معاملتهم </t>
  </si>
  <si>
    <t>محاسبة المسئول عن حادث القتل - القصاص للقتيل</t>
  </si>
  <si>
    <t>ديوان عام محافظة أسيوط</t>
  </si>
  <si>
    <t>جماهير الزمالك</t>
  </si>
  <si>
    <t>المنزلة</t>
  </si>
  <si>
    <t>إعادة التصحيح - الرأفة بالطلاب</t>
  </si>
  <si>
    <t>إبشواي</t>
  </si>
  <si>
    <t>كوم حمادة</t>
  </si>
  <si>
    <t>الفتح</t>
  </si>
  <si>
    <t>إلغاء قرار النقل التعسفي</t>
  </si>
  <si>
    <t>أشمون</t>
  </si>
  <si>
    <t>كلية العلوم جامعة الإسكندرية</t>
  </si>
  <si>
    <t>ساحل سليم</t>
  </si>
  <si>
    <t>الطور</t>
  </si>
  <si>
    <t>محاسبة المسئول عن الحادث</t>
  </si>
  <si>
    <t>إلغاء قرار الإحالة</t>
  </si>
  <si>
    <t>مركز طنطا</t>
  </si>
  <si>
    <t>الواحات البحرية</t>
  </si>
  <si>
    <t>محلة دمنة</t>
  </si>
  <si>
    <t>طلق ناري حي - طلق ناري خرطوش - عصي</t>
  </si>
  <si>
    <t>المطرية - الدقهلية</t>
  </si>
  <si>
    <t>العاشر من رمضان ثان</t>
  </si>
  <si>
    <t>مبنى ديوان عام محافظة الغربية</t>
  </si>
  <si>
    <t>مركز سوهاج</t>
  </si>
  <si>
    <t>مسيرة جنائزية</t>
  </si>
  <si>
    <t>الفشن</t>
  </si>
  <si>
    <t>سمسطا</t>
  </si>
  <si>
    <t>أبو كبير</t>
  </si>
  <si>
    <t>مبنى ديوان عام محافظة المنيا</t>
  </si>
  <si>
    <t>الشرطة العسكرية</t>
  </si>
  <si>
    <t>بسيون</t>
  </si>
  <si>
    <t>أولتراس أهلاوي</t>
  </si>
  <si>
    <t>الصالحية الجديدة</t>
  </si>
  <si>
    <t>الداخلية بلطجية</t>
  </si>
  <si>
    <t>الصف</t>
  </si>
  <si>
    <t>فاقوس</t>
  </si>
  <si>
    <t>سفاجا</t>
  </si>
  <si>
    <t>أطباء الإسماعيلية</t>
  </si>
  <si>
    <t>إضراب جزئي عن العمل</t>
  </si>
  <si>
    <t>دشنا</t>
  </si>
  <si>
    <t>قصر الزعفران بجامعة عين شمس</t>
  </si>
  <si>
    <t>صرف الأرباح</t>
  </si>
  <si>
    <t>ديوان عام وزارة الصحة</t>
  </si>
  <si>
    <t>الأميرية</t>
  </si>
  <si>
    <t>مبنى ديوان عام محافظة الجيزة</t>
  </si>
  <si>
    <t>مركز الجيزة</t>
  </si>
  <si>
    <t>شبرا الخيمة ثان</t>
  </si>
  <si>
    <t>محاسبة المعتدي</t>
  </si>
  <si>
    <t>مبنى ديوان عام محافظة الشرقية</t>
  </si>
  <si>
    <t>أبو حماد</t>
  </si>
  <si>
    <t>الإفراج عن المتهم</t>
  </si>
  <si>
    <t>العاملين بشركة مصر إيران للغزل والنسيج</t>
  </si>
  <si>
    <t>القاهرة الجديدة ثان</t>
  </si>
  <si>
    <t>جنازير حديدية</t>
  </si>
  <si>
    <t>تحسين المعاملة - توفير بيئة جيدة</t>
  </si>
  <si>
    <t>نبروه</t>
  </si>
  <si>
    <t>تجار بورسعيد</t>
  </si>
  <si>
    <t>شوارع مدينة أسوان</t>
  </si>
  <si>
    <t>طوخ</t>
  </si>
  <si>
    <t>إلغاء القانون</t>
  </si>
  <si>
    <t>لافتات</t>
  </si>
  <si>
    <t>رشيد</t>
  </si>
  <si>
    <t>توفير مياه شرب نظيفة</t>
  </si>
  <si>
    <t>مركز شبين الكوم</t>
  </si>
  <si>
    <t>توفير الأمن</t>
  </si>
  <si>
    <t>العدوة</t>
  </si>
  <si>
    <t>القصاص للشهداء</t>
  </si>
  <si>
    <t>دار السلام - سوهاج</t>
  </si>
  <si>
    <t>دكرنس</t>
  </si>
  <si>
    <t>مشتول السوق</t>
  </si>
  <si>
    <t>رأس البر</t>
  </si>
  <si>
    <t>يسقط يسقط حكم العسكر - الداخلية بلطجية</t>
  </si>
  <si>
    <t>محاكمة الظابط - القصاص للقتلى</t>
  </si>
  <si>
    <t>كرموز</t>
  </si>
  <si>
    <t>المراغة</t>
  </si>
  <si>
    <t>مبنى ديوان عام محافظة المنوفية</t>
  </si>
  <si>
    <t>منشأة القناطر</t>
  </si>
  <si>
    <t>إهناسيا</t>
  </si>
  <si>
    <t>مركز أسوان</t>
  </si>
  <si>
    <t>العبور</t>
  </si>
  <si>
    <t>قلين</t>
  </si>
  <si>
    <t>صدفا</t>
  </si>
  <si>
    <t>إيتاي البارود</t>
  </si>
  <si>
    <t>أعلام مصر - لافتات</t>
  </si>
  <si>
    <t>الزرقا</t>
  </si>
  <si>
    <t>السنطة</t>
  </si>
  <si>
    <t>فرشوط</t>
  </si>
  <si>
    <t>عقود تثبيت</t>
  </si>
  <si>
    <t>إطسا</t>
  </si>
  <si>
    <t>أوسيم</t>
  </si>
  <si>
    <t>كفر صقر</t>
  </si>
  <si>
    <t>صرف مستحقاتهم المالية</t>
  </si>
  <si>
    <t>ههيا</t>
  </si>
  <si>
    <t>مغاغة</t>
  </si>
  <si>
    <t>ديوان عام محافظة الدقهلية</t>
  </si>
  <si>
    <t>عقود تثبيت - زيادة الرواتب</t>
  </si>
  <si>
    <t>إسقاط حكم العسكر</t>
  </si>
  <si>
    <t>إعادتهم للعمل</t>
  </si>
  <si>
    <t>نويبع</t>
  </si>
  <si>
    <t>الوقف</t>
  </si>
  <si>
    <t>قفط</t>
  </si>
  <si>
    <t>مركز قنا</t>
  </si>
  <si>
    <t>نقادة</t>
  </si>
  <si>
    <t>خفض المصروفات الدراسية</t>
  </si>
  <si>
    <t>بيلا</t>
  </si>
  <si>
    <t>الجمالية - الدقهلية</t>
  </si>
  <si>
    <t>شوارع مدينة بورسعيد</t>
  </si>
  <si>
    <t>إقالة وزير المالية ممتاز السعيد</t>
  </si>
  <si>
    <t>ديوان عام وزارة التعليم العالي بشارع قصر العيني</t>
  </si>
  <si>
    <t>ديوان عام محافظة البحيرة</t>
  </si>
  <si>
    <t>مبنى ديوان عام محافظة السويس</t>
  </si>
  <si>
    <t>أولاد صقر</t>
  </si>
  <si>
    <t>مجلس الدولة</t>
  </si>
  <si>
    <t>طلاب معاهد التمريض الخاصة</t>
  </si>
  <si>
    <t>دمياط الجديدة</t>
  </si>
  <si>
    <t>بني عبيد</t>
  </si>
  <si>
    <t>جمصة</t>
  </si>
  <si>
    <t>منية النصر</t>
  </si>
  <si>
    <t>تلا</t>
  </si>
  <si>
    <t>مطوبس</t>
  </si>
  <si>
    <t>فارسكور</t>
  </si>
  <si>
    <t>ديرمواس</t>
  </si>
  <si>
    <t>ميدان المطرية</t>
  </si>
  <si>
    <t>المقطم</t>
  </si>
  <si>
    <t>شوارع مدينة طنطا</t>
  </si>
  <si>
    <t>سلسلة بشرية</t>
  </si>
  <si>
    <t>أهالي</t>
  </si>
  <si>
    <t>الغردقة ثان</t>
  </si>
  <si>
    <t>شبين القناطر</t>
  </si>
  <si>
    <t>مركز كفر الشيخ</t>
  </si>
  <si>
    <t>سيدي سالم</t>
  </si>
  <si>
    <t>الشهداء</t>
  </si>
  <si>
    <t>شربين</t>
  </si>
  <si>
    <t>أهالي قرية قلما</t>
  </si>
  <si>
    <t>محاسبة المسئول عن الحادث - تأمين الطريق</t>
  </si>
  <si>
    <t>القصاص للشهيد</t>
  </si>
  <si>
    <t>محاربة الإرهاب</t>
  </si>
  <si>
    <t>البدرشين</t>
  </si>
  <si>
    <t>محاسبة المسئولين عن الحادث</t>
  </si>
  <si>
    <t>أهالي مركز البداري</t>
  </si>
  <si>
    <t>الاعتراض على درجات القبول بالثانوية العامة</t>
  </si>
  <si>
    <t>شرق العوينات</t>
  </si>
  <si>
    <t>طلاب كلية الحقوق جامعة الإسكندرية</t>
  </si>
  <si>
    <t>ديوان عام وزارة التربية والتعليم</t>
  </si>
  <si>
    <t>كفر شكر</t>
  </si>
  <si>
    <t>أولتراس جرين إيجلز</t>
  </si>
  <si>
    <t>أهالي كفر الدوار</t>
  </si>
  <si>
    <t>عدم التعسف ضدهم</t>
  </si>
  <si>
    <t>سانت كاترين</t>
  </si>
  <si>
    <t>مركز بنها</t>
  </si>
  <si>
    <t>طلق ناري خرطوش</t>
  </si>
  <si>
    <t>قها</t>
  </si>
  <si>
    <t>البلينا</t>
  </si>
  <si>
    <t>أهالي قرية باسوس</t>
  </si>
  <si>
    <t>يوسف الصديق</t>
  </si>
  <si>
    <t>وزارة الداخلية - القوات المسلحة</t>
  </si>
  <si>
    <t>نصر النوبة</t>
  </si>
  <si>
    <t>ديوان عام محافظة كفر الشيخ</t>
  </si>
  <si>
    <t>سلاسل حديدية</t>
  </si>
  <si>
    <t>طامية</t>
  </si>
  <si>
    <t>القصير</t>
  </si>
  <si>
    <t>أمام ديوان عام وزارة التعليم العالي</t>
  </si>
  <si>
    <t>أهالي قرية أنشاص الرمل</t>
  </si>
  <si>
    <t>نخل</t>
  </si>
  <si>
    <t>حجارة - زجاجات مولوتوف</t>
  </si>
  <si>
    <t>الشعب يريد إسقاط النظام</t>
  </si>
  <si>
    <t>مركز بني سويف</t>
  </si>
  <si>
    <t>المرج</t>
  </si>
  <si>
    <t>أمام مركز شرطة ديرب نجم</t>
  </si>
  <si>
    <t>أهالي قرية شنراق</t>
  </si>
  <si>
    <t>شرق التفريعة</t>
  </si>
  <si>
    <t>الغنايم</t>
  </si>
  <si>
    <t>شوارع مدينة الزقازيق</t>
  </si>
  <si>
    <t>صحفيين</t>
  </si>
  <si>
    <t>أبو حمص</t>
  </si>
  <si>
    <t>وادي النطرون</t>
  </si>
  <si>
    <t>دراو</t>
  </si>
  <si>
    <t>سائقي القطارات</t>
  </si>
  <si>
    <t>الحسنة</t>
  </si>
  <si>
    <t>الإفراج عن زملائهم المعتقلين</t>
  </si>
  <si>
    <t>الواسطى</t>
  </si>
  <si>
    <t>طلاب جامعة مصر للعلوم والتكنولوجيا</t>
  </si>
  <si>
    <t>أمام مجلس الوزراء</t>
  </si>
  <si>
    <t>عمال شركة المشروعات الصناعية والهندسية</t>
  </si>
  <si>
    <t>ساقلتة</t>
  </si>
  <si>
    <t>أنصار توفيق عكاشة</t>
  </si>
  <si>
    <t>العريش ثان</t>
  </si>
  <si>
    <t>الخصوص</t>
  </si>
  <si>
    <t>أمام جامعة الزقازيق</t>
  </si>
  <si>
    <t>مركز ناصر</t>
  </si>
  <si>
    <t>صور الرئيس المعزول محمد مرسي</t>
  </si>
  <si>
    <t>يسقط يسقط حكم العسكر</t>
  </si>
  <si>
    <t>القرين</t>
  </si>
  <si>
    <t>المحمودية</t>
  </si>
  <si>
    <t>باب الشعرية</t>
  </si>
  <si>
    <t>أمام مجلس الدولة</t>
  </si>
  <si>
    <t>الزيتون</t>
  </si>
  <si>
    <t>شارات رابعة</t>
  </si>
  <si>
    <t>الزهور</t>
  </si>
  <si>
    <t>صور - لافتات</t>
  </si>
  <si>
    <t>أبو المطامير</t>
  </si>
  <si>
    <t>أسوان ثان</t>
  </si>
  <si>
    <t>طلاب ضد الإنقلاب</t>
  </si>
  <si>
    <t>صور الرئيس المعزول محمد مرسي - لافتات</t>
  </si>
  <si>
    <t>ذوي الاحتياجات الخاصة بكفر الشيخ</t>
  </si>
  <si>
    <t>جامعة الأزهر فرع البنات</t>
  </si>
  <si>
    <t>جماعة الإخوان المسلمين - أنصار الإخوان المسلمين</t>
  </si>
  <si>
    <t>أهالي قرية ميت تمامه</t>
  </si>
  <si>
    <t>من الطلاب</t>
  </si>
  <si>
    <t>شماريخ - ألعاب نارية</t>
  </si>
  <si>
    <t>سرس الليان</t>
  </si>
  <si>
    <t>حركة أحرار</t>
  </si>
  <si>
    <t>شوارع مدينة مطوبس</t>
  </si>
  <si>
    <t>التحالف الوطني لدعم الشرعية - الإخوان المسلمين - أنصار الإخوان المسلمين</t>
  </si>
  <si>
    <t>فتيات</t>
  </si>
  <si>
    <t>مركز بدر</t>
  </si>
  <si>
    <t>منطقة محرم بك</t>
  </si>
  <si>
    <t>صور الرئيس المعزول محمد مرسي - إشارات رابعة</t>
  </si>
  <si>
    <t>يسقط يسقط حكم العسكر - الشعب يريد اسقاط النظام</t>
  </si>
  <si>
    <t>مقر النادي الأهلي بالجزيرة</t>
  </si>
  <si>
    <t>شبراخيت</t>
  </si>
  <si>
    <t>القبول في الكلية</t>
  </si>
  <si>
    <t>إعادة المختطفين</t>
  </si>
  <si>
    <t>مستشفي بني مزار</t>
  </si>
  <si>
    <t>أهالي العوايد</t>
  </si>
  <si>
    <t>أنصار الإخوان المسلمين</t>
  </si>
  <si>
    <t>الإفراج عن زملائهم المقبوض عليهم</t>
  </si>
  <si>
    <t>صور المعتقلين - لافتات</t>
  </si>
  <si>
    <t>التحالف الوطني لدعم الشرعية</t>
  </si>
  <si>
    <t>طلاب الإخوان المسلمين بجامعة الزقازيق</t>
  </si>
  <si>
    <t>قرية اويش الحجر</t>
  </si>
  <si>
    <t>شوارع شبرا الخيمة</t>
  </si>
  <si>
    <t>تسلم الايادي</t>
  </si>
  <si>
    <t>إعادة الإمتحان</t>
  </si>
  <si>
    <t>طلاب الثانوية العامة</t>
  </si>
  <si>
    <t>منطقة الرمل</t>
  </si>
  <si>
    <t>محاكمة مرتضى منصور - محاسبة المسئول عن المذبحة - القصاص للشهيد</t>
  </si>
  <si>
    <t>تمي الأمديد</t>
  </si>
  <si>
    <t>عودة الرئيس المعزول محمد مرسي</t>
  </si>
  <si>
    <t>طلاب الإخوان المسلمين بجامعة القاهرة</t>
  </si>
  <si>
    <t>عودة زملائهم المفصولين</t>
  </si>
  <si>
    <t>شوارع المطرية</t>
  </si>
  <si>
    <t>غلاء الاسعار</t>
  </si>
  <si>
    <t>العاملين بشركة النصر العامة للمقاولات حسن علام</t>
  </si>
  <si>
    <t>بنها ثان</t>
  </si>
  <si>
    <t>الشروق</t>
  </si>
  <si>
    <t>طلاب الإخوان المسلمين بجامعة الإسكندرية</t>
  </si>
  <si>
    <t>طلاب جامعة الأزهر بالزقازيق</t>
  </si>
  <si>
    <t>مجمع الكليات النظرية بجامعة الإسكندرية بمنطقة الشاطبي</t>
  </si>
  <si>
    <t>شوارع مدينة المطرية</t>
  </si>
  <si>
    <t>إقالة مديره المدرسة</t>
  </si>
  <si>
    <t>الأمن الإداري للجامعة</t>
  </si>
  <si>
    <t>الإفراج عن المحبوسين</t>
  </si>
  <si>
    <t>الإفراج عن زملائهم المحبوسين</t>
  </si>
  <si>
    <t>كلية الدراسات الإسلامية في جامعة الأزهر</t>
  </si>
  <si>
    <t>الجامعة الألمانية بالقاهرة</t>
  </si>
  <si>
    <t>طلاب الجامعة الألمانية بالقاهرة</t>
  </si>
  <si>
    <t>طالبات الإخوان بجامعة الأزهر</t>
  </si>
  <si>
    <t>عودة الجماهير للمدرجات</t>
  </si>
  <si>
    <t>منطقة ترسا</t>
  </si>
  <si>
    <t>https://www.almasryalyoum.com/news/details/619080</t>
  </si>
  <si>
    <t>أعلام مصر - إشارات رابعة</t>
  </si>
  <si>
    <t>http://www.masralarabia.com/%D8%A7%D8%AE%D8%A8%D8%A7%D8%B1-%D9%85%D8%B5%D8%B1/454737-%D8%A8%D8%A7%D9%84%D8%B5%D9%88%D8%B1-%D9%85%D8%B3%D9%8A%D8%B1%D8%A9-%D9%84%D9%8A%D9%84%D9%8A%D8%A9-%D8%A8%D8%A7%D9%84%D8%AF%D9%82%D9%87%D9%84%D9%8A%D8%A9-%D8%AA%D8%B7%D8%A7%D9%84%D8%A8-%D8%A8%D8%A7%D9%84%D8%A5%D9%81%D8%B1%D8%A7%D8%AC-%D8%B9%D9%86-%D8%A7%D9%84%D9%85%D8%B9%D8%AA%D9%82%D9%84%D9%8A%D9%86</t>
  </si>
  <si>
    <t>احتراق جرار زراعي</t>
  </si>
  <si>
    <t>https://www.masrawy.com/News/News Regions/details/2015/1/3/421757/%D8%B6%D8%A8%D8%B7-6-%D9%85%D9%86-%D8%A7%D9%84%D8%A5%D8%AE%D9%88%D8%A7%D9%86-%D9%85%D8%AA%D9%87%D9%85%D9%8A%D9%86-%D8%A8%D8%A7%D9%84%D8%AA%D8%B9%D8%AF%D9%8A-%D8%B9%D9%84%D9%89-%D8%AE%D9%81%D8%B1%D8%A7%D8%A1-%D8%A8%D8%A7%D9%84%D8%AF%D9%82%D9%87%D9%84%D9%8A%D8%A9</t>
  </si>
  <si>
    <t>طريق شارع البحر أمام مشرحة جامعة طنطا</t>
  </si>
  <si>
    <t>أهالي قتيل طريق شارع البحر الرئيسي بمدينة طنطا</t>
  </si>
  <si>
    <t>تاخر صدور تقرير الطب الشرعي وتصريح الدفن</t>
  </si>
  <si>
    <t>http://gate.ahram.org.eg/News/580493.aspx</t>
  </si>
  <si>
    <t>طالبات الإخوان بكلية الدراسات الإسلامية بجامعة الأزهر</t>
  </si>
  <si>
    <t>الإفراج عن الطلاب المعتقلين وعوده الطلاب المفصولين من الكلية</t>
  </si>
  <si>
    <t>https://www.masrawy.com/News/News Cases/details/2015/1/5/423544/%D8%B6%D8%A8%D8%B7-6-%D8%B7%D8%A7%D9%84%D8%A8%D8%A7%D8%AA-%D8%A8%D9%83%D9%84%D9%8A%D8%A9-%D8%A7%D9%84%D8%AF%D8%B1%D8%A7%D8%B3%D8%A7%D8%AA-%D8%A7%D9%84%D8%A5%D8%B3%D9%84%D8%A7%D9%85%D9%8A%D8%A9-%D8%AC%D8%A7%D9%85%D8%B9%D8%A9-%D8%A7%D9%84%D8%A3%D8%B2%D9%87%D8%B1-%D9%81%D9%8A-%D8%A7%D9%84%D9%85%D9%86%D8%B5%D9%88%D8%B1%D8%A9</t>
  </si>
  <si>
    <t>العاملين بشركة المقاولون العرب بالإسماعيلية</t>
  </si>
  <si>
    <t>انهاء التعاقد معهم</t>
  </si>
  <si>
    <t>تجديد التعاقد معهم</t>
  </si>
  <si>
    <t>https://www.masrawy.com/News/News Regions/details/2015/1/5/423010/%D8%B9%D9%85%D8%A7%D9%84-%D8%A7%D9%84%D9%85%D9%82%D8%A7%D9%88%D9%84%D9%88%D9%86-%D8%A7%D9%84%D8%B9%D8%B1%D8%A8-%D9%81%D8%B1%D8%B9-%D8%A7%D9%84%D9%82%D9%86%D8%A7%D8%A9-%D9%8A%D8%AD%D8%AA%D8%AC%D9%88%D9%86-%D8%B9%D9%84%D9%89-%D9%81%D8%B5%D9%84%D9%87%D9%85-%D9%88%D9%8A%D8%B5%D9%81%D9%88%D9%86%D9%87-%D8%A8%D8%A7%D9%84%D9%80-%D8%AA%D8%B9%D8%B3%D9%81%D9%8A-</t>
  </si>
  <si>
    <t>منطقة عرب المعمل</t>
  </si>
  <si>
    <t>أهالي منطقة عرب المعمل بالسويس</t>
  </si>
  <si>
    <t>قتل شقيقين، صباح اليوم علي يد ضباط أحدي دوريات الشرطة بالسويس</t>
  </si>
  <si>
    <t>https://www.elwatannews.com/news/details/634062</t>
  </si>
  <si>
    <t>أسر شهداء مجزره بورسعيد - أولتراس أهلاوي</t>
  </si>
  <si>
    <t>انسحاب الأهلي من مباراه المصري البورسعيدي</t>
  </si>
  <si>
    <t>https://www.youm7.com/story/2015/1/6/%D8%A3%D9%87%D8%A7%D9%84%D9%8A-%D8%B4%D9%87%D8%AF%D8%A7%D8%A1-%D9%85%D8%AC%D8%B2%D8%B1%D8%A9-%D8%A8%D9%88%D8%B1%D8%B3%D8%B9%D9%8A%D8%AF-%D9%8A%D8%B7%D8%A7%D9%84%D8%A8%D9%88%D9%86-%D8%A7%D9%84%D8%A3%D9%87%D9%84%D9%89-%D8%A8%D8%A7%D9%84%D8%A7%D9%86%D8%B3%D8%AD%D8%A7%D8%A8-%D9%85%D9%86-%D9%85%D8%A8%D8%A7%D8%B1%D8%A7%D8%A9-%D8%A7%D9%84%D9%85%D8%B5%D8%B1%D9%89/2016726</t>
  </si>
  <si>
    <t>https://www.almasryalyoum.com/news/details/621992</t>
  </si>
  <si>
    <t>http://www.akhbarak.net/news/2015/01/06/5636318/articles/17363538/%D8%A8%D8%A7%D9%84%D8%B5%D9%88%D8%B1---%D9%88%D9%82%D9%81%D8%A9-%D9%84%D8%A3%D9%87%D8%A7%D9%84%D9%8A-%D8%B6%D8%AD%D8%A7%D9%8A%D8%A7-%D9%85%D8%B0%D8%A8%D8%AD%D8%A9-%D8%A8%D9%88%D8%B1%D8%B3%D8%B9%D9%8A%D8%AF-%D9%84%D9%84%D9%85%D8%B7%D8%A7%D9%84%D8%A8%D8%A9</t>
  </si>
  <si>
    <t>https://www.masrawy.com/sports/Sports Galleries/details/2015/1/6/423801/-%D9%88%D9%82%D9%81%D8%A9-%D8%A3%D9%87%D8%A7%D9%84%D9%8A-%D8%B6%D8%AD%D8%A7%D9%8A%D8%A7-%D8%A8%D9%88%D8%B1%D8%B3%D8%B9%D9%8A%D8%AF-%D9%84%D9%84%D9%85%D8%B7%D8%A7%D9%84%D8%A8%D8%A9-%D8%A8%D8%A7%D9%86%D8%B3%D8%AD%D8%A7%D8%A8-%D8%A7%D9%84%D8%A3%D9%87%D9%84%D9%8A-%D9%85%D9%86-%D9%85%D8%A8%D8%A7%D8%B1%D8%A7%D8%A9-%D8%A7%D9%84%D9%85%D8%B5%D8%B1%D9%8A</t>
  </si>
  <si>
    <t>http://www.masralarabia.com/%D8%A7%D8%AE%D8%A8%D8%A7%D8%B1-%D9%85%D8%B5%D8%B1/457599-%D9%88%D9%82%D9%81%D8%A9-%D9%84%D8%A3%D9%87%D8%A7%D9%84%D9%8A-%D8%B4%D9%87%D8%AF%D8%A7%D8%A1-%D9%85%D8%AC%D8%B2%D8%B1%D8%A9-%D8%A8%D9%88%D8%B1%D8%B3%D8%B9%D9%8A%D8%AF-%D8%A3%D9%85%D8%A7%D9%85-%D8%A7%D9%84%D8%A3%D9%87%D9%84%D9%8A-%D9%84%D9%85%D9%86%D8%B9-%D9%85%D8%A8%D8%A7%D8%B1%D8%A7%D8%A9-%D8%A7%D9%84%D9%85%D8%B5%D8%B1%D9%8A</t>
  </si>
  <si>
    <t>مقر كنيسة السيدة العذراء بالقرية</t>
  </si>
  <si>
    <t>أهالي قرية البياضية</t>
  </si>
  <si>
    <t>http://www.masralarabia.com/%D8%A7%D8%AE%D8%A8%D8%A7%D8%B1-%D9%85%D8%B5%D8%B1/457591-%D8%A7%D9%82%D8%A8%D8%A7%D8%B7-%D8%A7%D9%84%D8%A8%D9%8A%D8%A7%D8%B6%D9%8A%D8%A9-%D9%8A%D8%AA%D8%AC%D9%85%D9%87%D8%B1%D9%88%D9%86-%D8%A3%D9%85%D8%A7%D9%85-%D9%83%D9%86%D9%8A%D8%B3%D8%A9-%D8%A7%D9%84%D8%B9%D8%B0%D8%B1%D8%A7%D8%A1-%D8%B9%D9%82%D8%A8-%D9%85%D9%87%D8%A7%D8%AC%D9%85%D8%A9-%D9%83%D8%A7%D9%87%D9%86-%D8%A7%D9%84%D9%83%D9%86%D9%8A%D8%B3%D8%A9</t>
  </si>
  <si>
    <t>قرية الصنافين</t>
  </si>
  <si>
    <t>أهالي قرية الصنافين بالشرقية</t>
  </si>
  <si>
    <t>قطع مياه الشرب منذ 5 ايام</t>
  </si>
  <si>
    <t>http://onaeg.com/?p=2129274</t>
  </si>
  <si>
    <t>عمال احد فنادق شرم الشيخ</t>
  </si>
  <si>
    <t>https://www.elwatannews.com/news/details/637525?t=push</t>
  </si>
  <si>
    <t>عمال شركة مصر للسياحة</t>
  </si>
  <si>
    <t>رفض البيع</t>
  </si>
  <si>
    <t>https://www.elwatannews.com/news/details/638739</t>
  </si>
  <si>
    <t>سائقي الأجرة بمدينة الطود جنوب الاقصر</t>
  </si>
  <si>
    <t>تحديد خط سير - إعادة تراخيصهم</t>
  </si>
  <si>
    <t>http://gate.ahram.org.eg/News/584214.aspx</t>
  </si>
  <si>
    <t>الحي الثاني بالمجاورة الرابعة بمدينة دمياط الجديدة</t>
  </si>
  <si>
    <t>عودة الرئيس المعزول محمد مرسي - الإفراج عن المحتجزين - الحشد لذكري ثورة 25 يناير</t>
  </si>
  <si>
    <t>https://www.elwatannews.com/news/details/640995</t>
  </si>
  <si>
    <t>يسقط يسقط أمن الدولة - يناير من جديد .. هناكل الحديد</t>
  </si>
  <si>
    <t>التنديد بالأحوال المعيشية السيئة وغلاء الأسعار - الحشد يوم 25 يناير القادم لإحياء الذكرى الرابعة لثورة يناير</t>
  </si>
  <si>
    <t>http://www.masralarabia.com/%D8%A7%D8%AE%D8%A8%D8%A7%D8%B1-%D9%85%D8%B5%D8%B1/466719-%D8%A8%D8%A7%D9%84%D8%B5%D9%88%D8%B1-%D9%85%D8%B3%D9%8A%D8%B1%D8%A9-%D8%A8%D8%AC%D9%86%D9%88%D8%A8-%D8%A7%D9%84%D8%AC%D9%8A%D8%B2%D8%A9-%D8%AA%D8%AF%D8%B9%D9%88-%D9%84%D9%84%D8%AA%D8%B8%D8%A7%D9%87%D8%B1-%D9%81%D9%8A-25-%D9%8A%D9%86%D8%A7%D9%8A%D8%B1</t>
  </si>
  <si>
    <t>قرية الاخصاص</t>
  </si>
  <si>
    <t>نشر الصور المسيئة للرسول</t>
  </si>
  <si>
    <t>http://www.masralarabia.com/%D8%A7%D8%AE%D8%A8%D8%A7%D8%B1-%D9%85%D8%B5%D8%B1/466681-%D8%A8%D8%A7%D9%84%D8%B5%D9%88%D8%B1-%D9%85%D8%B3%D9%8A%D8%B1%D8%A9-%D9%84%D9%85%D8%B9%D8%A7%D8%B1%D8%B6%D9%8A-%D9%84%D9%84%D9%86%D8%B8%D8%A7%D9%85-%D8%A8%D8%A7%D9%84%D8%B5%D9%81-%D8%AA%D8%B1%D9%81%D8%B6-%D8%A7%D9%84%D8%A5%D8%B3%D8%A7%D8%A1%D8%A9-%D9%84%D9%84%D8%B1%D8%B3%D9%88%D9%84</t>
  </si>
  <si>
    <t>كفر طهرمس</t>
  </si>
  <si>
    <t>الإفراج عن المعتقلين - الحشد لذكري ثورة 25 يناير</t>
  </si>
  <si>
    <t>http://www.masralarabia.com/%D8%A7%D9%84%D8%AD%D9%8A%D8%A7%D8%A9-%D8%A7%D9%84%D8%B3%D9%8A%D8%A7%D8%B3%D9%8A%D8%A9/466525-%D8%A7%D9%84%D8%A3%D9%85%D9%86-%D9%8A%D8%B7%D8%A7%D8%B1%D8%AF-%D9%85%D8%B3%D9%8A%D8%B1%D8%A9-%D9%84%D9%84%D9%85%D8%B9%D8%A7%D8%B1%D8%B6%D9%8A%D9%86-%D8%A8%D9%83%D9%81%D8%B1-%D8%B7%D9%87%D8%B1%D9%85%D8%B3-%D8%A8%D8%A7%D9%84%D8%AC%D9%8A%D8%B2%D8%A9</t>
  </si>
  <si>
    <t>قرية الضباعنة</t>
  </si>
  <si>
    <t>لافتات - إشارات رابعة - صور للرئيس المعزول محمد مرسي</t>
  </si>
  <si>
    <t>http://www.albawabhnews.com/1055465</t>
  </si>
  <si>
    <t>العاملون المؤقتون بشركة مياه الشرب والصرف الصحي بالغربية</t>
  </si>
  <si>
    <t>https://www.youm7.com/story/2015/1/20/%D8%A8%D8%A7%D9%84%D8%B5%D9%88%D8%B1-%D8%A7%D8%B9%D8%AA%D8%B5%D8%A7%D9%85-%D8%A7%D9%84%D8%B9%D9%85%D8%A7%D9%84%D8%A9-%D8%A7%D9%84%D9%85%D8%A4%D9%82%D8%AA%D8%A9-%D8%A8%D9%80-%D9%85%D9%8A%D8%A7%D9%87-%D8%A7%D9%84%D8%B4%D8%B1%D8%A8-%D9%88%D8%A7%D9%84%D8%B5%D8%B1%D9%81-%D8%A7%D9%84%D8%B5%D8%AD%D9%89-%D8%A8%D8%A7%D9%84%D8%BA%D8%B1%D8%A8%D9%8A%D8%A9/2034388</t>
  </si>
  <si>
    <t>طلاب المعهد العالي للخدمة الاجتماعية بأسوان</t>
  </si>
  <si>
    <t>تغيير عميد المعهد السابق الدكتور سعيد عويضة، وتعيين الدكتور عبد الرحيم أبو كريشة بديلاً له</t>
  </si>
  <si>
    <t>عودة العميد السابق لمعهد الخدمة الاجتماعية</t>
  </si>
  <si>
    <t>https://www.youm7.com/story/2015/1/18/%D8%B7%D9%84%D8%A7%D8%A8-%D8%AE%D8%AF%D9%85%D8%A9-%D8%A7%D8%AC%D8%AA%D9%85%D8%A7%D8%B9%D9%8A%D8%A9-%D8%A8%D8%A3%D8%B3%D9%88%D8%A7%D9%86-%D9%8A%D8%AA%D8%B8%D8%A7%D9%87%D8%B1%D9%88%D9%86-%D9%84%D9%84%D9%85%D8%B7%D8%A7%D9%84%D8%A8%D8%A9-%D8%A8%D8%B9%D9%88%D8%AF%D8%A9-%D8%A7%D9%84%D8%B9%D9%85%D9%8A%D8%AF-%D8%A7%D9%84%D8%B3%D8%A7%D8%A8%D9%82/2031575</t>
  </si>
  <si>
    <t>مقر بعثة الامم المتحدة بالقاهرة</t>
  </si>
  <si>
    <t>أهالي الأقباط المختطفين في ليبيا</t>
  </si>
  <si>
    <t>الإفراج عن ذويهم المختطفين بمدنية سرت الليبيه قبل 3 اسابيع</t>
  </si>
  <si>
    <t>https://alborsanews.com/2015/01/19/644770</t>
  </si>
  <si>
    <t>العاملين بالاجر اليومي بالهيئة العامة لقصور الثقافة</t>
  </si>
  <si>
    <t>http://www.rosaelyoussef.com/news/133026/%D8%BA%D8%AF%D8%A7-%D9%88%D9%82%D9%81%D9%87-%D8%A7%D8%AD%D8%AA%D8%AC%D8%A7%D8%AC%D9%8A%D8%A9-%D9%84%D9%84%D8%B9%D8%A7%D9%85%D9%84%D9%8A%D9%86-%D8%A8%D8%A7%D9%84%D8%A3%D8%AC%D8%B1-%D8%A7%D9%84%D9%8A%D9%88%D9%85%D9%8A-%D8%A8%D8%A7%D9%84%D9%87%D9%8A%D8%A6%D8%A9-%D8%A7%D9%84%D8%B9%D8%A7%D9%85%D8%A9-%D9%84%D9%82%D8%B5%D9%88%D8%B1-%D8%A7%D9%84%D8%AB%D9%82%D8%A7%D9%81%D8%A9</t>
  </si>
  <si>
    <t>أمام نقطة الشرطة بقرية كفور نجم</t>
  </si>
  <si>
    <t>أهالي قرية كفور نجم التابعة بالشرقية</t>
  </si>
  <si>
    <t>انتشار تجارة المخدرات دون رقابة من الشرطة</t>
  </si>
  <si>
    <t>القضاء على المخدرات والبلطجة - توفير الأمن لحماية سكان القرية</t>
  </si>
  <si>
    <t>https://www.youm7.com/story/2015/1/19/%D8%A3%D9%87%D8%A7%D9%84%D9%89-%D9%83%D9%81%D9%88%D8%B1-%D9%86%D8%AC%D9%85-%D8%A8%D8%A7%D9%84%D8%B4%D8%B1%D9%82%D9%8A%D8%A9-%D9%8A%D8%AA%D8%AC%D9%85%D9%87%D8%B1%D9%88%D9%86-%D8%A7%D8%B9%D8%AA%D8%B1%D8%A7%D8%B6%D9%8B%D8%A7-%D8%B9%D9%84%D9%89-%D8%A7%D9%86%D8%AA%D8%B4%D8%A7%D8%B1-%D8%AA%D8%AC%D8%A7%D8%B1%D8%A9-%D8%A7%D9%84%D9%85%D8%AE%D8%AF%D8%B1%D8%A7%D8%AA/2032730</t>
  </si>
  <si>
    <t>http://www.sharkiatoday.com/%D8%A3%D9%87%D8%A7%D9%84%D9%89-%D9%83%D9%81%D9%88%D8%B1-%D9%86%D8%AC%D9%85-%D8%A8%D8%A7%D9%84%D8%A5%D8%A8%D8%B1%D8%A7%D9%87%D9%8A%D9%85%D9%8A%D8%A9-%D9%8A%D8%AA%D8%AC%D9%85%D9%87%D8%B1%D9%88%D9%86/</t>
  </si>
  <si>
    <t>استرجاع أراضي الجامعة والتي تم الاستيلاء عليها وتخصيصها لمول تجاري</t>
  </si>
  <si>
    <t>https://www.youm7.com/story/2015/1/20/%D8%A8%D8%A7%D9%84%D9%81%D9%8A%D8%AF%D9%8A%D9%88%D9%88%D8%A7%D9%84%D8%B5%D9%88%D8%B1-%D9%88%D9%82%D9%81%D8%A9-%D9%84%D8%B7%D9%84%D8%A7%D8%A8-%D9%85%D8%B5%D8%B1-%D9%84%D9%84%D8%B9%D9%84%D9%88%D9%85-%D9%88%D8%A7%D9%84%D8%AA%D9%83%D9%86%D9%88%D9%84%D9%88%D8%AC%D9%8A%D8%A7-%D9%84%D8%A7%D8%B3%D8%AA%D8%B1%D8%AC%D8%A7%D8%B9-%D8%A3%D8%B1%D8%B6-%D8%A7%D9%84%D8%AC%D8%A7%D9%85%D8%B9%D8%A9/2033860</t>
  </si>
  <si>
    <t>https://www.youm7.com/story/2015/1/20/%D9%88%D9%82%D9%81%D8%A9-%D9%84%D8%B7%D9%84%D8%A7%D8%A8-%D9%85%D8%B5%D8%B1-%D9%84%D9%84%D8%B9%D9%84%D9%88%D9%85-%D9%88%D8%A7%D9%84%D8%AA%D9%83%D9%86%D9%88%D9%84%D9%88%D8%AC%D9%8A%D8%A7-%D9%84%D8%A7%D8%B3%D8%AA%D8%B1%D8%AC%D8%A7%D8%B9-%D8%A3%D8%B1%D8%B6-%D8%A7%D9%84%D8%AC%D8%A7%D9%85%D8%B9%D8%A9/2033959</t>
  </si>
  <si>
    <t>أحدى القرى المجاورة لمدينة بلطيم</t>
  </si>
  <si>
    <t>صور الرئيس المعزول محمد مرسي - إشارات رابعة - أعلام مصر - صور ضحايا ومعتقلين - لافتات</t>
  </si>
  <si>
    <t>http://www.masralarabia.com/%D8%A7%D8%AE%D8%A8%D8%A7%D8%B1-%D9%85%D8%B5%D8%B1/470747-%D9%85%D8%B3%D9%8A%D8%B1%D8%AA%D8%A7%D9%86-%D9%84%D8%B1%D8%A7%D9%81%D8%B6%D9%8A-%D8%A7%D9%84%D9%86%D8%B8%D8%A7%D9%85-%D9%81%D9%8A-%D8%A8%D9%84%D8%B7%D9%8A%D9%85-%D8%B6%D8%AF-%D8%BA%D9%84%D8%A7%D8%A1-%D8%A7%D9%84%D9%85%D8%B9%D9%8A%D8%B4%D8%A9-%D9%88%D8%BA%D9%8A%D8%A7%D8%A8-%D8%A7%D9%84%D8%AE%D8%AF%D9%85%D8%A7%D8%AA</t>
  </si>
  <si>
    <t>مدينة بلطيم</t>
  </si>
  <si>
    <t>نشر صور اباحية مفبركة لأحدي العاملات بالمصنع علي مواقع التواصل الاجتماعي</t>
  </si>
  <si>
    <t>https://www.baladnaelyoum.com/news/5c335be54dab04264ccfdcf0/%D8%A7%D9%84%D9%85%D8%AD%D8%A7%D9%81%D8%B8%D8%A7%D8%AA/%D8%A8%D8%A7%D9%84%D8%B5%D9%88%D8%B1-%D8%AA%D8%B8%D8%A7%D9%87%D8%B1-%D8%B9%D9%85%D8%A7%D9%84-%D9%85%D8%B5%D8%A7%D9%86%D8%B9-%D8%A7%D9%84%D8%A7%D8%B3%D8%AA%D8%AB%D9%85%D8%A7%D8%B1-%D8%A8%D8%A8%D9%88%D8%B1%D8%B3%D8%B9%D9%8A%D8%AF-%D8%A7%D8%AD%D8%AA%D8%AC%D8%A7%D8%AC%D8%A7-%D8%B9%D9%84-%D8%A7%D9%84%D9%86%D9%87%D8%B1-%D8%A7%D9%84%D8%AE%D8%A7%D9%84%D8%AF</t>
  </si>
  <si>
    <t>طريق مصر أسوان السريع أمام قرية العدوة</t>
  </si>
  <si>
    <t>أهالي قرية العدوة بأسوان</t>
  </si>
  <si>
    <t>وقوع إشتباكات محدودة مع قوة أمنية على خلفية ضبط الشرطة سيارتين مخالفتين</t>
  </si>
  <si>
    <t>http://gate.ahram.org.eg/News/587147.aspx</t>
  </si>
  <si>
    <t>http://gate.ahram.org.eg/News/588647.aspx</t>
  </si>
  <si>
    <t>http://www.dotmsr.com/news/196/186704/%D9%85%D8%B3%D9%8A%D8%B1%D8%A9-%D9%84%D9%80-%D8%B7%D9%84%D8%B9%D8%AA-%D8%AD%D8%B1%D8%A8-%D8%A7%D9%84%D9%82%D8%A7%D8%AF%D9%85-%D9%85%D8%AD%D8%AC%D9%88%D8%B2-%D9%84%D8%A3%D9%81%D9%83%D8%A7%D8%B1%D9%86%D8%A7</t>
  </si>
  <si>
    <t>https://www.shorouknews.com/news/view.aspx?cdate=22012015&amp;id=c4245681-80a2-483c-9e8c-374715c2649a</t>
  </si>
  <si>
    <t>http://www.elhasad.com/2015/01/blog-post 247.html</t>
  </si>
  <si>
    <t>https://www.youm7.com/story/2015/1/22/%D8%A3%D8%B9%D8%B6%D8%A7%D8%A1-%D8%A3%D8%AD%D8%B1%D8%A7%D8%B1-%D9%88-6-%D8%A3%D8%A8%D8%B1%D9%8A%D9%84-%D9%8A%D8%B4%D8%B9%D9%84%D9%88%D9%86-%D8%A7%D9%84%D8%B4%D9%85%D8%A7%D8%B1%D9%8A%D8%AE-%D8%A8%D8%A7%D9%84%D9%82%D8%A7%D8%A6%D8%AF-%D8%A5%D8%A8%D8%B1%D8%A7%D9%87%D9%8A%D9%85-%D9%81%D9%89/2037011</t>
  </si>
  <si>
    <t>https://www.youm7.com/story/2015/1/22/%D8%A3%D8%AD%D8%B1%D8%A7%D8%B1-%D9%88-6-%D8%A5%D8%A8%D8%B1%D9%8A%D9%84-%D9%8A%D9%82%D8%B7%D8%B9%D9%88%D9%86-%D8%B7%D8%B1%D9%8A%D9%82-%D8%A7%D9%84%D9%83%D9%88%D8%B1%D9%86%D9%8A%D8%B4-%D8%A8%D9%83%D8%A7%D9%85%D8%A8-%D8%B4%D9%8A%D8%B2%D8%A7%D8%B1-%D8%A8%D8%A7%D9%84%D8%A5%D8%B3%D9%83%D9%86%D8%AF%D8%B1%D9%8A%D8%A9/2037079</t>
  </si>
  <si>
    <t>منطقة عرب المعادي</t>
  </si>
  <si>
    <t>رقم 1326 لسنة 2015 جنح المعادي</t>
  </si>
  <si>
    <t>http://www.dotmsr.com/news/196/188366/%D8%AD%D8%A8%D8%B3-%D8%B4%D8%AE%D8%B5-%D8%A8%D8%AA%D9%87%D9%85%D8%A9-%D8%AA%D9%88%D8%B2%D9%8A%D8%B9-%D8%B2%D9%8A%D8%AA-%D9%88%D8%B3%D9%83%D8%B1-%D9%88%D9%85%D9%86%D8%B4%D9%88%D8%B1%D8%A7%D8%AA</t>
  </si>
  <si>
    <t>شوارع المعمورة</t>
  </si>
  <si>
    <t>شماريخ - إشارات رابعة</t>
  </si>
  <si>
    <t>http://www.masralarabia.com/%D8%A7%D9%84%D8%AD%D9%8A%D8%A7%D8%A9-%D8%A7%D9%84%D8%B3%D9%8A%D8%A7%D8%B3%D9%8A%D8%A9/473083-%D8%B6%D8%A8%D8%B7-8-%D9%85%D8%B9%D8%A7%D8%B1%D8%B6%D9%8A%D9%86-%D9%81%D9%8A-%D8%AA%D9%81%D8%B1%D9%8A%D9%82-%D9%85%D8%B3%D9%8A%D8%B1%D8%AA%D9%8A%D9%86-%D8%B4%D8%B1%D9%82-%D8%A7%D9%84%D8%A5%D8%B3%D9%83%D9%86%D8%AF%D8%B1%D9%8A%D8%A9</t>
  </si>
  <si>
    <t>شوارع المندرة</t>
  </si>
  <si>
    <t>قرية أبو الغيط</t>
  </si>
  <si>
    <t>أهالي قرية أبو الغيط بالقناطر الخيرية</t>
  </si>
  <si>
    <t>http://qalyubiagate.com/?p=6468</t>
  </si>
  <si>
    <t>الطريق المؤدي لمدينة شبين الكوم أمام قرية زوير</t>
  </si>
  <si>
    <t>http://www.rosaelyoussef.com/news/133629/%D8%B6%D8%A8%D8%B7-3-%D9%85%D9%86-%D8%A7%D9%84%D9%85%D9%86%D8%AA%D9%8A%D9%85%D9%8A%D9%86-%D9%84%D9%84%D8%A5%D8%B1%D9%87%D8%A7%D8%A8%D9%8A%D8%A9-%D8%A8%D8%B9%D8%AF-%D9%82%D8%B7%D8%B9-%D8%B7%D8%B1%D9%8A%D9%82-%D8%B4%D8%A8%D9%8A%D9%86-%D8%A7%D9%84%D9%83%D9%88%D9%85</t>
  </si>
  <si>
    <t>طريق شبين الكوم قويسنا أمام قرية زوير</t>
  </si>
  <si>
    <t>رقم 7566 لسنة 2015 جنح مركز شبين الكوم</t>
  </si>
  <si>
    <t>http://www.wataninet.com/2015/01/%D8%B6%D8%A8%D8%B7-3-%D8%A8%D8%A7%D9%84%D9%85%D9%86%D9%88%D9%81%D9%8A%D8%A9-%D8%A3%D8%B4%D8%B9%D9%84%D9%88%D8%A7-%D8%A7%D9%84%D9%86%D9%8A%D8%B1%D8%A7%D9%86-%D8%B9%D9%84%D9%89-%D8%A7%D9%84%D8%B7%D8%B1/246350/</t>
  </si>
  <si>
    <t>استاد بورسعيد - ميدان المنشية</t>
  </si>
  <si>
    <t>استمرار حبس المتهمين بقضية استاد بورسعيد علي الرغم من انتهاء المدة القانونية للحبس الاحتياطي</t>
  </si>
  <si>
    <t>رفض استمرار حبس المتهمين بقضية استاد بورسعيد</t>
  </si>
  <si>
    <t>https://www.youm7.com/story/2015/1/23/%D8%A8%D8%A7%D9%84%D8%B5%D9%88%D8%B1-%D8%AC%D8%B1%D9%8A%D9%86-%D8%A5%D9%8A%D8%AC%D9%84%D8%B2-%D9%8A%D9%86%D8%B8%D9%85-%D9%85%D8%B3%D9%8A%D8%B1%D8%A9-%D9%84%D9%84%D8%AA%D9%86%D8%AF%D9%8A%D8%AF-%D8%A8%D8%A7%D8%B3%D8%AA%D9%85%D8%B1%D8%A7%D8%B1-%D8%AD%D8%A8%D8%B3-%D9%85%D8%AA%D9%87%D9%85%D9%89-%D9%82%D8%B6%D9%8A%D8%A9/2037278</t>
  </si>
  <si>
    <t>العاملون في قطاعي الأمانة العامة والإذاعة</t>
  </si>
  <si>
    <t>تنفيذ شريط القبض الخاص بالموظفين العاملين داخل القطاعين داخل المبني</t>
  </si>
  <si>
    <t>عدم تنفيذ شريط القبض الخاص بالموظفين العاملين داخل القطاعين داخل المبني</t>
  </si>
  <si>
    <t>https://www.albawabhnews.com/show.aspx?id=1072235</t>
  </si>
  <si>
    <t>مقر حزب التحالف الشعبي الاشتراكي في شارع هدي شعراوي - ميدان طلعت حرب</t>
  </si>
  <si>
    <t>الذكرى الرابعة لثورة 25 يناير</t>
  </si>
  <si>
    <t>أعضاء حزب التحالف الشعبي الاشتراكي</t>
  </si>
  <si>
    <t>وضع اكليل من الزهور علي روح شهداء الثورة</t>
  </si>
  <si>
    <t>شيماء الصباغ</t>
  </si>
  <si>
    <t>https://www.almasryalyoum.com/news/details/641148</t>
  </si>
  <si>
    <t>https://www.youm7.com/story/2015/1/24/%D8%AA%D9%81%D8%A7%D8%B5%D9%8A%D9%84-%D9%85%D8%B5%D8%B1%D8%B9-%D8%A7%D9%84%D9%86%D8%A7%D8%B4%D8%B7%D8%A9-%D8%B4%D9%8A%D9%85%D8%A7%D8%A1-%D8%A7%D9%84%D8%B5%D8%A8%D8%A7%D8%BA-%D9%81%D9%89-%D8%A7%D8%B4%D8%AA%D8%A8%D8%A7%D9%83%D8%A7%D8%AA-%D8%B7%D9%84%D8%B9%D8%AA-%D8%AD%D8%B1%D8%A8-%D8%A7%D9%84%D8%AF%D8%A7%D8%AE%D9%84%D9%8A%D8%A9/2039612</t>
  </si>
  <si>
    <t>http://www.masralarabia.com/%D8%A7%D9%84%D8%AD%D9%8A%D8%A7%D8%A9-%D8%A7%D9%84%D8%B3%D9%8A%D8%A7%D8%B3%D9%8A%D8%A9/475175-%D8%A8%D8%A7%D9%84%D9%81%D9%8A%D8%AF%D9%8A%D9%88-%D8%AA%D9%81%D8%A7%D8%B5%D9%8A%D9%84-%D9%84%D9%8A%D9%84%D8%A9-%D9%82%D8%B6%D8%A7%D9%87%D8%A7-%D8%A7%D9%84%D9%86%D8%B4%D8%B7%D8%A7%D8%A1-%D8%A3%D9%85%D8%A7%D9%85-%D8%B2%D9%8A%D9%86%D9%87%D9%85-%D8%A7%D9%86%D8%AA%D8%B8%D8%A7%D8%B1%D8%A7-%D9%84%D8%AC%D8%B3%D8%AF-%D8%B4%D9%8A%D9%85%D8%A7%D8%A1-%D8%A7%D9%84%D8%B6%D8%A8%D8%A7%D8%BA</t>
  </si>
  <si>
    <t>https://www.masrawy.com/News/News Egypt/details/2015/1/24/436399/-%D8%A8%D8%A7%D9%84%D8%B5%D9%88%D8%B1-%D9%84%D8%AD%D8%B8%D8%A9-%D9%85%D9%82%D8%AA%D9%84-%D8%B4%D9%8A%D9%85%D8%A7%D8%A1-%D8%A7%D9%84%D8%B5%D8%A8%D8%A7%D8%BA-%D8%A3%D9%88%D9%84-%D8%B6%D8%AD%D8%A7%D9%8A%D8%A7-%D8%A7%D9%84%D8%B0%D9%83%D8%B1%D9%89-%D8%A7%D9%84%D8%B1%D8%A7%D8%A8%D8%B9%D8%A9-%D9%84%D8%AB%D9%88%D8%B1%D8%A9-25-%D9%8A%D9%86%D8%A7%D9%8A%D8%B1-%D9%85%D8%B4%D9%87%D8%AF-%D9%85%D8%AA%D8%AA%D8%A7%D8%A8%D8%B9-#lg=1&amp;slide=0</t>
  </si>
  <si>
    <t>معارضي النظام بالمنصورة</t>
  </si>
  <si>
    <t>تجديد حبس 6 طالبات بتهمة إثارة الشغب بكلية الدراسات الإسلامية جامعة المنصورة</t>
  </si>
  <si>
    <t>الإفراج عن الطالبات</t>
  </si>
  <si>
    <t>http://www.masralarabia.com/%D8%A7%D8%AE%D8%A8%D8%A7%D8%B1-%D9%85%D8%B5%D8%B1/468771-%D8%A8%D8%A7%D9%84%D8%B5%D9%88%D8%B1-%D9%85%D8%B9%D8%A7%D8%B1%D8%B6%D9%88%D9%86-%D8%A8%D8%A7%D9%84%D9%85%D9%86%D8%B5%D9%88%D8%B1%D8%A9-%D9%8A%D8%AA%D8%B8%D8%A7%D9%87%D8%B1%D9%88%D9%86-%D8%A8%D8%B9%D8%AF-%D8%AA%D8%AC%D8%AF%D9%8A%D8%AF-%D8%AD%D8%A8%D8%B3-6-%D9%81%D8%AA%D9%8A%D8%A7%D8%AA</t>
  </si>
  <si>
    <t>قرية صناديد</t>
  </si>
  <si>
    <t>أهالي قرية صناديد التابعة بالغربية</t>
  </si>
  <si>
    <t>https://www.elwatannews.com/news/details/646678</t>
  </si>
  <si>
    <t>معارضي النظام بأسيوط</t>
  </si>
  <si>
    <t>حي حي 25 يناير جاي - أبني في سور السجن وعلي بكرة الثورة تشيل ما تخلي</t>
  </si>
  <si>
    <t>الإفراج عن المحبوسين من شباب وقيادات المعارضة</t>
  </si>
  <si>
    <t>http://www.masralarabia.com/%D8%A7%D9%84%D8%AD%D9%8A%D8%A7%D8%A9-%D8%A7%D9%84%D8%B3%D9%8A%D8%A7%D8%B3%D9%8A%D8%A9/474705-%D8%B5%D9%88%D8%B1-%D9%85%D8%B3%D9%8A%D8%B1%D8%A9-%D9%84%D9%8A%D9%84%D9%8A%D8%A9-%D9%84%D9%85%D8%B9%D8%A7%D8%B1%D8%B6%D9%8A-%D8%A3%D8%B3%D9%8A%D9%88%D8%B7-%D8%A8%D8%A7%D9%84%D8%B4%D9%85%D8%A7%D8%B1%D9%8A%D8%AE</t>
  </si>
  <si>
    <t>https://www.youm7.com/story/2015/1/27/%D9%88%D8%B5%D9%88%D9%84-9-%D8%AC%D8%AB%D8%AB-%D9%85%D9%86-%D8%AD%D8%B5%D9%8A%D9%84%D8%A9-%D8%A7%D8%B4%D8%AA%D8%A8%D8%A7%D9%83%D8%A7%D8%AA-%D8%A7%D9%84%D8%A5%D8%AE%D9%88%D8%A7%D9%86-%D8%A8%D8%A7%D9%84%D9%85%D8%B7%D8%B1%D9%8A%D8%A9-%D8%A5%D9%84%D9%89-%D9%85%D8%B4%D8%B1%D8%AD%D8%A9/2043213</t>
  </si>
  <si>
    <t>شارع أحمد زكي</t>
  </si>
  <si>
    <t>https://www.shorouknews.com/news/view.aspx?cdate=25012015&amp;id=53d71c5d-9b0a-4514-a2bb-c090d366b30d</t>
  </si>
  <si>
    <t>https://www.almasryalyoum.com/news/details/640747</t>
  </si>
  <si>
    <t>جملات المعداوي عبد المعين</t>
  </si>
  <si>
    <t>شوارع وسط البلد</t>
  </si>
  <si>
    <t>المحتفلين بعيد الشرطة، والذكرى الرابعة لثورة 25 يناير</t>
  </si>
  <si>
    <t>http://onaeg.com/?p=2152068</t>
  </si>
  <si>
    <t>https://www.dotmsr.com/News/196/190006/%D8%AA%D8%AC%D8%AF%D9%8A%D8%AF-%D8%AD%D8%A8%D8%B3-18-%D8%A5%D8%AE%D9%88%D8%A7%D9%86%D9%8A%D8%A7-%D9%85%D8%AA%D9%88%D8%B1%D8%B7%D9%8A%D9%86-%D9%81%D9%8A-%D8%A3%D8%AD%D8%AF%D8%A7%D8%AB-%D8%B7%D9%84%D8%B9%D8%AA-%D8%AD%D8%B1%D8%A8</t>
  </si>
  <si>
    <t>شارع المشروع - النور المحمدي بالمسلة الجديدة</t>
  </si>
  <si>
    <t>http://www.albawabhnews.com/1073477</t>
  </si>
  <si>
    <t>مسجد نور الإسلام - شارع الزهراء</t>
  </si>
  <si>
    <t>https://www.elfagr.com/1635202</t>
  </si>
  <si>
    <t>الحي السادس بمدينة السادس من أكتوبر</t>
  </si>
  <si>
    <t>شارات رابعة - صور للرئيس المعزول محمد مرسي - أعلام مصر</t>
  </si>
  <si>
    <t>http://www.wataninet.com/2015/01/%D8%A8%D8%A7%D9%84%D8%B5%D9%88%D8%B1-%D9%85%D8%B3%D9%8A%D8%B1%D8%A9-%D8%A7%D9%84%D8%A5%D8%AE%D9%88%D8%A7%D9%86-%D8%A7%D9%84%D8%A5%D8%B1%D9%87%D8%A7%D8%A8%D9%8A%D8%A9-%D9%81%D9%8A-%D8%A3%D9%83%D8%AA/</t>
  </si>
  <si>
    <t>جميع مناطق بولاق الدكرور</t>
  </si>
  <si>
    <t>يسقط كل من خان .. عسكر وفلول وإخوان - يسقط حكم العسكر - الداخلية بلطجية</t>
  </si>
  <si>
    <t>http://gate.ahram.org.eg/News/589361.aspx</t>
  </si>
  <si>
    <t>عزبة محسن شرق العوايد</t>
  </si>
  <si>
    <t>https://fj-p.com/%D8%A7%D9%84%D8%A5%D8%B3%D9%83%D9%86%D8%AF%D8%B1%D9%8A%D8%A9-%D8%AF%D8%A7%D8%AE%D9%84%D9%8A%D8%A9-%D8%A7%D9%84%D8%A7%D9%86%D9%82%D9%84%D8%A7%D8%A8-%D8%AA%D9%82%D8%AA%D9%84-%D9%85%D8%AA%D8%B8%D8%A7/</t>
  </si>
  <si>
    <t>منطقة عزبة محسن</t>
  </si>
  <si>
    <t>طلق ناري حي - قنبلة محلية الصنع</t>
  </si>
  <si>
    <t>http://www.rosaelyoussef.com/news/133948/%D8%A8%D8%A7%D9%84%D8%B5%D9%88%D8%B1-%D9%85%D9%82%D8%AA%D9%84-%D8%A5%D8%B1%D9%87%D8%A7%D8%A8%D9%8A-%D8%A8%D9%85%D9%86%D8%B7%D9%82%D8%A9-%D8%B9%D8%B2%D8%A8%D8%A9-%D9%85%D8%AD%D8%B3%D9%86-%D8%A8%D8%B4%D8%B1%D9%82-%D8%A7%D9%84%D8%A5%D8%B3%D9%83%D9%86%D8%AF%D8%B1%D9%8A%D8%A9</t>
  </si>
  <si>
    <t>أمام مقابر المناره شرق الإسكندرية</t>
  </si>
  <si>
    <t>مقتل شيماء الصباغ اثناء مسيرة بوسط البلد بالقاهرة</t>
  </si>
  <si>
    <t>رحيل المجلس العسكري - الإفراج عن المعتقلين - محاسبة المسئول عن حادث القتل - القصاص للقتيلة</t>
  </si>
  <si>
    <t>https://www.masrawy.com/News/News Regions/details/2015/1/25/437072/%D8%A7%D9%84%D9%85%D8%A6%D8%A7%D8%AA-%D9%8A%D8%AA%D8%B8%D8%A7%D9%87%D8%B1%D9%88%D9%86-%D8%A3%D9%85%D8%A7%D9%85-%D9%85%D8%AF%D8%A7%D9%81%D9%86-%D8%A7%D9%84%D9%85%D9%86%D8%A7%D8%B1%D8%A9-%D8%A8%D8%A7%D9%84%D8%A5%D8%B3%D9%83%D9%86%D8%AF%D8%B1%D9%8A%D8%A9-%D8%A8%D8%B9%D8%AF-%D8%AA%D8%B4%D9%8A%D9%8A%D8%B9-%D8%AC%D8%AB%D9%85%D8%A7%D9%86-%D8%B4%D9%8A%D9%85%D8%A7%D8%A1-%D8%A7%D9%84%D8%B5%D8%A8%D8%A7%D8%BA-%D8%B5%D9%88%D8%B1-</t>
  </si>
  <si>
    <t>أهالي وممثلي القوى السياسية، بالإسكندرية</t>
  </si>
  <si>
    <t>لا إله الا الله الشهيد حبيب الله - يا شهيد نام وارتاح .. مش هنبطل الكفاح - القصاص القصاص</t>
  </si>
  <si>
    <t>https://www.almasryalyoum.com/news/details/641068</t>
  </si>
  <si>
    <t>سوق الثلاثاء ببلطيم علي رافد الطريق الدولي الساحلي</t>
  </si>
  <si>
    <t>http://gate.ahram.org.eg/News/589201.aspx</t>
  </si>
  <si>
    <t>شوراع مدينة قلين</t>
  </si>
  <si>
    <t>ناحية الحكر</t>
  </si>
  <si>
    <t>http://onaeg.com/?p=2153283</t>
  </si>
  <si>
    <t>شوارع مدينة القنطرة غرب</t>
  </si>
  <si>
    <t>http://www.masralarabia.com/%D8%A7%D8%AE%D8%A8%D8%A7%D8%B1-%D9%85%D8%B5%D8%B1/475781-3-%D9%85%D8%B3%D9%8A%D8%B1%D8%A7%D8%AA-%D9%84%D9%8A%D9%84%D9%8A%D8%A9-%D9%84%D9%85%D8%B9%D8%A7%D8%B1%D8%B6%D9%8A%D9%86-%D8%A8%D8%A7%D9%84%D8%A5%D8%B3%D9%85%D8%A7%D8%B9%D9%8A%D9%84%D9%8A%D8%A9</t>
  </si>
  <si>
    <t>طريق الإسماعيلية الزقازيق الزراعي</t>
  </si>
  <si>
    <t>شارات رابعة - صور للرئيس المعزول محمد مرسي</t>
  </si>
  <si>
    <t>شوارع مدينة فايد</t>
  </si>
  <si>
    <t>حي الجون - طريق الفيوم القاهرة</t>
  </si>
  <si>
    <t>http://gate.ahram.org.eg/News/589265.aspx</t>
  </si>
  <si>
    <t>https://www.masrawy.com/news/news regions/details/2015/1/25/437259/%D8%A5%D8%B9%D8%A7%D8%AF%D8%A9-%D9%81%D8%AA%D8%AD-%D8%B7%D8%B1%D9%8A%D9%82-%D8%A7%D9%84%D9%81%D9%8A%D9%88%D9%85-%D8%A7%D9%84%D9%82%D8%A7%D9%87%D8%B1%D8%A9-</t>
  </si>
  <si>
    <t>مسجد فاطمه الزهراء بمنطقة عزبة شاهين</t>
  </si>
  <si>
    <t>http://gate.ahram.org.eg/News/589190.aspx</t>
  </si>
  <si>
    <t>مسجد الأنصار بقرية التوفيقية - الطريق الزراعي مصر أسوان</t>
  </si>
  <si>
    <t>https://www.elfagr.com/1635561</t>
  </si>
  <si>
    <t>مسجد الشيخ ناصر جنوب مدينة ملوي</t>
  </si>
  <si>
    <t>السوق السياحي - منطقة النفق - مجلس مدينة أسوان</t>
  </si>
  <si>
    <t>http://www.albawabhnews.com/1074574</t>
  </si>
  <si>
    <t>مدرسين وإداريين مدرسة جمعية رعايه الطلاب بالمنصورة</t>
  </si>
  <si>
    <t>وقف قرارات الخصم التعسفية</t>
  </si>
  <si>
    <t>https://www.elfagr.com/1636665</t>
  </si>
  <si>
    <t>قرية حفنا</t>
  </si>
  <si>
    <t>حركة نساء ضد الإنقلاب</t>
  </si>
  <si>
    <t>مقتل أحمد سعيد غانم الطالب بكلية الهندسة اثناء فض مسيرة بالمطرية</t>
  </si>
  <si>
    <t>http://qalyubiagate.com/?p=7295</t>
  </si>
  <si>
    <t>https://www.elbyan.com/%D8%A5%D8%AD%D8%A8%D8%A7%D8%B7-%D9%85%D8%AD%D8%A7%D9%88%D9%84%D8%A9-%D8%A7%D9%82%D8%AA%D8%AD%D8%A7%D9%85-%D9%85%D8%B1%D9%83%D8%B2-%D8%B4%D8%B1%D8%B7%D8%A9-%D8%AF%D9%8A%D8%B1%D8%A8-%D9%86%D8%AC/</t>
  </si>
  <si>
    <t>الذكري الثانية لسقوط ـ53 شهيد في أحداث سجن بورسعيد</t>
  </si>
  <si>
    <t>القصاص للـ53 شهيد في أحداث سجن بورسعيد</t>
  </si>
  <si>
    <t>http://www.albawabhnews.com/1075728</t>
  </si>
  <si>
    <t>مدينة الهرم</t>
  </si>
  <si>
    <t>معارضي الرئيس السيسي</t>
  </si>
  <si>
    <t>http://www.dotmsr.com/news/196/191613/%D8%B5%D9%88%D8%B1-%D9%85%D8%AA%D8%B8%D8%A7%D9%87%D8%B1%D9%88%D9%86-%D9%8A%D8%AD%D8%B1%D9%82%D9%88%D9%86-%D9%83%D9%86%D8%AA%D8%A7%D9%83%D9%8A-%D8%A7%D9%84%D9%87%D8%B1%D9%85-nbsp</t>
  </si>
  <si>
    <t>شارع البرنسيسة بمنطقة البيطاش</t>
  </si>
  <si>
    <t>التحالف الوطني لدعم الشرعية - أولتراس R.G</t>
  </si>
  <si>
    <t>http://www.masralarabia.com/%D8%A7%D9%84%D8%AD%D9%8A%D8%A7%D8%A9-%D8%A7%D9%84%D8%B3%D9%8A%D8%A7%D8%B3%D9%8A%D8%A9/478033-%D8%AF%D8%B9%D9%85-%D8%A7%D9%84%D8%B4%D8%B1%D8%B9%D9%8A%D8%A9-%D9%8A%D8%AF%D8%B9%D9%88-%D9%84%D9%84%D8%AA%D8%B8%D8%A7%D9%87%D8%B1-%D9%81%D9%8A-%D8%B0%D9%83%D8%B1%D9%89-%D8%AC%D9%85%D8%B9%D8%A9-%D8%A7%D9%84%D8%BA%D8%B6%D8%A8-%D8%A8%D8%A7%D9%84%D8%A5%D8%B3%D9%83%D9%86%D8%AF%D8%B1%D9%8A%D8%A9</t>
  </si>
  <si>
    <t>شارع صلاح الدين بمنطقة الرمل</t>
  </si>
  <si>
    <t>يسقط يسقط حكم العسكر - يناير من جديد</t>
  </si>
  <si>
    <t>http://www.masralarabia.com/%D8%A7%D8%AE%D8%A8%D8%A7%D8%B1-%D9%85%D8%B5%D8%B1/477903-%D9%8A%D9%86%D8%A7%D9%8A%D8%B1-%D9%85%D9%86-%D8%AC%D8%AF%D9%8A%D8%AF-%D9%87%D8%AA%D8%A7%D9%81-%D9%85%D8%B3%D9%8A%D8%B1%D8%A9-%D8%A8%D8%A7%D9%84%D8%A5%D8%B3%D9%83%D9%86%D8%AF%D8%B1%D9%8A%D8%A9</t>
  </si>
  <si>
    <t>منطقة أكتوبر</t>
  </si>
  <si>
    <t>شيوخ المعاهد الأزهرية</t>
  </si>
  <si>
    <t>https://www.elfagr.com/1638533</t>
  </si>
  <si>
    <t>https://alwafd.news/%D9%85%D8%AD%D9%84%D9%8A%D8%A9/804618-%D8%A7%D8%B9%D8%AA%D8%B5%D8%A7%D9%85-%D9%84%D9%85%D8%B4%D8%A7%D9%8A%D8%AE-%D8%A7%D9%84%D8%A3%D8%B2%D9%87%D8%B1-%D8%A8%D9%82%D8%B7%D8%A7%D8%B9-%D8%A8%D9%84%D9%82%D8%A7%D8%B3-%D8%A7%D9%84%D8%A3%D8%B2%D9%87%D8%B1%D9%8A</t>
  </si>
  <si>
    <t>http://www.wataninet.com/2015/01/%D8%A5%D8%B9%D8%AA%D8%B5%D8%A7%D9%85-%D9%85%D8%B4%D8%A7%D9%8A%D8%AE-%D8%A7%D9%84%D8%A3%D8%B2%D9%87%D8%B1-%D8%A8%D8%A7%D9%84%D8%AF%D9%82%D9%87%D9%84%D9%8A%D8%A9-%D9%84%D9%84%D8%A7%D8%B9%D8%AA%D8%B1/248883/</t>
  </si>
  <si>
    <t>سائقي سيارات النقل الثقيل بشركة سنيوريتا للصناعات الغذائية فرع طنطا</t>
  </si>
  <si>
    <t>زيادة الرواتب - صرف اجر عن عدد الساعات الاضافية</t>
  </si>
  <si>
    <t>https://www.almasryalyoum.com/news/details/642823</t>
  </si>
  <si>
    <t>شوارع مركز شبين الكوم</t>
  </si>
  <si>
    <t>رقم 1555 لسنة 2015 جنح قسم شبين الكوم</t>
  </si>
  <si>
    <t>http://onaeg.com/?p=2154609</t>
  </si>
  <si>
    <t>https://www.elwatannews.com/news/details/649738</t>
  </si>
  <si>
    <t>مسجد الفاتح بالمطرية</t>
  </si>
  <si>
    <t>http://www.masralarabia.com/%D8%A7%D9%84%D8%AD%D9%8A%D8%A7%D8%A9-%D8%A7%D9%84%D8%B3%D9%8A%D8%A7%D8%B3%D9%8A%D8%A9/478923-%D8%A7%D9%86%D8%B7%D9%84%D8%A7%D9%82-%D9%85%D8%B3%D9%8A%D8%B1%D8%A9-%D9%84%D9%84%D9%85%D8%B9%D8%A7%D8%B1%D8%B6%D8%A9-%D9%85%D9%86-%D9%85%D8%B3%D8%AC%D8%AF-%D8%A7%D9%84%D9%81%D8%A7%D8%AA%D8%AD-%D8%A8%D8%A7%D9%84%D9%85%D8%B7%D8%B1%D9%8A%D8%A9</t>
  </si>
  <si>
    <t>مركز أولاد صقر</t>
  </si>
  <si>
    <t>أهالي مركز أولاد صقر بالشرقية</t>
  </si>
  <si>
    <t>http://www.sharkiatoday.com/%D8%AA%D8%AC%D9%85%D9%87%D8%B1-%D8%A3%D9%87%D8%A7%D9%84%D9%89-%D8%A3%D9%88%D9%84%D8%A7%D8%AF-%D8%B5%D9%82%D8%B1-%D8%A3%D9%85%D8%A7%D9%85-%D9%85%D8%AC%D9%84%D8%B3-%D8%A7%D9%84%D9%85%D8%AF%D9%8A%D9%86/</t>
  </si>
  <si>
    <t>منطقة السلخانه بالفيوم</t>
  </si>
  <si>
    <t>http://www.wataninet.com/2015/01/%D8%A5%D8%B5%D8%A7%D8%A8%D8%A9-%D8%B3%D8%A7%D8%A6%D9%82-%D9%81%D9%89-%D8%AD%D8%A7%D8%AF%D8%AB-%D8%A5%D8%B7%D9%84%D8%A7%D9%82-%D9%86%D8%A7%D8%B1-%D8%B9%D9%84%D9%89-%D8%B3%D9%8A%D8%A7%D8%B1%D8%A9-%D9%85/</t>
  </si>
  <si>
    <t>شارع التروللي بالمطرية</t>
  </si>
  <si>
    <t>http://www.albawabhnews.com/1084626</t>
  </si>
  <si>
    <t>مدينة المطرية</t>
  </si>
  <si>
    <t>http://gate.ahram.org.eg/News/592201.aspx</t>
  </si>
  <si>
    <t>مسجد السادات بحلوان - سوق حلوان</t>
  </si>
  <si>
    <t>الشعب يريد إسقاط النظام - يسقط .. يسقط حكم العسكر - ثورة ثورة حتى النصر</t>
  </si>
  <si>
    <t>المطالبة بإسقاط حكم العسكر</t>
  </si>
  <si>
    <t>http://www.masralarabia.com/%D8%A7%D9%84%D8%AD%D9%8A%D8%A7%D8%A9-%D8%A7%D9%84%D8%B3%D9%8A%D8%A7%D8%B3%D9%8A%D8%A9/480619-%D8%A8%D8%A7%D9%84%D8%B5%D9%88%D8%B1-%D9%85%D8%B9%D8%A7%D8%B1%D8%B6%D9%88-%D8%A7%D9%84%D9%86%D8%B8%D8%A7%D9%85-%D9%8A%D8%AA%D8%B8%D8%A7%D9%87%D8%B1%D9%88%D9%86-%D8%A8%D8%B3%D9%88%D9%82-%D8%AD%D9%84%D9%88%D8%A7%D9%86</t>
  </si>
  <si>
    <t>مسجد المجمع الإسلامي بالبدرشين</t>
  </si>
  <si>
    <t>http://www.masralarabia.com/%D8%A7%D8%AE%D8%A8%D8%A7%D8%B1-%D9%85%D8%B5%D8%B1/480585-%D8%A8%D8%A7%D9%84%D8%B5%D9%88%D8%B1-%D9%85%D8%B3%D9%8A%D8%B1%D8%A9-%D8%A8%D8%A7%D9%84%D8%A8%D8%AF%D8%B1%D8%B4%D9%8A%D9%86-%D8%B6%D8%AF-%D8%A7%D9%84%D9%86%D8%B8%D8%A7%D9%85-%D9%88%D9%84%D9%84%D8%AA%D9%86%D8%AF%D9%8A%D8%AF-%D8%A8%D8%AD%D8%A7%D8%AF%D8%AB-%D8%B3%D9%8A%D9%86%D8%A7%D8%A1</t>
  </si>
  <si>
    <t>مسجد أبو بكر الصديق بفيصل - منطقة صفط اللبن</t>
  </si>
  <si>
    <t>التنديد بمقتل 29 جنديا وضابطا بسيناء</t>
  </si>
  <si>
    <t>http://www.masralarabia.com/%D8%A7%D8%AE%D8%A8%D8%A7%D8%B1-%D9%85%D8%B5%D8%B1/480553-%D8%A8%D8%A7%D9%84%D8%B5%D9%88%D8%B1-%D9%85%D8%B8%D8%A7%D9%87%D8%B1%D8%A9-%D9%84%D9%84%D9%85%D8%B9%D8%A7%D8%B1%D8%B6%D8%A9-%D8%A8%D8%A7%D9%84%D9%87%D8%B1%D9%85-%D8%AA%D9%86%D8%AF%D8%AF-%D8%A8%D9%85%D9%82%D8%AA%D9%84-%D8%AC%D9%86%D9%88%D8%AF-%D8%B3%D9%8A%D9%86%D8%A7%D8%A1</t>
  </si>
  <si>
    <t>شوارع صفط اللبن</t>
  </si>
  <si>
    <t>معارضي النظام بصفط اللبن</t>
  </si>
  <si>
    <t>http://www.masralarabia.com/%D8%A7%D9%84%D8%AD%D9%8A%D8%A7%D8%A9-%D8%A7%D9%84%D8%B3%D9%8A%D8%A7%D8%B3%D9%8A%D8%A9/480367-%D9%85%D8%AA%D8%B8%D8%A7%D9%87%D8%B1%D9%88%D9%86-%D9%85%D8%B9%D8%A7%D8%B1%D8%B6%D9%88%D9%86-%D9%8A%D8%AD%D8%B1%D9%82%D9%88%D9%86-%D9%86%D9%82%D8%B7%D8%A9-%D9%85%D8%B1%D9%88%D8%B1-%D8%B5%D9%81%D8%B7-%D8%A7%D9%84%D9%84%D8%A8%D9%86</t>
  </si>
  <si>
    <t>المجاورة 54 بمدينة العاشر من رمضان</t>
  </si>
  <si>
    <t>https://www.youm7.com/story/2015/1/30/%D8%A3%D9%87%D8%A7%D9%84%D9%89-%D9%82%D8%B1%D9%8A%D8%A9-%D8%A8%D8%A7%D9%84%D8%B4%D8%B1%D9%82%D9%8A%D8%A9-%D9%8A%D9%84%D9%82%D9%86%D9%88%D9%86-%D8%A7%D9%84%D8%A5%D8%AE%D9%88%D8%A7%D9%86-%D8%B9%D9%84%D9%82%D8%A9-%D8%B3%D8%A7%D8%AE%D9%86%D8%A9-%D9%88%D9%8A%D9%81%D8%B6%D9%88%D9%86-%D9%85%D8%B3%D9%8A%D8%B1%D8%AA%D9%87%D9%85/2047399</t>
  </si>
  <si>
    <t>صور الشهداء والمعتقلين - إشارات رابعة</t>
  </si>
  <si>
    <t>التنديد بفشل المؤسسة العسكرية في حمايه الجنود في سيناء</t>
  </si>
  <si>
    <t>https://www.akhbarelyaom.com/224276/%D9%85%D8%B8%D8%A7%D9%87%D8%B1%D8%A9-%D9%81%D9%8A-%D8%AD%D8%AF%D8%A7%D8%A6%D9%82-%D8%AD%D9%84%D9%88%D8%A7%D9%86-%D8%B1%D9%81%D8%B6%D9%8B%D8%A7-%D9%84%D9%84%D8%A7%D9%86%D9%82%D9%84%D8%A7%D8%A8-%D8%A7</t>
  </si>
  <si>
    <t>قرية كفر شلشلمون بالشرقية</t>
  </si>
  <si>
    <t>أهالي قرية كفر شلشلمون بالشرقية</t>
  </si>
  <si>
    <t>جنازة الشهيد محمود محمد عبد النور، الأحداث الارهابية بسيناء</t>
  </si>
  <si>
    <t>محاربة الإرهاب - القصاص للشهيد</t>
  </si>
  <si>
    <t>https://www.youm7.com/story/2015/1/31/%D8%A8%D8%A7%D9%84%D8%B5%D9%88%D8%B1-%D8%AA%D8%B4%D9%8A%D9%8A%D8%B9-%D8%AC%D9%86%D8%A7%D8%B2%D8%A7%D8%AA-%D8%B4%D9%87%D8%AF%D8%A7%D8%A1-%D8%A7%D9%84%D8%AC%D9%8A%D8%B4-%D8%A8%D8%A7%D9%84%D9%85%D8%AD%D8%A7%D9%81%D8%B8%D8%A7%D8%AA-%D9%84%D9%84%D9%8A%D9%88%D9%85-%D8%A7%D9%84%D8%AB%D8%A7%D9%86%D9%89-%D8%B9%D9%84%D9%89-%D8%A7%D9%84%D8%AA%D9%88%D8%A7%D9%84%D9%89/2048721</t>
  </si>
  <si>
    <t>قرية اسحاقة</t>
  </si>
  <si>
    <t>أهالي قرية اسحاقه بكفر الشيخ</t>
  </si>
  <si>
    <t>جنازة الشهيد أحمد السيد محمد، الأحداث الارهابية بسيناء</t>
  </si>
  <si>
    <t>قرية أم الرزق بدمياط</t>
  </si>
  <si>
    <t>أهالي قرية ام الرزق بدمياط</t>
  </si>
  <si>
    <t>جنازة الشهيد محمد محمود عبد الحفيظ، الأحداث الارهابية بسيناء</t>
  </si>
  <si>
    <t>مركز البداري</t>
  </si>
  <si>
    <t>جنازة الشهيد هاني عبد الله محمد، الأحداث الارهابية بسيناء</t>
  </si>
  <si>
    <t>قرية بني محمد</t>
  </si>
  <si>
    <t>أهالي قرية بني محمد بأسيوط</t>
  </si>
  <si>
    <t>جنازة الشهيد علي عبد الوهاب أحمد عثمان، الأحداث الارهابية بسيناء</t>
  </si>
  <si>
    <t>النادي الأهلي</t>
  </si>
  <si>
    <t>الذكرى الثالثة لشهداء حادثه استاد بورسعيد</t>
  </si>
  <si>
    <t>أهالي شهداء حادثه استاد بورسعيد - أولتراس أهلاوي</t>
  </si>
  <si>
    <t>https://www.youm7.com/story/2015/2/1/%D8%A3%D9%88%D9%84%D8%AA%D8%B1%D8%A7%D8%B3-%D8%A3%D9%87%D9%84%D8%A7%D9%88%D9%89-%D9%8A%D9%86%D9%87%D9%88%D9%86-%D9%88%D9%82%D9%81%D8%AA%D9%87%D9%85-%D8%A8%D8%B9%D8%AF-%D9%85%D8%B4%D8%A7%D8%B1%D9%83%D8%AA%D9%87%D9%85-%D9%81%D9%89-%D8%AA%D8%A3%D8%A8%D9%8A%D9%86-%D8%A7%D9%84%D8%B4%D9%87%D8%AF%D8%A7%D8%A1/2050017</t>
  </si>
  <si>
    <t>https://www.almasryalyoum.com/news/details/647690</t>
  </si>
  <si>
    <t>https://www.masrawy.com/Sports/Sports News/details/2015/2/1/442112/%D8%A8%D8%A7%D9%84%D8%B5%D9%88%D8%B1-%D8%A3%D9%88%D9%84%D8%AA%D8%B1%D8%A7%D8%B3-%D8%A3%D9%87%D9%84%D8%A7%D9%88%D9%8A-%D9%8A%D8%B4%D8%B9%D9%84-%D9%85%D8%AF%D8%B1%D8%AC%D8%A7%D8%AA-%D8%A7%D9%84%D8%AA%D8%AA%D8%B4-%D9%81%D9%8A-%D8%B0%D9%83%D8%B1%D9%89-%D9%85%D8%B0%D8%A8%D8%AD%D8%A9-%D8%A8%D9%88%D8%B1%D8%B3%D8%B9%D9%8A%D8%AF</t>
  </si>
  <si>
    <t>https://www.christian-dogma.com/t756408</t>
  </si>
  <si>
    <t>http://egyptwn.com/%D8%A8%D8%A7%D9%84%D8%B5%D9%88%D8%B1-%D9%81%D9%89-%D8%A7%D9%84%D8%B0%D9%83%D8%B1%D9%89-%D8%A7%D9%84%D8%AB%D8%A7%D9%84%D8%AB%D8%A9-%D9%84%D9%85%D8%B0%D8%A8%D8%AD%D8%A9-%D8%A8%D9%88%D8%B1%D8%B3%D8%B9/</t>
  </si>
  <si>
    <t>عساكر الدرجة الأولى</t>
  </si>
  <si>
    <t>المطالبة بالتعيين بوظيفة عساكر درجة أولى</t>
  </si>
  <si>
    <t>https://www.dostor.org/763863</t>
  </si>
  <si>
    <t>قرية بشلا</t>
  </si>
  <si>
    <t>أهالي قرية بشلا بالدقهلية</t>
  </si>
  <si>
    <t>هجمات العريش الارهابيه</t>
  </si>
  <si>
    <t>https://www.almasryalyoum.com/galleries/details/8304#</t>
  </si>
  <si>
    <t>منع فتح باب التراخيص - منعهم من دخول مجمع مواقف السيارات بسبرباي لنقل الركاب</t>
  </si>
  <si>
    <t>فتح باب الترخيص</t>
  </si>
  <si>
    <t>https://www.elwatannews.com/news/details/652826</t>
  </si>
  <si>
    <t>قرية الباكتوش</t>
  </si>
  <si>
    <t>أهالي قرية الباكتوش بكفر الشيخ</t>
  </si>
  <si>
    <t>جنازة الشهيد عادل عبد الرازق عبد المنعم القرنشاوي، الأحداث الارهابية بسيناء</t>
  </si>
  <si>
    <t>http://gate.ahram.org.eg/News/592680.aspx</t>
  </si>
  <si>
    <t>https://www.masrawy.com/News/News Regions/details/2015/2/1/442205/%D8%A8%D8%A7%D9%84%D8%B5%D9%88%D8%B1-%D8%A3%D9%87%D8%A7%D9%84%D9%8A-%D8%A7%D9%84%D8%A8%D9%83%D8%A7%D8%AA%D9%88%D8%B4-%D8%A8%D9%83%D9%81%D8%B1-%D8%A7%D9%84%D8%B4%D9%8A%D8%AE-%D9%8A%D8%B4%D9%8A%D8%B9%D9%88%D9%86-%D8%B6%D8%AD%D9%8A%D8%A9-%D8%B3%D9%8A%D9%86%D8%A7%D8%A1-%D8%A7%D9%84%D8%AE%D8%A7%D9%85%D8%B3%D8%A9</t>
  </si>
  <si>
    <t>أولتراس أهلاوى بالسويس</t>
  </si>
  <si>
    <t>https://www.youm7.com/story/2015/2/1/%D9%88%D9%82%D9%81%D8%A9-%D9%84%D8%A3%D9%84%D8%AA%D8%B1%D8%A7%D8%B3-%D8%A3%D9%87%D9%84%D8%A7%D9%88%D9%89-%D8%A8%D8%A7%D9%84%D8%B3%D9%88%D9%8A%D8%B3-%D9%84%D8%A5%D8%AD%D9%8A%D8%A7%D8%A1-%D8%B0%D9%83%D8%B1%D9%89-%D8%B4%D9%87%D8%AF%D8%A7%D8%A1-%D8%A8%D9%88%D8%B1%D8%B3%D8%B9%D9%8A%D8%AF/2050174</t>
  </si>
  <si>
    <t>مسجد كفر محمد اسماعيل بقرية منية المكرم</t>
  </si>
  <si>
    <t>أهالي مركز فاقوس بالشرقية</t>
  </si>
  <si>
    <t>الشعب يريد إعدام الإخوان - لا إله إلا الله الشهيد حبيب الله - الشعب يريد القصاص - ياشهيد نام وارتاح وإحنا نكمل الكفاح</t>
  </si>
  <si>
    <t>جنازة الشهيدين ملازم أول أحمد بلال - المجند محمد فتحى حسن حسين، الأحداث الارهابية بسيناء</t>
  </si>
  <si>
    <t>https://www.youm7.com/story/2015/2/2/%D8%A8%D8%A7%D9%84%D8%B5%D9%88%D8%B1-%D8%AC%D9%86%D8%A7%D8%B2%D8%A9-%D8%B4%D9%87%D8%AF%D8%A7%D8%A1-%D8%A7%D9%84%D8%B4%D8%B1%D9%82%D9%8A%D8%A9-%D8%AA%D8%AA%D8%AD%D9%88%D9%84-%D8%A5%D9%84%D9%89-%D9%85%D8%B8%D8%A7%D9%87%D8%B1%D8%A9-%D8%B6%D8%AF-%D8%A7%D9%84%D8%A5%D8%AE%D9%88%D8%A7%D9%86-%D9%88%D8%AA%D8%B7%D8%A7%D9%84%D8%A8/2051128</t>
  </si>
  <si>
    <t>العاملين بمصنع بيبسي بسوهاج</t>
  </si>
  <si>
    <t>قرار إدارة المصنع بإغلاقة بسبب الخسائر التي يلحقها بالشركة</t>
  </si>
  <si>
    <t>http://www.wataninet.com/2015/02/%D8%AA%D8%AC%D8%AF%D8%AF-%D8%A3%D8%B2%D9%85%D8%A9-%D9%85%D8%B5%D9%86%D8%B9%D8%A8%D9%8A%D8%A8%D8%B3%D9%8A-%D9%81%D9%8A-%D8%B3%D9%88%D9%87%D8%A7%D8%AC/251119/</t>
  </si>
  <si>
    <t>شارات رابعة - صور الرئيس المعزول محمد مرسي</t>
  </si>
  <si>
    <t>الإفراج عن المعتقلين - التنديد بممارسات السلطة الحالية تجاه المعارضين</t>
  </si>
  <si>
    <t>http://www.masralarabia.com/%D8%A7%D8%AE%D8%A8%D8%A7%D8%B1-%D9%85%D8%B5%D8%B1/484803-%D8%AA%D8%B8%D8%A7%D9%87%D8%B1%D8%A9-%D9%84%D9%8A%D9%84%D9%8A%D8%A9-%D9%85%D9%81%D8%A7%D8%AC%D8%A6%D8%A9-%D9%84%D9%85%D8%B9%D8%A7%D8%B1%D8%B6%D9%8A-%D8%A7%D9%84%D9%86%D8%B8%D8%A7%D9%85-%D8%A8%D8%AD%D9%84%D9%88%D8%A7%D9%86</t>
  </si>
  <si>
    <t>التضامن مع الجيش والشرطة ضد الإرهاب</t>
  </si>
  <si>
    <t>http://gate.ahram.org.eg/News/592494.aspx</t>
  </si>
  <si>
    <t>تاخر النطق بحكم في البدء بالتوسعات الخاصة بالجامعة</t>
  </si>
  <si>
    <t>https://www.youm7.com/story/2015/2/3/%D9%88%D8%B5%D9%88%D9%84-%D9%88%D9%81%D8%AF-%D8%B7%D9%84%D8%A7%D8%A8-%D9%88%D8%B9%D9%85%D8%AF%D8%A7%D8%A1-%D8%AC%D8%A7%D9%85%D8%B9%D8%A9-%D9%85%D8%B5%D8%B1-%D9%84%D9%84%D8%B9%D9%84%D9%88%D9%85-%D9%84%D9%85%D8%AC%D9%84%D8%B3-%D8%A7%D9%84%D8%AF%D9%88%D9%84%D8%A9-%D9%84%D8%AD%D8%B6%D9%88%D8%B1/2051920</t>
  </si>
  <si>
    <t>https://www.masress.com/almesryoon/768851</t>
  </si>
  <si>
    <t>http://www.dotmsr.com/news/196/197095/%D9%88%D9%82%D9%81%D8%A9-%D8%B5%D8%A7%D9%85%D8%AA%D8%A9-%D9%84%D8%B7%D9%84%D8%A7%D8%A8-%D9%88%D8%B9%D9%85%D8%AF%D8%A7%D8%A1-%D8%AC%D8%A7%D9%85%D8%B9%D8%A9-%D9%85%D8%B5%D8%B1-%D8%A3%D9%85%D8%A7%D9%85-%D9%85%D8%AC%D9%84%D8%B3-%D8%A7%D9%84%D8%AF%D9%88%D9%84%D8%A9</t>
  </si>
  <si>
    <t>https://www.elfagr.com/1643277</t>
  </si>
  <si>
    <t>إلإفراج عن المعتقلين - المطالبة برحيل النظام</t>
  </si>
  <si>
    <t>http://www.masralarabia.com/%D8%A7%D8%AE%D8%A8%D8%A7%D8%B1-%D9%85%D8%B5%D8%B1/484699-%D8%A8%D8%A7%D9%84%D8%B5%D9%88%D8%B1-%D9%85%D8%B3%D9%8A%D8%B1%D8%A9-%D9%84%D9%8A%D9%84%D9%8A%D8%A9-%D8%A8%D8%A7%D9%84%D9%87%D8%B1%D9%85-%D8%AA%D8%B7%D8%A7%D9%84%D8%A8-%D8%A8%D8%A7%D9%84%D8%A5%D9%81%D8%B1%D8%A7%D8%AC-%D8%B9%D9%86-%D8%A7%D9%84%D9%85%D8%B9%D8%AA%D9%82%D9%84%D9%8A%D9%86</t>
  </si>
  <si>
    <t>عمال التوزيع بشركة كوكاكولا فرع العامرية بالإسكندرية</t>
  </si>
  <si>
    <t>https://www.almasryalyoum.com/galleries/details/8321#</t>
  </si>
  <si>
    <t>التحالف الوطني لدعم الشرعية - أولتراس مصر السياسي</t>
  </si>
  <si>
    <t>شماريخ - ألعاب نارية - شارات رابعة - صور الرئيس المعزول محمد مرسي</t>
  </si>
  <si>
    <t>http://www.masralarabia.com/%D8%A7%D8%AE%D8%A8%D8%A7%D8%B1-%D9%85%D8%B5%D8%B1/484989-%D8%A8%D8%A7%D9%84%D8%B5%D9%88%D8%B1-%D9%85%D8%B3%D9%8A%D8%B1%D8%A9-%D9%84%D9%8A%D9%84%D9%8A%D8%A9-%D9%84%D8%A3%D9%84%D8%AA%D8%B1%D8%A7%D8%B3-%D9%85%D8%B5%D8%B1-%D8%A7%D9%84%D8%B3%D9%8A%D8%A7%D8%B3%D9%8A-%D8%A8%D9%82%D8%B1%D9%8A%D8%A9-%D9%86%D9%83%D9%84%D8%A7</t>
  </si>
  <si>
    <t>العاملين بمصنع الجلود بالمنطقة الصناعية بمدينة قوىسنا بالمنوفية</t>
  </si>
  <si>
    <t>http://www.dotmsr.com/news/196/198090/%D8%B5%D9%88%D8%B1-%D8%B9%D9%85%D8%A7%D9%84-%D8%A7%D9%84%D8%AC%D9%84%D9%88%D8%AF-%D9%8A%D8%AA%D8%B8%D8%A7%D9%87%D8%B1%D9%88%D9%86-%D8%A3%D9%85%D8%A7%D9%85-%D8%AF%D9%8A%D9%88%D8%A7%D9%86-%D9%85%D8%AD%D8%A7%D9%81%D8%B8%D8%A9-%D8%A7%D9%84%D9%85%D9%86%D9%88%D9%81%D9%8A%D8%A9</t>
  </si>
  <si>
    <t>مرور أكثر من 10 أعوام على تعاقدهم دون تثبيت</t>
  </si>
  <si>
    <t>https://www.elwatannews.com/news/details/655559?t=push</t>
  </si>
  <si>
    <t>سكان منطقة الرويسات بشرم الشيخ</t>
  </si>
  <si>
    <t>إزالة منازلهم بمنطقة الرويسات</t>
  </si>
  <si>
    <t>تقنين أوضاعهم أو توفير مساكن بديلة لهم</t>
  </si>
  <si>
    <t>https://www.youm7.com/story/2015/2/4/%D8%A7%D8%AD%D8%AA%D8%AC%D8%A7%D8%AC-%D8%B3%D9%83%D8%A7%D9%86-%D8%A7%D9%84%D8%B1%D9%88%D9%8A%D8%B3%D8%A7%D8%AA-%D8%A8%D8%B4%D8%B1%D9%85-%D8%A7%D9%84%D8%B4%D9%8A%D8%AE-%D8%B9%D9%84%D9%89-%D8%A5%D8%B2%D8%A7%D9%84%D8%A9-%D9%85%D9%86%D8%A7%D8%B2%D9%84%D9%87%D9%85/2054339</t>
  </si>
  <si>
    <t>http://www.masralarabia.com/%D8%A7%D8%AE%D8%A8%D8%A7%D8%B1-%D9%85%D8%B5%D8%B1/486897-%D9%85%D8%B9%D8%A7%D8%B1%D8%B6%D9%88%D9%86-%D9%8A%D9%82%D8%B7%D8%B9%D9%88%D9%86-%D8%B4%D8%A7%D8%B1%D8%B9-%D8%A7%D9%84%D9%87%D8%B1%D9%85-%D8%A8%D8%A5%D8%B7%D8%A7%D8%B1%D8%A7%D8%AA-%D8%A7%D9%84%D8%B3%D9%8A%D8%A7%D8%B1%D8%A7%D8%AA-%D8%A7%D9%84%D9%85%D8%B4%D8%AA%D8%B9%D9%84%D8%A9</t>
  </si>
  <si>
    <t>الطلاب والعاملين بجامعة مصر للعلوم والتكنولوجيا بمدينة 6 أكتوبر</t>
  </si>
  <si>
    <t>قرار وزير الإسكان بسحب الأرض الجديدة المخصصة للتوسعات من الجامعة</t>
  </si>
  <si>
    <t>منحهم تراخيص خاصة ببدء الإنشاءات التابعة للجامعة</t>
  </si>
  <si>
    <t>https://www.youm7.com/story/2015/2/5/%D8%A8%D8%A7%D9%84%D8%B5%D9%88%D8%B1-%D8%AC%D8%A7%D9%85%D8%B9%D8%A9-%D9%85%D8%B5%D8%B1-%D9%84%D9%84%D8%B9%D9%84%D9%88%D9%85-%D9%88%D8%A7%D9%84%D8%AA%D9%83%D9%86%D9%88%D9%84%D9%88%D8%AC%D9%8A%D8%A7-%D8%AA%D8%B1%D9%81%D8%B9-%D9%83%D8%A7%D8%B1%D8%AA-%D8%A7%D9%84%D8%A7%D8%B9%D8%AA%D8%B5%D8%A7%D9%85-%D9%81%D9%89-%D9%88%D8%AC%D9%87/2055034</t>
  </si>
  <si>
    <t>https://www.youm7.com/story/2015/2/5/%D9%88%D9%82%D9%81%D8%A9-%D8%B7%D9%84%D8%A7%D8%A8-%D9%88%D9%85%D9%88%D8%B8%D9%81%D9%89-%D8%AC%D8%A7%D9%85%D8%B9%D8%A9-%D9%85%D8%B5%D8%B1-%D8%A7%D8%AD%D8%AA%D8%AC%D8%A7%D8%AC%D8%A7%D9%8B-%D8%B9%D9%84%D9%89-%D8%AA%D8%B9%D9%86%D8%AA-%D9%88%D8%B2%D8%A7%D8%B1%D8%A9-%D8%A7%D9%84%D8%A5%D8%B3%D9%83%D8%A7%D9%86/2054878</t>
  </si>
  <si>
    <t>مسجد المحلاوي</t>
  </si>
  <si>
    <t>أهالي قرية ميت عاصم بالقليوبية</t>
  </si>
  <si>
    <t>جنازة الشهيد إسلام فرحات موسي، والذي توفي اثر اصابتة في مكان خدمتة بالعريش</t>
  </si>
  <si>
    <t>http://www.dotmsr.com/news/196/199137/%D8%B5%D9%88%D8%B1-%D8%AC%D9%86%D8%A7%D8%B2%D8%A9-%D8%B4%D9%87%D9%8A%D8%AF-%D9%85%D9%8A%D8%AA-%D8%B9%D8%A7%D8%B5%D9%85-%D8%AA%D8%AA%D8%AD%D9%88%D9%84-%D9%84%D9%85%D8%B8%D8%A7%D9%87%D8%B1%D8%A9-%D8%B6%D8%AF-%D8%A7%D9%84%D8%A5%D8%B1%D9%87%D8%A7%D8%A8-%D8%A8%D8%A8%D9%86%D9%87%D8%A7</t>
  </si>
  <si>
    <t>قرية ميت عاصم</t>
  </si>
  <si>
    <t>أهالي قرية ميت عاصم</t>
  </si>
  <si>
    <t>جنازة الشهيد صف ضابط إسلام فرحات موسي 25 سنة، الأحداث الارهابية بسيناء</t>
  </si>
  <si>
    <t>http://www.rosaelyoussef.com/news/135556/%D8%A8%D8%A7%D9%84%D8%B5%D9%88%D8%B1-%D8%A7%D9%84%D8%A3%D9%84%D8%A7%D9%81-%D9%85%D9%86-%D8%A3%D9%87%D8%A7%D9%84%D9%89-%D9%85%D9%8A%D8%AA-%D8%B9%D8%A7%D8%B5%D9%85-%D8%A8%D8%A8%D9%86%D9%87%D8%A7-%D9%8A%D8%B4%D9%8A%D8%B9%D9%88%D9%86-%D8%AC%D8%AB%D9%85%D8%A7%D9%86-%D8%B4%D9%87%D9%8A%D8%AF-%D8%A7%D9%84%D9%88%D8%A7%D8%AC%D8%A8-%D8%A8%D8%A7%D9%84%D8%B9%D8%B1%D9%8A%D8%B4</t>
  </si>
  <si>
    <t>أهالي 4 قرى بمركز أشمون بالمنوفية</t>
  </si>
  <si>
    <t>إعادة ملكية الأراضضي والمباني لأهاليهم</t>
  </si>
  <si>
    <t>http://onaeg.com/?p=2165088</t>
  </si>
  <si>
    <t>http://www.masralarabia.com/%D8%A7%D8%AE%D8%A8%D8%A7%D8%B1-%D9%85%D8%B5%D8%B1/486993-%D8%A8%D8%A7%D9%84%D8%B5%D9%88%D8%B1-%D9%85%D8%B3%D9%8A%D8%B1%D8%A9-%D8%A8%D8%A7%D9%84%D8%B4%D9%85%D8%A7%D8%B1%D9%8A%D8%AE-%D9%81%D9%8A-%D8%B9%D9%8A%D9%86-%D8%B4%D9%85%D8%B3-%D8%AA%D9%86%D8%AF%D9%8A%D8%AF%D8%A7-%D8%A8%D9%85%D9%85%D8%A7%D8%B1%D8%B3%D8%A7%D8%AA-%D8%A7%D9%84%D8%AF%D8%A7%D8%AE%D9%84%D9%8A%D8%A9</t>
  </si>
  <si>
    <t>أعلام مصر - إشارات رابعة - صور الرئيس المعزول محمد مرسي</t>
  </si>
  <si>
    <t>http://www.masralarabia.com/%D8%A7%D8%AE%D8%A8%D8%A7%D8%B1-%D9%85%D8%B5%D8%B1/487431-%D8%A8%D8%A7%D9%84%D8%B5%D9%88%D8%B1-%D9%85%D8%B3%D9%8A%D8%B1%D8%A9-%D9%84%D9%84%D9%85%D8%B9%D8%A7%D8%B1%D8%B6%D8%A9-%D8%A8%D8%AC%D9%86%D9%88%D8%A8-%D8%A7%D9%84%D8%AC%D9%8A%D8%B2%D8%A9-%D8%AA%D8%B7%D8%A7%D9%84%D8%A8-%D8%A8%D8%A7%D9%84%D8%A5%D9%81%D8%B1%D8%A7%D8%AC-%D8%B9%D9%86-%D8%A7%D9%84%D9%85%D8%B9%D8%AA%D9%82%D9%84%D9%8A%D9%86</t>
  </si>
  <si>
    <t>عمر الظلم ماقوم دولة - يسقط .. يسقط .. أمن الدولة - الشعب يريد .. إسقاط النظام</t>
  </si>
  <si>
    <t>الإفراج عن المعتقلين - التنديد بممارسات الشرطة تجاه المعارضين</t>
  </si>
  <si>
    <t>http://www.masralarabia.com/%D8%A7%D8%AE%D8%A8%D8%A7%D8%B1-%D9%85%D8%B5%D8%B1/486989-%D8%A8%D8%A7%D9%84%D8%B5%D9%88%D8%B1-%D9%85%D8%B3%D9%8A%D8%B1%D8%A9-%D9%84%D9%8A%D9%84%D9%8A%D8%A9-%D8%A8%D9%86%D8%A7%D9%87%D9%8A%D8%A7-%D8%AA%D8%B7%D8%A7%D9%84%D8%A8-%D8%A8%D8%A7%D9%84%D8%A5%D9%81%D8%B1%D8%A7%D8%AC-%D8%B9%D9%86-%D8%A7%D9%84%D9%85%D8%B9%D8%AA%D9%82%D9%84%D9%8A%D9%86</t>
  </si>
  <si>
    <t>ميدان القائد ابراهيم</t>
  </si>
  <si>
    <t>مؤيدي الجيش والشرطة بالإسكندرية</t>
  </si>
  <si>
    <t>إعلان دعمهم للجيش والشرطة في الحرب على الإرهاب - سرعة القصاص من قتلة الجنود المصريين في سيناء الأسبوع الماضي</t>
  </si>
  <si>
    <t>http://gate.ahram.org.eg/News/594436.aspx</t>
  </si>
  <si>
    <t>أهالي ملوي بالمنيا</t>
  </si>
  <si>
    <t>القصور الأمني وتكرار حالات الخطف</t>
  </si>
  <si>
    <t>https://www.almasryalyoum.com/news/details/651648</t>
  </si>
  <si>
    <t>https://www.masrawy.com/News/News Regions/details/2015/2/6/455332/%D8%AA%D8%AC%D9%85%D9%87%D8%B1-%D8%A7%D9%84%D8%B9%D8%B4%D8%B1%D8%A7%D8%AA-%D8%A3%D9%85%D8%A7%D9%85-%D9%85%D8%AC%D9%85%D8%B9-%D8%B4%D8%B1%D8%B7%D8%A9-%D8%A8%D9%86%D8%AF%D8%B1-%D9%85%D9%84%D9%88%D9%8A-%D8%A7%D8%AD%D8%AA%D8%AC%D8%A7%D8%AC-%D8%A7-%D8%B9%D9%84%D9%89-%D8%AA%D8%B9%D8%AF%D8%AF-%D8%AD%D8%A7%D9%84%D8%A7%D8%AA-%D8%A7%D9%84%D8%AE%D8%B7%D9%81</t>
  </si>
  <si>
    <t>استاد الدفاع الجوي</t>
  </si>
  <si>
    <t>أحداث استاد الدفاع الجوي</t>
  </si>
  <si>
    <t>https://www.almasryalyoum.com/news/details/652957</t>
  </si>
  <si>
    <t>https://www.almasryalyoum.com/news/details/653029</t>
  </si>
  <si>
    <t>https://www.dostor.org/774156</t>
  </si>
  <si>
    <t>https://www.masrawy.com/News/Tech-reports/details/2015/2/9/456826/%D8%A3%D8%AD%D8%AF%D8%A7%D8%AB-%D8%A7%D8%B3%D8%AA%D8%A7%D8%AF-%D8%A7%D9%84%D8%AF%D9%81%D8%A7%D8%B9-%D8%A7%D9%84%D8%AC%D9%88%D9%8A-%D9%85%D9%86-%D8%A7%D9%84%D8%A8%D8%AF%D8%A7%D9%8A%D8%A9-%D9%84%D9%84%D9%86%D9%87%D8%A7%D9%8A%D8%A9-%D8%AA%D8%BA%D8%B7%D9%8A%D8%A9-%D8%AE%D8%A7%D8%B5%D8%A9-</t>
  </si>
  <si>
    <t>https://www.alarabiya.net/ar/arab-and-world/egypt/2015/02/08/%D8%A7%D9%84%D9%82%D8%A7%D9%87%D8%B1%D8%A9-%D9%82%D8%AA%D9%84%D9%89-%D8%A8%D8%A7%D8%B4%D8%AA%D8%A8%D8%A7%D9%83%D8%A7%D8%AA-%D8%A8%D9%8A%D9%86-%D8%A7%D9%84%D8%AA%D8%B1%D8%A7%D8%B3-%D8%A7%D9%84%D8%B2%D9%85%D8%A7%D9%84%D9%83-%D9%88%D8%A7%D9%84%D8%B4%D8%B1%D8%B7%D8%A9-.html</t>
  </si>
  <si>
    <t>https://www.almasryalyoum.com/news/details/653267</t>
  </si>
  <si>
    <t>https://www.youm7.com/story/2015/2/8/%D8%AA%D8%AF%D8%A7%D9%88%D9%84-%D8%B5%D9%88%D8%B1%D8%A9-%D9%84%D8%A3%D8%B9%D8%B6%D8%A7%D8%A1-%D9%88%D8%A7%D9%8A%D8%AA-%D9%86%D8%A7%D9%8A%D8%AA%D8%B3-%D8%A7%D9%84%D9%85%D8%AA%D9%88%D9%81%D9%8A%D9%86-%D8%A3%D9%85%D8%A7%D9%85-%D9%85%D8%AF%D8%B1%D8%AC%D8%A7%D8%AA-%D8%A7%D8%B3%D8%AA%D8%A7%D8%AF-%D8%A7%D9%84%D8%AF%D9%81%D8%A7%D8%B9/2059505</t>
  </si>
  <si>
    <t>https://www.elwatannews.com/news/details/658327?t=push</t>
  </si>
  <si>
    <t>أولياء أمور تلاميذ مدرسة أبطال بدر</t>
  </si>
  <si>
    <t xml:space="preserve"> نقل أبنائهم التلاميذ لمدرستين مختلفتين، عقب صدور قرار بإزالة مدرسة أبطال بدر</t>
  </si>
  <si>
    <t>دمج تلاميذ مدرسة أبطال بدر بالكامل داخل مدرسة أبطال أكتوبر كفترة مسائية</t>
  </si>
  <si>
    <t>أن يتم نقل جميع طلاب مدرسة أبطال بدر بالكامل إلى مدرسة أبطال أكتوبر كفترة مسائية</t>
  </si>
  <si>
    <t>https://www.youm7.com/story/2015/2/8/%D8%AA%D8%AC%D9%85%D9%87%D8%B1-%D8%A3%D9%88%D9%84%D9%8A%D8%A7%D8%A1-%D8%A3%D9%85%D9%88%D8%B1-%D8%AA%D9%84%D8%A7%D9%85%D9%8A%D8%B0-%D9%85%D8%AF%D8%B1%D8%B3%D8%A9-%D8%A3%D8%A8%D8%B7%D8%A7%D9%84-%D8%A8%D8%AF%D8%B1-%D8%A7%D8%AD%D8%AA%D8%AC%D8%A7%D8%AC%D8%A7-%D8%B9%D9%84%D9%89-%D9%86%D9%82%D9%84/2059107</t>
  </si>
  <si>
    <t>http://onaeg.com/?p=2168717</t>
  </si>
  <si>
    <t>محاكمة المسئول - القصاص للشهداء</t>
  </si>
  <si>
    <t>http://www.masralarabia.com/%D8%A7%D8%AE%D8%A8%D8%A7%D8%B1-%D9%85%D8%B5%D8%B1/490605-%D8%A8%D8%A7%D9%84%D8%B5%D9%88%D8%B1-%D9%85%D8%B4%D8%A7%D8%AF%D8%A7%D8%AA-%D8%A8%D9%88%D9%82%D9%81%D8%A9-%D8%AA%D9%86%D8%AF%D8%AF-%D8%A8%D8%A3%D8%AD%D8%AF%D8%A7%D8%AB-%D8%A7%D8%B3%D8%AA%D8%A7%D8%AF-%D8%A7%D9%84%D8%AF%D9%81%D8%A7%D8%B9-%D8%A7%D9%84%D8%AC%D9%88%D9%8A-%D8%A8%D8%A7%D9%84%D9%85%D9%86%D8%B5%D9%88%D8%B1%D8%A9</t>
  </si>
  <si>
    <t>منزل عصام محمد أحد ضحايا أحداث استاد الدفاع الجوي بمدينة المحلة</t>
  </si>
  <si>
    <t>https://www.youm7.com/story/2015/2/9/%D8%A8%D8%A7%D9%84%D8%B5%D9%88%D8%B1-%D8%A3%D9%88%D9%84%D8%AA%D8%B1%D8%A7%D8%B3-%D8%A7%D9%84%D8%B2%D9%85%D8%A7%D9%84%D9%83-%D9%8A%D9%86%D8%B8%D9%85-%D9%85%D8%B3%D9%8A%D8%B1%D8%A9-%D8%A8%D8%A7%D9%84%D9%85%D8%AD%D9%84%D8%A9-%D9%84%D9%84%D8%AA%D9%86%D8%AF%D9%8A%D8%AF-%D8%A8%D8%A3%D8%AD%D8%AF%D8%A7%D8%AB-%D8%A7%D9%84%D8%AF%D9%81%D8%A7%D8%B9-%D8%A7%D9%84%D8%AC%D9%88%D9%89/2060742</t>
  </si>
  <si>
    <t>قرية شبرا النملة</t>
  </si>
  <si>
    <t>أهالي قرية شبرا النملة بطنطا</t>
  </si>
  <si>
    <t>جنازة الشهيدة هالة عامر الحبيشي، أحداث استاد الدفاع الجوي</t>
  </si>
  <si>
    <t>https://www.elwatannews.com/news/details/659237</t>
  </si>
  <si>
    <t>شباب محافظة المنيا</t>
  </si>
  <si>
    <t>http://onaeg.com/?p=2169377</t>
  </si>
  <si>
    <t>إعطائهم مهلة لحصاد محاصيلهم</t>
  </si>
  <si>
    <t>http://www.wataninet.com/2015/02/%D9%88%D9%82%D9%81%D8%A9-%D8%A7%D8%AD%D8%AA%D8%AC%D8%A7%D8%AC%D9%8A%D8%A9-%D9%84%D9%81%D9%84%D8%A7%D8%AD%D9%8A-%D8%A7%D9%84%D8%B3%D8%A7%D8%AF%D8%A7%D8%AA-%D8%A7%D8%B9%D8%AA%D8%B1%D8%A7%D8%B6%D8%A7/</t>
  </si>
  <si>
    <t>قرية الشيخ مبارك</t>
  </si>
  <si>
    <t>أهالي قرية الشيخ مبارك بطفر الشيخ</t>
  </si>
  <si>
    <t>جنازة الشهيد عبد الرحمن حسن الشاذلي، أحداث استاد الدفاع الجوي</t>
  </si>
  <si>
    <t>https://fj-p.com/%D8%A3%D9%87%D8%A7%D9%84%D9%8A-%D9%83%D9%81%D8%B1-%D8%A7%D9%84%D8%B4%D9%8A%D8%AE-%D9%8A%D8%B4%D9%8A%D8%B9%D9%88%D9%86-%D8%B9%D8%A8%D8%AF-%D8%A7%D9%84%D8%B1%D8%AD%D9%85%D9%86-%D8%A7%D9%84%D8%B4%D8%A7/</t>
  </si>
  <si>
    <t>سائقي تاكسي الأجرة بمدينة دمياط الجديدة</t>
  </si>
  <si>
    <t>قيام سائقي التكاتك بالوقوف في موقف سيارات السرفيس</t>
  </si>
  <si>
    <t>http://www.dotmsr.com/news/196/203251/%D8%A3%D9%85%D9%86-%D8%AF%D9%85%D9%8A%D8%A7%D8%B7-%D8%A7%D9%84%D8%AC%D8%AF%D9%8A%D8%AF%D8%A9-%D9%8A%D8%B7%D8%A7%D8%B1%D8%AF-%D8%A7%D9%84%D8%AA%D9%83%D8%A7%D8%AA%D9%83-%D9%88%D9%8A%D8%B6%D8%A8%D8%B7-40-%D8%A8%D8%A3%D9%86%D8%AD%D8%A7%D8%A1-%D8%A7%D9%84%D9%85%D8%AF%D9%8A%D9%86%D8%A9</t>
  </si>
  <si>
    <t>الأساتذة والموظفين والعاملين بمعهد الخدمة الاجتماعية بالإسكندرية</t>
  </si>
  <si>
    <t>سوء إدارة عميد المعهد الحالي</t>
  </si>
  <si>
    <t>https://www.almasryalyoum.com/news/details/655179</t>
  </si>
  <si>
    <t>قرية اجهور الكبرى</t>
  </si>
  <si>
    <t>حركة نساء ضد الإنقلاب بقرية اجهور الكبرى بالقليوبية</t>
  </si>
  <si>
    <t>http://qalyubiagate.com/?p=10590</t>
  </si>
  <si>
    <t>محكمة الزقازيق الإبتدائية</t>
  </si>
  <si>
    <t>أسرة الطفلة دهب</t>
  </si>
  <si>
    <t xml:space="preserve">خطف طفلة بقرية السعديين وقتلها </t>
  </si>
  <si>
    <t>المطالبة بالقصاص العادل من المتهم</t>
  </si>
  <si>
    <t>http://www.sharkiatoday.com/%D8%B4%D8%A7%D9%87%D8%AF-%D8%A8%D8%B9%D8%AF-%D9%85%D9%82%D8%AA%D9%84%D9%87%D8%A7-%D8%B9%D9%84%D9%8A-%D9%8A%D8%AF-%D8%AC%D8%A7%D8%B1%D9%87%D8%A7-%D9%88%D9%82%D9%81%D8%A9-%D9%84%D8%A3%D8%B3%D8%B1/</t>
  </si>
  <si>
    <t>الباعة الجائلين بمدينة جرجا</t>
  </si>
  <si>
    <t>قرار نقلهم من ميدان الصهريج إلى المناطق الجديدة التي خصصت لهم</t>
  </si>
  <si>
    <t>http://www.wataninet.com/2015/02/%D9%85%D9%86%D8%A7%D9%88%D8%B4%D8%A7%D8%AA-%D8%A8%D9%8A%D9%86-%D8%A7%D9%84%D8%A8%D8%A7%D8%B9%D8%A9-%D8%A7%D9%84%D8%AC%D8%A7%D8%A6%D9%84%D9%8A%D9%86-%D9%88%D8%A7%D9%84%D8%A3%D9%85%D9%86-%D8%A8%D8%B3/255256/</t>
  </si>
  <si>
    <t>أهالي الصيادون المصريين المختطفين بليبيا</t>
  </si>
  <si>
    <t>http://www.sharkiatoday.com/%D8%B4%D8%A7%D9%87%D8%AF-%D8%A3%D9%87%D8%A7%D9%84%D9%89-%D8%A7%D9%84%D8%A3%D9%82%D8%A8%D8%A7%D8%B7-%D8%A7%D9%84%D9%85%D8%AE%D8%AA%D8%B7%D9%81%D9%8A%D9%86-%D8%A8%D9%84%D9%8A%D8%A8%D9%8A%D8%A7-%D9%81/</t>
  </si>
  <si>
    <t>بالمنطقة الثامنة بمدينة السادات</t>
  </si>
  <si>
    <t>https://www.almasryalyoum.com/news/details/656548</t>
  </si>
  <si>
    <t>http://www.masralarabia.com/%D8%B4%D8%A8%D8%A7%D8%A8-%D9%88%D8%AC%D8%A7%D9%85%D8%B9%D8%A7%D8%AA/496253-%D9%85%D8%B8%D8%A7%D9%87%D8%B1%D8%A9-%D8%B7%D9%84%D8%A7%D8%A8%D9%8A%D8%A9-%D9%81%D9%8A-%D8%AC%D8%A7%D9%85%D8%B9%D8%A9-%D8%A7%D9%84%D9%82%D8%A7%D9%87%D8%B1%D8%A9-%D8%AA%D9%86%D8%AF%D8%AF-%D8%A8%D9%85%D8%AC%D8%B2%D8%B1%D8%A9-%D8%A7%D9%84%D8%AF%D9%81%D8%A7%D8%B9-%D8%A7%D9%84%D8%AC%D9%88%D9%8A</t>
  </si>
  <si>
    <t>شارع مسجد بحيري - شارع مدرسة الشهيد رضوان بقرية البصارطه</t>
  </si>
  <si>
    <t>عودة الرئيس المعزول محمد مرسي - الإفراج عن المحتجزيين</t>
  </si>
  <si>
    <t>https://www.elwatannews.com/news/details/662894</t>
  </si>
  <si>
    <t>أهالي منطقة شبرا</t>
  </si>
  <si>
    <t>https://www.masrawy.com/News/News Egypt/details/2015/2/16/461585/10-%D8%B5%D9%88%D8%B1-%D8%AA%D8%B1%D8%B5%D8%AF-%D8%B1%D8%AF-%D9%81%D8%B9%D9%84-%D8%A3%D9%87%D8%A7%D9%84%D9%8A-%D8%B4%D8%A8%D8%B1%D8%A7-%D8%B9%D9%84%D9%89-%D8%B0%D8%A8%D8%AD-%D8%AF%D8%A7%D8%B9%D8%B4-%D9%84%D9%84%D9%85%D8%B5%D8%B1%D9%8A%D9%8A%D9%86-%D9%81%D9%8A-%D9%84%D9%8A%D8%A8%D9%8A%D8%A7</t>
  </si>
  <si>
    <t>أمام الكاتدرائية المرقسية بالعباسية</t>
  </si>
  <si>
    <t>حادث ذبح 21 مصريًّا مسيحيًّا في ليبيا</t>
  </si>
  <si>
    <t>https://www.almasryalyoum.com/news/details/658460</t>
  </si>
  <si>
    <t>أهالي الصيادون المصريين المختطفين بليبيا - نشطاء سياسيين مستقليين</t>
  </si>
  <si>
    <t>https://www.youm7.com/story/2015/2/16/%D8%B4%D8%A8%D8%A7%D8%A8-%D9%8A%D9%85%D8%AB%D9%84%D9%88%D9%86-%D9%85%D8%B0%D8%A8%D8%AD%D8%A9-%D8%A7%D9%84%D9%85%D8%B5%D8%B1%D9%8A%D9%8A%D9%86-%D9%81%D9%89-%D9%84%D9%8A%D8%A8%D9%8A%D8%A7-%D8%B9%D9%84%D9%89-%D9%8A%D8%AF-%D8%AF%D8%A7%D8%B9%D8%B4-%D8%A3%D9%85%D8%A7%D9%85/2070104</t>
  </si>
  <si>
    <t>http://onaeg.com/?p=2176951</t>
  </si>
  <si>
    <t>https://www.masrawy.com/arts/zoom/details/2015/2/16/461650/%D8%A3%D9%87%D8%A7%D9%84%D9%8A-%D9%8A%D8%B1%D8%AA%D8%AF%D9%88%D9%86-%D9%85%D9%84%D8%A7%D8%A8%D8%B3-%D8%A5%D8%B9%D8%AF%D8%A7%D9%85-%D8%A7%D9%84%D8%B6%D8%AD%D8%A7%D9%8A%D8%A7-%D8%A7%D9%84%D9%85%D8%B5%D8%B1%D9%8A%D8%A9-%D8%AA%D9%86%D8%AF%D9%8A%D8%AF%D8%A7-%D8%A8%D8%A7%D9%84%D8%A5%D8%B1%D9%87%D8%A7%D8%A8-%D9%81%D9%8A%D8%AF%D9%8A%D9%88-</t>
  </si>
  <si>
    <t>طريق شربين دمياط أمام قرية اللوزي</t>
  </si>
  <si>
    <t>أهالي قرية اللوزي بالدقهلية</t>
  </si>
  <si>
    <t>http://gate.ahram.org.eg/News/598203.aspx</t>
  </si>
  <si>
    <t>أقباط قرية الجلاء بالمنيا</t>
  </si>
  <si>
    <t>تنفيذ قرار المحافظة بتجديد وتوسيع كنيسة العذراء بقريتهم</t>
  </si>
  <si>
    <t>http://www.wataninet.com/2015/03/%D9%81%D9%8A-%D9%82%D8%B1%D9%8A%D8%A9-%D8%A7%D9%84%D8%AC%D9%84%D8%A7%D8%A1-%D8%A8%D8%A7%D9%84%D9%85%D9%86%D9%8A%D8%A7-%D9%85%D9%85%D9%86%D9%88%D8%B9-%D8%A8%D9%86%D8%A7%D8%A1-%D9%83%D9%86%D9%8A%D8%B3/</t>
  </si>
  <si>
    <t>كنيسة السيدة العذراء بقرية العور</t>
  </si>
  <si>
    <t>أقباط المنيا</t>
  </si>
  <si>
    <t>داعش داعش مش عشرين الأقباط بالملايين - قول لأهلك يا شهيد أنا عالسماء سافرت أكيد</t>
  </si>
  <si>
    <t>https://www.almasryalyoum.com/news/details/658511</t>
  </si>
  <si>
    <t>داخل الكاتدرائية المرقسية بالعباسية</t>
  </si>
  <si>
    <t>نشطاء مسلمين وأقباط</t>
  </si>
  <si>
    <t>https://www.shorouknews.com/news/view.aspx?cdate=17022015&amp;id=f782da9f-1b23-46a0-8f09-7dac189a77ea</t>
  </si>
  <si>
    <t>مجموعة من المثقفين</t>
  </si>
  <si>
    <t>قرار الدكتور جابر عصفور وزير الثقافة بإقالة الدكتور سيد خطاب من رئاسة هيئة قصور الثقافة مع اتهامة بالتستر على وقائع فساد</t>
  </si>
  <si>
    <t>http://www.masralarabia.com/%D9%81%D9%86-%D9%88%D8%AB%D9%82%D8%A7%D9%81%D8%A9/498155-%D9%85%D8%AB%D9%82%D9%81%D9%88%D9%86-%D8%A3%D9%85%D8%A7%D9%85-%D9%85%D9%83%D8%AA%D8%A8-%D8%A7%D9%84%D9%88%D8%B2%D9%8A%D8%B1-%D8%A7%D8%B1%D8%AD%D9%84-%D9%8A%D8%A7-%D8%B9%D8%B5%D9%81%D9%88%D8%B1-%D8%AB%D9%82%D8%A7%D9%81%D8%A9-%D9%85%D8%B5%D8%B1-%D9%82%D8%A7%D8%B7%D8%B9%D8%A9-%D9%86%D9%88%D8%B1</t>
  </si>
  <si>
    <t>https://www.almasryalyoum.com/news/details/659022</t>
  </si>
  <si>
    <t>مدرسة كعبيش الإبتدائية</t>
  </si>
  <si>
    <t>طلاب مدرسة كعبيش الإبتدائية بفيصل</t>
  </si>
  <si>
    <t>رفض نقل أبنائهم إلى مدرسة نصار الإبتدائية بسبب بعد المسافة بينها وبين منازل الطلاب</t>
  </si>
  <si>
    <t>https://www.youm7.com/story/2015/2/17/%D8%B7%D9%84%D8%A7%D8%A8-%D9%85%D8%AF%D8%B1%D8%B3%D8%A9-%D9%83%D8%B9%D8%A8%D9%8A%D8%B4-%D8%A8%D8%A7%D9%84%D9%87%D8%B1%D9%85-%D9%8A%D8%AA%D8%B8%D8%A7%D9%87%D8%B1%D9%88%D9%86-%D8%A7%D8%B9%D8%AA%D8%B1%D8%A7%D8%B6%D8%A7-%D8%B9%D9%84%D9%89-%D9%86%D9%82%D9%84%D9%87%D9%85-%D9%84%D9%85%D8%AF%D8%B1%D8%B3%D8%A9-%D8%A3%D8%AE%D8%B1%D9%89/2071188</t>
  </si>
  <si>
    <t>أصحاب التكاتك بالدقهلية</t>
  </si>
  <si>
    <t>مصادرة مركبات التوك توك خاصتهم</t>
  </si>
  <si>
    <t>https://www.almasryalyoum.com/news/details/659236</t>
  </si>
  <si>
    <t>http://www.masralarabia.com/%D8%A7%D8%AE%D8%A8%D8%A7%D8%B1-%D9%85%D8%B5%D8%B1/498281-%D8%A8%D8%A7%D9%84%D8%B5%D9%88%D8%B1-%D9%88%D9%82%D9%81%D8%A9-%D9%84%D8%A3%D8%B5%D8%AD%D8%A7%D8%A8-%D8%A7%D9%84%D8%AA%D9%83%D8%A7%D8%AA%D9%83-%D8%A8%D8%A8%D9%84%D9%82%D8%A7%D8%B3-%D9%84%D8%A7%D8%B3%D8%AA%D8%B9%D8%A7%D8%AF%D8%A9-%D9%85%D8%B1%D9%83%D8%A8%D8%A7%D8%AA%D9%87%D9%85</t>
  </si>
  <si>
    <t>ميدان سوق الحسبة</t>
  </si>
  <si>
    <t>الإفراج عن المحبوسين - عود الرئيس المعزول محمد مرسي</t>
  </si>
  <si>
    <t>https://www.elwatannews.com/news/details/665325</t>
  </si>
  <si>
    <t>أهالي محافظة الأقصر</t>
  </si>
  <si>
    <t>http://www.dotmsr.com/news/196/208475/%D8%B5%D9%88%D8%B1-%D9%88%D9%82%D9%81%D8%A9-%D8%B5%D8%A7%D9%85%D8%AA%D8%A9-%D8%A3%D9%85%D8%A7%D9%85-%D9%83%D9%86%D9%8A%D8%B3%D8%A9-%D8%A7%D9%84%D8%B9%D8%B0%D8%B1%D8%A7%D8%A1-%D8%A8%D8%A7%D9%84%D8%A3%D9%82%D8%B5%D8%B1-%D8%AA%D9%86%D8%AF%D9%8A%D8%AF%D8%A7-%D8%A8%D9%80-%D8%AF%D8%A7%D8%B9%D8%B4</t>
  </si>
  <si>
    <t>مدرسة الجهاد الإبتدائية المشتركة</t>
  </si>
  <si>
    <t>أولياء الأمور بمدرسة الجهاد الإبتدائية المشتركة</t>
  </si>
  <si>
    <t>تعرض مباني المدرسة للتشققات والتهدم</t>
  </si>
  <si>
    <t>إصلاح مباني المدرسة</t>
  </si>
  <si>
    <t>http://www.dotmsr.com/news/196/209969/%D8%B5%D9%88%D8%B1-%D9%81%D9%8A-%D9%85%D8%AF%D8%B1%D8%B3%D8%A9-%D8%A7%D9%84%D8%AC%D9%87%D8%A7%D8%AF-%D8%A7%D9%84%D9%85%D8%B4%D8%AA%D8%B1%D9%83%D8%A9-%D8%AD%D9%8A%D8%A7%D8%A9-%D8%A7%D9%84%D8%B7%D9%84%D8%A7%D8%A8-%D9%85%D8%B9%D8%B1%D8%B6%D8%A9-%D9%84%D9%84%D8%AE%D8%B7%D8%B1</t>
  </si>
  <si>
    <t>مقر إدارة الهرم التعليمية</t>
  </si>
  <si>
    <t>أولياء أمور طلاب مدرسة كعبيش بفيصل</t>
  </si>
  <si>
    <t>http://www.dotmsr.com/news/196/210099/%D9%88%D9%82%D9%81%D8%A9-%D9%84%D8%A3%D9%87%D8%A7%D9%84%D9%8A-%D8%B7%D9%84%D8%A7%D8%A8-%D9%83%D8%B9%D8%A8%D9%8A%D8%B4-%D9%88%D8%A7%D9%84%D8%A5%D8%AF%D8%A7%D8%B1%D8%A9-%D8%A7%D9%84%D8%AD%D9%84-%D9%81%D9%8A-%D8%A5%D9%8A%D8%AF-%D8%A7%D9%84%D9%85%D8%AD%D8%A7%D9%81%D8%B8%D8%A9</t>
  </si>
  <si>
    <t>أولياء أمور طلاب مدرسة كعبيش الإبتدائية بفيصل</t>
  </si>
  <si>
    <t>إلغاء قرار نقل أبنائهم</t>
  </si>
  <si>
    <t>عمال شركة بتروشهد لخدمات البترول</t>
  </si>
  <si>
    <t>https://www.almasryalyoum.com/news/details/660630</t>
  </si>
  <si>
    <t>طلاب الإخوان المسلمين بكلية العلوم جامعة الإسكندرية</t>
  </si>
  <si>
    <t>إخلاء سبيل زملائهم المحبوسين</t>
  </si>
  <si>
    <t>http://gate.ahram.org.eg/News/599331.aspx</t>
  </si>
  <si>
    <t>http://www.masralarabia.com/%D8%A7%D8%AE%D8%A8%D8%A7%D8%B1-%D9%85%D8%B5%D8%B1/499097-%D8%A8%D8%A7%D9%84%D8%B5%D9%88%D8%B1-%D8%A3%D8%B5%D8%AD%D8%A7%D8%A8-%D8%A7%D9%84%D8%AA%D9%83%D8%A7%D8%AA%D9%83-%D9%8A%D8%AA%D8%B8%D8%A7%D9%87%D8%B1%D9%88%D9%86-%D9%84%D9%84%D9%8A%D9%88%D9%85-%D8%A7%D9%84%D8%AB%D8%A7%D9%86%D9%8A-%D8%A8%D8%A8%D9%84%D9%82%D8%A7%D8%B3</t>
  </si>
  <si>
    <t>العاملين بالتمريض بالمستشفيات الحكومية والمركزية بالاسمأعلىه</t>
  </si>
  <si>
    <t>رفض قبول استقالتهم</t>
  </si>
  <si>
    <t>قبول استقالتهم بعد قبول أوراق تعيينهم بهيئة قناة السويس</t>
  </si>
  <si>
    <t>http://www.masralarabia.com/%D8%A7%D8%AE%D8%A8%D8%A7%D8%B1-%D9%85%D8%B5%D8%B1/502581-%D9%88%D9%82%D9%81%D8%A9-%D8%A7%D8%AD%D8%AA%D8%AC%D8%A7%D8%AC%D9%8A%D8%A9-%D9%84%D9%85%D9%85%D8%B1%D8%B6%D8%A7%D8%AA-%D8%A7%D9%84%D9%85%D8%B3%D8%AA%D8%B4%D9%81%D9%89-%D8%A7%D9%84%D8%AC%D8%A7%D9%85%D8%B9%D9%8A-%D8%A8%D8%A7%D9%84%D8%A5%D8%B3%D9%85%D8%A7%D8%B9%D9%8A%D9%84%D9%8A%D8%A9</t>
  </si>
  <si>
    <t>https://www.elwatannews.com/news/details/667354</t>
  </si>
  <si>
    <t>قرية كفر طحا</t>
  </si>
  <si>
    <t>أهالي قرية كفر طحا بالقليوبية</t>
  </si>
  <si>
    <t>صور شهداء ومعتقلي القرية - إشارات رابعة - صور الرئيس المعزول محمد مرسي - أعلام مصر</t>
  </si>
  <si>
    <t>عودة الرئيس المعزول محمد مرسي - القصاص للشهداء والإفراج عن المعتقلين</t>
  </si>
  <si>
    <t>http://qalyubiagate.com/?p=12299</t>
  </si>
  <si>
    <t>مدينة الحسينية</t>
  </si>
  <si>
    <t>الإفراج عن السجناء - عودة الرئيس المعزول محمد مرسي</t>
  </si>
  <si>
    <t>https://www.elwatannews.com/news/details/667192?t=push</t>
  </si>
  <si>
    <t>مدينة ديرب نجم</t>
  </si>
  <si>
    <t>مدينة فاقوس</t>
  </si>
  <si>
    <t>أمام سفارة قطر</t>
  </si>
  <si>
    <t>أعضاء حملة تمرد</t>
  </si>
  <si>
    <t>رفض السياسات التي تتبعها قطر ضد مصر</t>
  </si>
  <si>
    <t>https://www.almasryalyoum.com/galleries/details/8506</t>
  </si>
  <si>
    <t>https://www.youm7.com/story/2015/2/21/%D8%A8%D8%A7%D9%84%D8%B5%D9%88%D8%B1-%D8%A3%D8%B9%D8%B6%D8%A7%D8%A1-%D8%AA%D9%85%D8%B1%D8%AF-%D9%8A%D9%83%D8%B3%D8%B1%D9%88%D9%86-%D8%A7%D9%84%D9%82%D9%84%D9%84-%D8%A3%D9%85%D8%A7%D9%85-%D8%A7%D9%84%D8%B3%D9%81%D8%A7%D8%B1%D8%A9-%D8%A7%D9%84%D9%82%D8%B7%D8%B1%D9%8A%D8%A9-%D8%A7%D8%AD%D8%AA%D9%81%D8%A7%D8%A1-%D8%A8%D8%B1%D8%AD%D9%8A%D9%84/2076615</t>
  </si>
  <si>
    <t>http://www.sharkiatoday.com/%D8%A3%D8%B9%D8%B6%D8%A7%D8%A1-%D8%AA%D9%85%D8%B1%D8%AF-%D9%8A%D9%82%D9%88%D9%85%D9%88%D9%86-%D8%A8%D8%AA%D9%83%D8%B3%D9%8A%D8%B1-%D8%A7%D9%84%D9%82%D9%84%D9%84-%D8%A3%D9%85%D8%A7%D9%85-%D8%B3%D9%81/</t>
  </si>
  <si>
    <t>http://onaeg.com/?p=2182646</t>
  </si>
  <si>
    <t>https://www.almasryalyoum.com/news/details/662182</t>
  </si>
  <si>
    <t>https://www.almasryalyoum.com/news/details/661838</t>
  </si>
  <si>
    <t>https://www.masrawy.com/News/News Regions/details/2015/2/21/464563/%D8%B3%D8%A7%D8%A6%D9%82%D9%88-%D8%A7%D9%84%D8%AA%D9%88%D9%83%D8%AA%D9%88%D9%83-%D9%8A%D8%AA%D8%B8%D8%A7%D9%87%D8%B1%D9%88%D9%86-%D8%A3%D9%85%D8%A7%D9%85-%D9%85%D8%AD%D9%83%D9%85%D8%A9-%D8%A8%D9%84%D9%82%D8%A7%D8%B3-%D8%A8%D8%A7%D9%84%D8%AF%D9%82%D9%87%D9%84%D9%8A%D8%A9</t>
  </si>
  <si>
    <t>طريق ميت غمر الزقازيق أمام قرية تفهنا الاشراف</t>
  </si>
  <si>
    <t>أهالي قرية تفهنا الأشراف</t>
  </si>
  <si>
    <t>https://www.almasryalyoum.com/news/details/661931</t>
  </si>
  <si>
    <t>https://www.youm7.com/story/2015/2/22/%D8%A7%D9%84%D8%B4%D8%B1%D8%B7%D8%A9-%D8%AA%D8%AF%D8%AE%D9%84-%D8%AC%D8%A7%D9%85%D8%B9%D8%A9-%D8%A7%D9%84%D8%A3%D8%B2%D9%87%D8%B1-%D9%81%D8%B1%D8%B9-%D8%A7%D9%84%D8%A8%D9%86%D8%A7%D8%AA-%D9%84%D8%AA%D9%81%D8%B1%D9%8A%D9%82-%D8%AA%D8%B8%D8%A7%D9%87%D8%B1%D8%A9-%D9%84%D8%B7%D8%A7%D9%84%D8%A8%D8%A7%D8%AA-%D8%A7%D9%84%D8%A5%D8%AE%D9%88%D8%A7%D9%86/2077529</t>
  </si>
  <si>
    <t>http://gate.ahram.org.eg/News/601026.aspx</t>
  </si>
  <si>
    <t>كلية طب الأسنان بجامعة دمنهور</t>
  </si>
  <si>
    <t>طلاب كلية طب الأسنان بدمنهور</t>
  </si>
  <si>
    <t>عدم وجود معامل لبدء الدراسة - وعدم وجود طاقم هيئة تدريس متخصص للتدريس للطلبة</t>
  </si>
  <si>
    <t>توفير معامل للدراسة العملية</t>
  </si>
  <si>
    <t>https://www.almasryalyoum.com/news/details/662795</t>
  </si>
  <si>
    <t>مدرسة الشهيد ايهاب مرسي للغات</t>
  </si>
  <si>
    <t>أولياء أمور مدرسة الشهيد إيهاب مرسي للغات</t>
  </si>
  <si>
    <t>كلية الخدمة الاجتماعية بجامعة الفيوم</t>
  </si>
  <si>
    <t>طالبات بكلية الخدمة الاجتماعية بجامعة الفيوم</t>
  </si>
  <si>
    <t>http://www.akhbarak.net/news/2015/02/24/5963958/articles/17835356/%D8%A8%D8%A7%D9%84%D8%B5%D9%88%D8%B1-%D8%B4%D8%BA%D9%84-%D8%B9%D9%82%D9%84%D9%83-%D8%A7%D8%B3%D9%83%D8%AA%D8%B4-%D9%84%D8%B7%D9%84%D8%A7%D8%A8-%D8%AE%D8%AF%D9%85%D8%A9-%D8%A7%D8%AC%D8%AA%D9%85%D8%A7%D8%B9%D9%8A%D8%A9-%D8%A8%D8%A7%D9%84%D9%81%D9%8A%D9%88%D9%85</t>
  </si>
  <si>
    <t>أهالي قرية عرب الصوالحه بالقليوبية</t>
  </si>
  <si>
    <t>القصاص للشهداء - الإفراج عن جميع المعتقلين</t>
  </si>
  <si>
    <t>http://qalyubiagate.com/?p=13704</t>
  </si>
  <si>
    <t>سائقي الميكروباص بالغربية</t>
  </si>
  <si>
    <t>قرار نقلهم إلى موقف عبد المنعم رياض، بقرية سبرباي</t>
  </si>
  <si>
    <t>العدول عن القرار أو نقل خطوط الموقف كاملة</t>
  </si>
  <si>
    <t>http://www.dotmsr.com/news/196/215849/%D9%81%D9%8A%D8%AF%D9%8A%D9%88-%D8%A5%D8%B6%D8%B1%D8%A7%D8%A8-%D8%B3%D8%A7%D8%A6%D9%82%D9%8A-%D8%B7%D9%86%D8%B7%D8%A7-%D8%A7%D9%84%D9%82%D8%A7%D9%87%D8%B1%D8%A9-%D9%84%D9%86%D9%82%D9%84%D9%87%D9%85-%D8%A5%D9%84%D9%89-%D8%A7%D9%84%D9%85%D9%88%D9%82%D9%81-%D8%A7%D9%84%D8%AC%D8%AF%D9%8A%D8%AF</t>
  </si>
  <si>
    <t>عمال النظافة المؤقتين بمجلس مدينة الفيوم</t>
  </si>
  <si>
    <t>عدم تثبيتهم بالرغم من أن بعضهم أمضى في العمل أكثر من 10 سنوات</t>
  </si>
  <si>
    <t>عقود تثبيت - المساواة بين العمال</t>
  </si>
  <si>
    <t>http://www.dotmsr.com/news/196/215955/%D8%A5%D8%B6%D8%B1%D8%A7%D8%A8-%D8%B9%D9%85%D8%A7%D9%84-%D8%A7%D9%84%D9%86%D8%B8%D8%A7%D9%81%D8%A9-%D8%A7%D9%84%D9%85%D8%A4%D9%82%D8%AA%D9%8A%D9%86-%D8%A8%D9%85%D8%AC%D9%84%D8%B3-%D9%85%D8%AF%D9%8A%D9%86%D8%A9-%D8%A7%D9%84%D9%81%D9%8A%D9%88%D9%85</t>
  </si>
  <si>
    <t>http://www.wataninet.com/2015/02/%D8%A5%D8%B6%D8%B1%D8%A7%D8%A8-%D8%B3%D8%A7%D8%A6%D9%82%D9%8A-%D9%85%D9%8A%D9%83%D8%B1%D9%88%D8%A8%D8%A7%D8%B5-%D8%B7%D9%86%D8%B7%D8%A7-%D8%A7%D9%84%D9%82%D8%A7%D9%87%D8%B1%D8%A9/</t>
  </si>
  <si>
    <t>الجزارين والتجار من مدينة المحلة الكبرى</t>
  </si>
  <si>
    <t>فتح سوق للمواشي بقرية ميت السراج في مركز المحلة بالمخالفة للقانون</t>
  </si>
  <si>
    <t>غلق السوق</t>
  </si>
  <si>
    <t>https://www.tahrirnews.com/Story/230466/%D8%AB%D9%88%D8%B1%D8%A9-%D8%A7%D9%84%D8%AC%D8%B2%D8%A7%D8%B1%D9%8A%D9%86-%D9%81%D9%8A-%D8%A7%D9%84%D9%85%D8%AD%D9%84%D8%A9-%D8%A7%D8%AD%D8%AA%D8%AC%D8%A7%D8%AC%D8%A7-%D8%B9%D9%84%D9%89-%D9%81%D8%AA%D8%AD-%D8%B3%D9%88%D9%82-%D8%AE%D8%A7%D8%B5/%D9%85%D8%B5%D8%B1</t>
  </si>
  <si>
    <t>مسجد عثمان بن عفان بعين شمس</t>
  </si>
  <si>
    <t>https://www.elwatannews.com/news/details/672648</t>
  </si>
  <si>
    <t>منطقة العوايد</t>
  </si>
  <si>
    <t>تأييد الحكم الصادر ضد محمود رمضان قاتل أطفال سيدي جابر</t>
  </si>
  <si>
    <t>http://gate.ahram.org.eg/News/603093.aspx</t>
  </si>
  <si>
    <t>http://www.akhbarak.net/news/2015/02/27/5980349/articles/17862237/4-%D9%85%D8%B3%D9%8A%D8%B1%D8%A7%D8%AA-%D8%A5%D8%AE%D9%88%D8%A7%D9%86%D9%8A%D8%A9-%D9%84%D9%84%D8%AA%D9%86%D8%AF%D9%8A%D8%AF-%D8%A8%D8%AD%D9%83%D9%85-%D8%A5%D8%B9%D8%AF%D8%A7%D9%85-%D9%82%D8%A7%D8%AA%D9%84-%D8%A3%D8%B7%D9%81%D8%A7%D9%84</t>
  </si>
  <si>
    <t>مويدين للجيش</t>
  </si>
  <si>
    <t>تاييد الجيش في حربه ضد الإرهاب - المطالبة بمحاكمة أعضاء جماعة الإخوان</t>
  </si>
  <si>
    <t>منطقة العصافرة</t>
  </si>
  <si>
    <t>أهالي قرية زاويه النجار بالقليوبية</t>
  </si>
  <si>
    <t>http://qalyubiagate.com/?p=14063</t>
  </si>
  <si>
    <t>قرية رأس الخليج</t>
  </si>
  <si>
    <t xml:space="preserve"> تفجيرات الكتيبة 101 بسيناء </t>
  </si>
  <si>
    <t>https://almansoura.weladelbalad.com/%D8%B5%D9%88%D8%B1-%D9%85%D8%B3%D9%8A%D8%B1%D8%A9-%D8%B4%D8%B9%D8%A8%D9%8A%D8%A9-%D8%AA%D8%AC%D9%88%D8%A8-%D8%B4%D9%88%D8%A7%D8%B1%D8%B9-%D8%B1%D8%A3%D8%B3-%D8%A7%D9%84%D8%AE%D9%84%D9%8A%D8%AC/</t>
  </si>
  <si>
    <t>الطريق أمام قرية الهوانم</t>
  </si>
  <si>
    <t>أهالي قرية الهوانم بالبحيرة</t>
  </si>
  <si>
    <t>مقتل عامل نتيجة مشاجرة مع عدد من أهالي قرية امليط</t>
  </si>
  <si>
    <t>https://www.almasryalyoum.com/news/details/666385</t>
  </si>
  <si>
    <t>ميدان الجزيرة أمام الأوبرا</t>
  </si>
  <si>
    <t>نشطاء حقوق الحيوان</t>
  </si>
  <si>
    <t>ذبح كلب بشارع الأهرام بمنطقة شبرا</t>
  </si>
  <si>
    <t>تشريع قانون لحماية حقوق الحيوان</t>
  </si>
  <si>
    <t>https://www.youm7.com/story/2015/2/28/%D8%A7%D9%84%D9%81%D9%86%D8%A7%D9%86%D8%A9-%D9%81%D8%B1%D8%AD-%D8%AA%D8%B4%D8%A7%D8%B1%D9%83-%D9%81%D9%89-%D9%88%D9%82%D9%81%D8%A9-%D8%A3%D9%85%D8%A7%D9%85-%D8%A7%D9%84%D8%A3%D9%88%D8%A8%D8%B1%D8%A7-%D8%A7%D8%AD%D8%AA%D8%AC%D8%A7%D8%AC%D8%A7-%D8%B9%D9%84%D9%89-%D8%B0%D8%A8%D8%AD/2086082</t>
  </si>
  <si>
    <t>https://www.tahrirnews.com/Story/228873/%D8%A8%D8%A7%D9%84%D8%B5%D9%88%D8%B1-%D9%81%D8%B1%D8%AD-%D8%AF%D9%81%D8%A7%D8%B9%D8%A7-%D8%B9%D9%86-%D9%85%D8%A7%D9%83%D8%B3-%D9%81%D9%8A%D9%86-%D8%AD%D9%82%D9%88%D9%82-%D8%A7%D9%84%D8%AD%D9%8A%D9%88%D8%A7%D9%86%D8%A7%D8%AA/%D8%B3%D9%8A%D9%86%D9%85%D8%A7</t>
  </si>
  <si>
    <t>أهالي 5 قرى بمركز أشمون</t>
  </si>
  <si>
    <t>تغيير مسار الطريق الذى يهدد بإزالة ما يزيد على 250 منزلاً</t>
  </si>
  <si>
    <t>https://www.elwatannews.com/news/details/673842</t>
  </si>
  <si>
    <t>https://www.youm7.com/story/2015/3/1/%D8%AA%D8%AC%D9%85%D9%87%D8%B1-%D8%A8%D8%B3%D8%A7%D8%AD%D8%A9-%D9%83%D9%84%D9%8A%D8%A9-%D8%A2%D8%AF%D8%A7%D8%A8-%D8%B9%D9%8A%D9%86-%D8%B4%D9%85%D8%B3-%D8%A7%D8%B9%D8%AA%D8%B1%D8%A7%D8%B6%D9%8B%D8%A7-%D8%B9%D9%84%D9%89-%D8%B1%D8%B3%D9%88%D8%A8-%D8%B7%D9%84%D8%A7%D8%A8/2087264</t>
  </si>
  <si>
    <t>https://www.youm7.com/story/2015/3/1/%D8%B9%D9%85%D9%8A%D8%AF-%D8%A2%D8%AF%D8%A7%D8%A8-%D8%B9%D9%8A%D9%86-%D8%B4%D9%85%D8%B3-%D8%A7%D8%AC%D8%AA%D9%85%D8%A7%D8%B9-%D8%BA%D8%AF%D8%A7-%D9%84%D8%A8%D8%AD%D8%AB-%D9%85%D8%B4%D9%83%D9%84%D8%A9-%D8%A7%D9%84%D9%86%D8%AA%D9%8A%D8%AC%D8%A9-%D9%88%D9%81%D8%AA%D8%AD/2087321</t>
  </si>
  <si>
    <t>http://www.dotmsr.com/News/196/217960/%D9%88%D9%82%D9%81%D8%A9-%D8%A7%D8%AD%D8%AA%D8%AC%D8%A7%D8%AC%D9%8A%D8%A9-%D9%84%D8%B7%D9%84%D8%A7%D8%A8-%D8%A2%D8%AF%D8%A7%D8%A8-%D8%B9%D9%8A%D9%86-%D8%B4%D9%85%D8%B3-%D8%A8%D8%B3%D8%A8%D8%A8-%D8%A7%D9%84%D8%B1%D8%B3%D9%88%D8%A8</t>
  </si>
  <si>
    <t>عدد من المحامين بالنقابة</t>
  </si>
  <si>
    <t>مقتل المحامي كريم حمدي داخل قسم شرطة المطرية</t>
  </si>
  <si>
    <t>https://www.almasryalyoum.com/news/details/667634</t>
  </si>
  <si>
    <t>مطرانية سمالوط بقرية الجلاء</t>
  </si>
  <si>
    <t>مدينة الغردقة</t>
  </si>
  <si>
    <t>الأجانب المقيمين بمدينة الغردقة</t>
  </si>
  <si>
    <t xml:space="preserve">ذبح الكلب (ماكس) بشارع الأهرام بشبرا </t>
  </si>
  <si>
    <t>المحافظة على حقوق الحيوان</t>
  </si>
  <si>
    <t>https://www.elbalad.news/1414734</t>
  </si>
  <si>
    <t>صرف الرواتب المتأخرة منذ 5 أشهر</t>
  </si>
  <si>
    <t>https://www.youm7.com/story/2015/3/2/%D8%B9%D8%A7%D9%85%D9%84%D9%88-%D8%B4%D8%B1%D9%83%D8%A9-%D8%A7%D9%84%D9%85%D8%B4%D8%B1%D9%88%D8%B9%D8%A7%D8%AA-%D8%A7%D9%84%D9%87%D9%86%D8%AF%D8%B3%D9%8A%D8%A9-%D9%8A%D8%AA%D8%B8%D8%A7%D9%87%D8%B1%D9%88%D9%86-%D8%A8%D8%B7%D9%84%D8%B9%D8%AA-%D8%AD%D8%B1%D8%A8-%D9%84%D9%84%D9%85%D8%B7%D8%A7%D9%84%D8%A8%D8%A9-%D8%A8%D8%B1%D9%88%D8%A7%D8%AA%D8%A8-%D9%85%D8%AA%D8%A3%D8%AE%D8%B1%D8%A9/2088802</t>
  </si>
  <si>
    <t>طلاب كلية طب الأسنان بجامعة دمنهور</t>
  </si>
  <si>
    <t>نقص الإمكانيات بالكلية وعدم توافر الأدوات والمعامل التي تساعدهم على الدراسة</t>
  </si>
  <si>
    <t>تحويلهم إلى جامعات أخرى أو أن تتوفر في الكلية المعامل وأدواتها</t>
  </si>
  <si>
    <t>http://www.dotmsr.com/news/196/218907/%D8%B5%D9%88%D8%B1-%D8%B7%D9%84%D8%A7%D8%A8-%D8%B7%D8%A8-%D8%A3%D8%B3%D9%86%D8%A7%D9%86-%D8%AF%D9%85%D9%86%D9%87%D9%88%D8%B1-%D9%8A%D8%B6%D8%B1%D8%A8%D9%88%D9%86-%D8%B9%D9%86-%D8%AD%D8%B6%D9%88%D8%B1-%D8%A7%D9%84%D9%85%D8%AD%D8%A7%D8%B6%D8%B1%D8%A7%D8%AA</t>
  </si>
  <si>
    <t>مجمع الكليات الطبية بجامعة الإسكندرية بمنطقة الشاطبي</t>
  </si>
  <si>
    <t>http://gate.ahram.org.eg/News/604803.aspx</t>
  </si>
  <si>
    <t>أصحاب التكاتك</t>
  </si>
  <si>
    <t>الإفراج عن التكاتك المصادرة منهم خلال شهر ديسمبر</t>
  </si>
  <si>
    <t>أمام قسم مصر القديمة</t>
  </si>
  <si>
    <t>أهالي المحتجزين داخل قسم شرطة مصر القديمة</t>
  </si>
  <si>
    <t>https://www.elwatannews.com/news/details/677081</t>
  </si>
  <si>
    <t>عمال شركة اللؤلؤة للزجاج بالمنطقة الصناعية الثالثة بمدينة 6 أكتوبر</t>
  </si>
  <si>
    <t>تأخر صرف رواتبهم منذ أكثر من سنيتين - تأخر صرف الأرباح السنوية منذ 3 سنوات</t>
  </si>
  <si>
    <t>https://www.youm7.com/story/2015/3/4/%D8%B9%D9%85%D8%A7%D9%84-%D8%B4%D8%B1%D9%83%D8%A9-%D8%B2%D8%AC%D8%A7%D8%AC-%D8%A8%D8%A3%D9%83%D8%AA%D9%88%D8%A8%D8%B1-%D9%8A%D8%AA%D8%B8%D8%A7%D9%87%D8%B1%D9%88%D9%86-%D8%A3%D9%85%D8%A7%D9%85-%D8%A7%D9%84%D9%82%D9%88%D9%89-%D8%A7%D9%84%D8%B9%D8%A7%D9%85%D9%84%D8%A9-%D9%88%D9%8A%D9%87%D8%AF%D8%AF%D9%88%D9%86-%D8%A8%D8%A7%D9%84%D8%A7%D8%B9%D8%AA%D8%B5%D8%A7%D9%85/2091644</t>
  </si>
  <si>
    <t>كلية التربية جامعة دمنهور</t>
  </si>
  <si>
    <t>طلاب دبلومة التربوي بكلية التربية جامعة دمنهور</t>
  </si>
  <si>
    <t>زيادة الرسوم المقررة بشكل مفاجئ</t>
  </si>
  <si>
    <t>خفض الرسوم</t>
  </si>
  <si>
    <t>http://www.albawabhnews.com/1151326</t>
  </si>
  <si>
    <t>نقل قاضي محكمة الاستئناف واختيار قاض جديد قبل انتهاء السنة القضائية</t>
  </si>
  <si>
    <t>إلغاء قرار نقل القاضي</t>
  </si>
  <si>
    <t>http://www.masralarabia.com/%D8%A7%D8%AE%D8%A8%D8%A7%D8%B1-%D9%85%D8%B5%D8%B1/512545-%D8%A5%D8%B6%D8%B1%D8%A7%D8%A8-%D9%85%D8%AD%D8%A7%D9%85%D9%8A-%D9%82%D9%86%D8%A7-%D8%A7%D8%B9%D8%AA%D8%B1%D8%A7%D8%B6%D9%8B%D8%A7-%D8%B9%D9%84%D9%89-%D9%86%D9%82%D9%84-%D9%82%D8%A7%D8%B6%D9%8A-%D9%85%D8%AD%D9%83%D9%85%D8%A9-%D8%A7%D9%84%D8%A7%D8%B3%D8%AA%D8%A6%D9%86%D8%A7%D9%81</t>
  </si>
  <si>
    <t>المعهد الفني الصناعي بشارع الصحافة</t>
  </si>
  <si>
    <t>طلاب المعهد الفني الصناعي بشارع الصحافة</t>
  </si>
  <si>
    <t>رسوب90% من الدفعة</t>
  </si>
  <si>
    <t>إعادة تصحيح وارق الامتحانات وقبول تظلماتهم</t>
  </si>
  <si>
    <t>https://www.elfagr.com/1670525</t>
  </si>
  <si>
    <t>محامي نجع حمادي وفرشوط</t>
  </si>
  <si>
    <t>نقل القاضي الجديد</t>
  </si>
  <si>
    <t>رفض المؤتمر الإقتصادي الذي يعقده الرئيس عبد الفتاح السيسي بشرم الشيخ</t>
  </si>
  <si>
    <t>http://qalyubiagate.com/?p=15623</t>
  </si>
  <si>
    <t>طلاب المعهد الفني الصناعي بالزقازيق</t>
  </si>
  <si>
    <t>إعادة تصحيح الإمتحانات لعدم نجاح سوى 300 طالب من الدفعة</t>
  </si>
  <si>
    <t>http://www.albawabhnews.com/1158313</t>
  </si>
  <si>
    <t>https://www.youm7.com/story/2015/3/7/%D8%A8%D8%A7%D9%84%D8%B5%D9%88%D8%B1-%D8%AA%D8%AC%D9%85%D9%87%D8%B1-%D8%A3%D9%87%D8%A7%D9%84%D9%89-%D9%85%D8%B5%D8%A7%D8%A8%D9%89-%D8%AD%D8%A7%D8%AF%D8%AB-%D8%A7%D9%84%D8%B4%D8%B1%D9%82%D9%8A%D8%A9-%D8%AF%D8%A7%D8%AE%D9%84-%D9%85%D8%B3%D8%AA%D8%B4%D9%81%D9%89-%D8%A8%D9%84%D8%A8%D9%8A%D8%B3-%D9%84%D8%B3%D9%88%D8%A1/2095620</t>
  </si>
  <si>
    <t>شوارع مركز سيدي سالم</t>
  </si>
  <si>
    <t>حركة طلاب أحرار بالمنيا</t>
  </si>
  <si>
    <t>الاعتراض علي إعدام محمود رمضان قاتل أطفال الإسكندرية</t>
  </si>
  <si>
    <t>http://www.wataninet.com/2015/03/%D8%B7%D9%84%D8%A7%D8%A8-%D8%A7%D9%84%D8%A5%D8%AE%D9%88%D8%A7%D9%86-%D9%8A%D9%86%D8%B8%D9%85%D9%88%D9%86-%D9%85%D8%B3%D9%8A%D8%B1%D8%A9-%D8%A8%D8%B3%D9%8A%D8%AF%D9%8A-%D8%B3%D8%A7%D9%84%D9%85-%D9%84/</t>
  </si>
  <si>
    <t>الفائزين بقرعة إسكان الشباب المرحلة الثالثة بمحافظة الجيزة منذ 6 سنوات</t>
  </si>
  <si>
    <t>تاخر تسليمهم الوأحدات السكنية منذ عام 2008</t>
  </si>
  <si>
    <t>تسليمهم الوحدات السكنية وتسهيل إجراءات الاستلام</t>
  </si>
  <si>
    <t>http://www.masralarabia.com/%D8%A7%D8%AE%D8%A8%D8%A7%D8%B1-%D9%85%D8%B5%D8%B1/516519-%D8%A8%D8%A7%D9%84%D9%81%D9%8A%D8%AF%D9%8A%D9%88-%D9%81%D8%A7%D8%A6%D8%B2%D9%88-%D8%A5%D8%B3%D9%83%D8%A7%D9%86-%D8%A7%D9%84%D8%B4%D8%A8%D8%A7%D8%A8-%D8%A8%D8%A7%D9%84%D8%AC%D9%8A%D8%B2%D8%A9-6-%D8%B3%D9%86%D9%88%D8%A7%D8%AA-%D9%85%D9%86-%D8%A7%D9%84%D8%B9%D8%B0%D8%A7%D8%A8-%D9%88%D8%A7%D9%84%D8%B4%D9%82%D9%82-%D9%85%D9%81%D9%8A%D8%B4</t>
  </si>
  <si>
    <t>المكتبة المركزية بجامعة القاهرة</t>
  </si>
  <si>
    <t>قولي ياقاضي إزاي بتنام .. وأنت بتدي بريء إعدام</t>
  </si>
  <si>
    <t>الاعتراض علي إعدام محمود رمضان قاتل أطفال الإسكندرية - الإفراج عن المعتقلين</t>
  </si>
  <si>
    <t>http://www.masralarabia.com/%D8%B4%D8%A8%D8%A7%D8%A8-%D9%88%D8%AC%D8%A7%D9%85%D8%B9%D8%A7%D8%AA/516437-%D8%A8%D8%A7%D9%84%D8%B5%D9%88%D8%B1-%D8%B7%D9%84%D8%A7%D8%A8-%D8%A7%D9%84%D9%82%D8%A7%D9%87%D8%B1%D8%A9-%D9%8A%D8%AA%D8%B8%D8%A7%D9%87%D8%B1%D9%88%D9%86-%D8%A8%D8%A7%D9%84%D8%B4%D9%85%D8%A7%D8%B1%D9%8A%D8%AE-%D8%A7%D8%B9%D8%AA%D8%B1%D8%A7%D8%B6%D9%8B%D8%A7-%D8%B9%D9%84%D9%89-%D8%A5%D8%B9%D8%AF%D8%A7%D9%85-%D9%85%D8%AD%D9%85%D9%88%D8%AF-%D8%B1%D9%85%D8%B6%D8%A7%D9%86</t>
  </si>
  <si>
    <t>https://www.youm7.com/story/2015/3/8/%D8%B7%D9%84%D8%A7%D8%A8-%D8%A7%D9%84%D8%A5%D8%AE%D9%88%D8%A7%D9%86-%D9%8A%D9%82%D8%B7%D8%B9%D9%88%D9%86-%D8%A7%D9%84%D8%B7%D8%B1%D9%8A%D9%82-%D8%A3%D9%85%D8%A7%D9%85-%D8%AC%D8%A7%D9%85%D8%B9%D8%A9-%D8%A7%D9%84%D8%B2%D9%82%D8%A7%D8%B2%D9%8A%D9%82/2096977#.VPxaZPmUeM8%3Cbr%3E</t>
  </si>
  <si>
    <t>محيط كلية الهندسة بجامعة الزقازيق</t>
  </si>
  <si>
    <t>محدث صوت</t>
  </si>
  <si>
    <t>المعهد الفني الصناعى بالزقازيق</t>
  </si>
  <si>
    <t>https://www.youm7.com/story/2015/3/8/%D8%A7%D8%AD%D8%AA%D8%AC%D8%A7%D8%AC-%D8%B7%D9%84%D8%A7%D8%A8-%D8%A7%D9%84%D9%85%D8%B9%D9%87%D8%AF-%D8%A7%D9%84%D9%81%D9%86%D9%89-%D8%A7%D9%84%D8%B5%D9%86%D8%A7%D8%B9%D9%89-%D8%A8%D8%A7%D9%84%D8%B2%D9%82%D8%A7%D8%B2%D9%8A%D9%82-%D8%B9%D9%84%D9%89-%D9%86%D8%AA%D9%8A%D8%AC%D8%A9-%D8%A7%D9%84%D8%A7%D9%85%D8%AA%D8%AD%D8%A7%D9%86%D8%A7%D8%AA-%D8%B7%D8%A7%D9%84%D8%A8%D9%88%D8%A7/2097194</t>
  </si>
  <si>
    <t>قرية شبرا بابل</t>
  </si>
  <si>
    <t>أهالي قرية شبرا بابل بالمحلة</t>
  </si>
  <si>
    <t>القصاص القصاص للدماء الشهداء - يا شهيد نام واتهنا واحنا مكانك نكمل الكفاح - لا إله إلا الله الشهيد حبيب الله .. والإخوان دول أعداء الله</t>
  </si>
  <si>
    <t>انفجار عبوة ناسقة بمنطقة شكري القوتلي بالمحلة واستشهاد ثلاثة</t>
  </si>
  <si>
    <t>https://www.tahrirnews.com/Story/223371/%D8%A8%D8%A7%D9%84%D8%B5%D9%88%D8%B1-%D8%A3%D9%87%D8%A7%D9%84%D9%8A-%D8%B4%D8%A8%D8%B1%D8%A7-%D8%A8%D8%A7%D8%A8%D9%84-%D9%8A%D8%B4%D9%8A%D8%B9%D9%88%D9%86-%D8%AC%D9%86%D8%A7%D8%B2%D8%A9-%D8%A3%D8%AD%D8%AF-%D8%B4%D9%87%D8%AF%D8%A7%D8%A1-%D8%AA%D9%81%D8%AC%D9%8A%D8%B1-%D8%A7%D9%84%D9%85%D8%AD%D9%84%D8%A9/%D9%85%D8%B5%D8%B1</t>
  </si>
  <si>
    <t>أصحاب المخابز بالغربية</t>
  </si>
  <si>
    <t>صرف مستحقاتهم المتأخرة</t>
  </si>
  <si>
    <t>http://gate.ahram.org.eg/News/606656.aspx</t>
  </si>
  <si>
    <t>كلية التربية بمجمع الأبعادية</t>
  </si>
  <si>
    <t>طلاب وطالبات الدارسات العليا بجامعة دمنهور</t>
  </si>
  <si>
    <t>زيادة مصروفات الالتحاق بالتيرم الثاني لطلبة وطالبات الدراسات العليا</t>
  </si>
  <si>
    <t>http://www.wataninet.com/2015/03/%D8%A8%D8%A7%D9%84%D8%B5%D9%88%D8%B1-%D9%88%D9%82%D9%81%D8%A9-%D8%A7%D8%AD%D8%AA%D8%AC%D8%A7%D8%AC%D9%8A%D8%A9-%D9%84%D8%B7%D9%84%D8%A7%D8%A8-%D8%A7%D9%84%D8%AF%D8%B1%D8%A7%D8%B3%D8%A7%D8%AA-%D8%A7/266435/</t>
  </si>
  <si>
    <t>طلاب طب الأسنان بدمنهور</t>
  </si>
  <si>
    <t>عدم وجود معامل للدراسة العملية - سوء تجهيز القاعات</t>
  </si>
  <si>
    <t>توفير معامل للدراسة العملية - تجهيز القاعات</t>
  </si>
  <si>
    <t>http://www.albawabhnews.com/1158622</t>
  </si>
  <si>
    <t>سائقي سيارات الأجرة الكبود بالأقصر</t>
  </si>
  <si>
    <t>قرار من المحافظ بإحلال وتجديد سياراتهم المتهالكة، واستبدالها بسيارات ميكروباص</t>
  </si>
  <si>
    <t>https://www.masrawy.com/News/News Regions/details/2015/3/8/474138/%D8%B3%D8%A7%D8%A6%D9%82%D9%88-%D8%B3%D9%8A%D8%A7%D8%B1%D8%A7%D8%AA-%D8%A7%D9%84%D8%A3%D8%AC%D8%B1%D8%A9-%D8%A7%D9%84%D9%83%D8%A8%D9%88%D8%AF-%D8%A8%D8%A7%D9%84%D8%A3%D9%82%D8%B5%D8%B1-%D9%8A%D8%B6%D8%B1%D8%A8%D9%88%D9%86-%D8%B9%D9%86-%D8%A7%D9%84%D8%B9%D9%85%D9%84</t>
  </si>
  <si>
    <t>القصاص لزملائهم</t>
  </si>
  <si>
    <t>https://www.youm7.com/story/2015/3/9/%D8%B7%D9%84%D8%A7%D8%A8-%D9%88%D8%A7%D9%8A%D8%AA-%D9%86%D8%A7%D9%8A%D8%AA%D8%B3-%D9%8A%D9%86%D9%87%D9%88%D9%86-%D9%85%D8%B8%D8%A7%D9%87%D8%B1%D8%A7%D8%AA%D9%87%D9%85-%D8%A8%D8%AC%D8%A7%D9%85%D8%B9%D8%A9-%D8%A7%D9%84%D9%82%D8%A7%D9%87%D8%B1%D8%A9/2098449</t>
  </si>
  <si>
    <t>https://www.youm7.com/story/2015/3/9/%D8%B7%D9%84%D8%A7%D8%A8-%D9%88%D8%A7%D9%8A%D8%AA-%D9%86%D8%A7%D9%8A%D8%AA%D8%B3-%D9%8A%D8%B4%D8%B9%D9%84%D9%88%D9%86-%D8%A7%D9%84%D8%B4%D9%85%D8%A7%D8%B1%D9%8A%D8%AE-%D8%AE%D9%84%D8%A7%D9%84-%D8%AA%D8%B8%D8%A7%D9%87%D8%B1%D9%87%D9%85-%D8%AF%D8%A7%D8%AE%D9%84-%D8%AC%D8%A7%D9%85%D8%B9%D8%A9-%D8%A7%D9%84%D9%82%D8%A7%D9%87%D8%B1%D8%A9/2098335</t>
  </si>
  <si>
    <t>أصحاب ورش الأثاث والموبيليا بقرية طنان</t>
  </si>
  <si>
    <t>فرض غرامات مالية مبالغ 10 آلاف جنية لكل وأحد منهم لوجود مخالفات في بروز ورشهم</t>
  </si>
  <si>
    <t>إلغاء الغرامات</t>
  </si>
  <si>
    <t>http://qalyubiagate.com/?p=16362</t>
  </si>
  <si>
    <t>رسوبهم جميعا في الترم الأول حتى المتفوقين</t>
  </si>
  <si>
    <t>http://gate.ahram.org.eg/News/607171.aspx</t>
  </si>
  <si>
    <t>العاملون بـشركات مصر للبنتنايت</t>
  </si>
  <si>
    <t>http://gate.ahram.org.eg/News/609673.aspx</t>
  </si>
  <si>
    <t>https://www.elbyan.com/%D8%B7%D9%84%D8%A7%D8%A8-%D8%A7%D9%84%D9%85%D8%B9%D9%87%D8%AF-%D8%A7%D9%84%D9%81%D9%86%D9%89-%D8%A7%D9%84%D8%B5%D9%86%D8%A7%D8%B9%D9%89-%D8%A8%D8%A7%D9%84%D8%B2%D9%82%D8%A7%D8%B2%D9%8A%D9%82-%D9%8A/</t>
  </si>
  <si>
    <t>تجار المواشى بالغربية</t>
  </si>
  <si>
    <t>اغلاق سوق المواشى المفتوح بالمخالفة للوائح والقوانين</t>
  </si>
  <si>
    <t>https://www.elbyan.com/%D8%AA%D8%AC%D9%85%D9%87%D8%B1-%D8%A7%D9%84%D8%B9%D8%B4%D8%B1%D8%A7%D8%AA-%D9%85%D9%86-%D8%AA%D8%AC%D8%A7%D8%B1-%D8%A7%D9%84%D9%85%D9%88%D8%A7%D8%B4%D9%89-%D8%A7%D9%85%D8%A7%D9%85-%D8%AF%D9%8A%D9%88/</t>
  </si>
  <si>
    <t>اعطاء العمال اجازة ومنع دخولهم للمصانع</t>
  </si>
  <si>
    <t>إلغاء أجازة العمال</t>
  </si>
  <si>
    <t>https://elbadil.com/2015/03/%D9%85%D8%A3%D8%B3%D8%A7%D8%A9-143%D8%B9%D8%A7%D9%85%D9%84-%D8%A8%D8%B4%D8%B1%D9%83%D8%A9-%D8%A7%D8%B3%D9%83%D9%86%D8%AF%D8%B1%D9%8A%D8%A9-%D9%84%D9%84%D8%B2%D9%8A%D9%88%D8%AA-%D9%88%D8%A7%D9%84/</t>
  </si>
  <si>
    <t>منتجو البط</t>
  </si>
  <si>
    <t>مضاعفة استيراد بط المولار من فرنسا بنسبة ٥٠٠%</t>
  </si>
  <si>
    <t>إيقاف الإستيراد</t>
  </si>
  <si>
    <t>https://to.almasryalyoum.com/article2.aspx?ArticleID=457111</t>
  </si>
  <si>
    <t>التنديد بالتنازل عن تيران وصنافير</t>
  </si>
  <si>
    <t>http://qalyubiagate.com/?p=17067</t>
  </si>
  <si>
    <t>قرية كفر الدير</t>
  </si>
  <si>
    <t>أهالي كفر الدير بالقليوبية</t>
  </si>
  <si>
    <t>http://qalyubiagate.com/?p=17712</t>
  </si>
  <si>
    <t>وفاة الطالبة يارا طارق إثر اصطدامها بأحد أتوبيسات الجامعة</t>
  </si>
  <si>
    <t>قرية المحامده القبليه</t>
  </si>
  <si>
    <t>أهالي قرية المحامدة القبليه بسوهاج</t>
  </si>
  <si>
    <t>حادث اصطدام سيارة، أسفر عن إصابة 3 أشخاص يستقلون موتوسيكل على الطريق</t>
  </si>
  <si>
    <t>https://www.almasryalyoum.com/news/details/680830</t>
  </si>
  <si>
    <t>http://qalyubiagate.com/?p=18583</t>
  </si>
  <si>
    <t>صدور قرار نقلهن تعسفيا بعد مرور ٢٧ عاما خدمة في التعليم الأزهري</t>
  </si>
  <si>
    <t>https://www.masrawy.com/News/News Regions/details/2015/3/16/480110/%D8%A8%D8%A7%D9%84%D8%B5%D9%88%D8%B1-%D8%A7%D8%B9%D8%AA%D8%B5%D8%A7%D9%85-%D9%85%D8%B9%D9%84%D9%85%D8%A7%D8%AA-%D9%85%D8%B9%D9%87%D8%AF%D9%8A-%D8%AF%D8%B3%D9%88%D9%82-%D8%A7%D9%84%D8%A5%D8%B9%D8%AF%D8%A7%D8%AF%D9%8A-%D9%88%D8%A7%D9%84%D8%AB%D8%A7%D9%86%D9%88%D9%8A-%D8%A8%D9%83%D9%81%D8%B1-%D8%A7%D9%84%D8%B4%D9%8A%D8%AE-</t>
  </si>
  <si>
    <t>تفعيل نسبة الـ 5% من الوظائف الحكومية التى أقرها الدستور</t>
  </si>
  <si>
    <t>محافظ كفر الشيخ</t>
  </si>
  <si>
    <t>https://www.youm7.com/story/2015/3/16/%D8%A8%D8%A7%D9%84%D9%81%D9%8A%D8%AF%D9%8A%D9%88-%D9%85%D8%AD%D8%A7%D9%81%D8%B8-%D9%83%D9%81%D8%B1-%D8%A7%D9%84%D8%B4%D9%8A%D8%AE-%D9%8A%D9%86%D9%87%D9%89-%D9%88%D9%82%D9%81%D8%A9-%D8%A7%D8%AD%D8%AA%D8%AC%D8%A7%D8%AC%D9%8A%D8%A9-%D9%84%D9%84%D9%85%D8%B9%D8%A7%D9%82%D9%8A%D9%86-%D9%88%D9%8A%D8%B9%D8%AF%D9%87%D9%85-%D8%A8%D8%AD%D9%84/2108082</t>
  </si>
  <si>
    <t>طريق الكوامل الجديد</t>
  </si>
  <si>
    <t>أهالي قرىني المحامدة القبلية وروافع القصير بسوهاج</t>
  </si>
  <si>
    <t>وقوع حادث تصادم بين سيارة ملاكى فر قائدها هاربًا ودراجة بخارية، نتج عنة إصابة أحد الأشخاص</t>
  </si>
  <si>
    <t>عمل مطبات صناعية نظراً لكثرة الحوادث بالمنطقة</t>
  </si>
  <si>
    <t>رقم 4208 لسنة 2015 جنح مركز سوهاج</t>
  </si>
  <si>
    <t>https://www.youm7.com/story/2015/3/16/%D8%A3%D9%87%D8%A7%D9%84%D9%89-%D9%82%D8%B1%D9%8A%D8%AA%D9%8A%D9%86-%D8%A8%D8%B3%D9%88%D9%87%D8%A7%D8%AC-%D9%8A%D9%82%D8%B7%D8%B9%D9%88%D9%86-%D8%B7%D8%B1%D9%8A%D9%82-%D8%A7%D9%84%D9%83%D9%88%D8%A7%D9%85%D9%84-%D8%A7%D9%84%D8%AC%D8%AF%D9%8A%D8%AF-%D8%A8%D8%B9%D8%AF-%D9%88%D9%82%D9%88%D8%B9-%D8%AD%D8%A7%D8%AF%D8%AB/2107213</t>
  </si>
  <si>
    <t>أهالي قرية شبرا قبالة بالمنوفية</t>
  </si>
  <si>
    <t>قرار محافظ المنوفية بإغلاق مستودع الغاز بالقرية</t>
  </si>
  <si>
    <t>تراجع المحافظ عن قرار غلاق مستودع الغاز بالقرية</t>
  </si>
  <si>
    <t>http://www.dotmsr.com/news/196/231936/%D9%81%D9%8A%D8%AF%D9%8A%D9%88-%D8%A3%D9%87%D8%A7%D9%84%D9%8A-%D9%82%D8%B1%D9%8A%D8%A9-%D8%A8%D8%A7%D9%84%D9%85%D9%86%D9%88%D9%81%D9%8A%D8%A9-%D9%8A%D8%AA%D8%B8%D8%A7%D9%87%D8%B1%D9%88%D9%86-%D8%B6%D8%AF-%D8%A5%D8%BA%D9%84%D8%A7%D9%82-%D9%85%D8%B3%D8%AA%D9%88%D8%AF%D8%B9-%D8%A8%D9%88%D8%AA%D8%A7%D8%AC%D8%A7%D8%B2</t>
  </si>
  <si>
    <t>http://gate.ahram.org.eg/News/610417.aspx</t>
  </si>
  <si>
    <t>محيط مبنى جامعة الدول العربية بميدان التحرير</t>
  </si>
  <si>
    <t>أبناء الجاليات العربية المقيمين بالقاهرة</t>
  </si>
  <si>
    <t>توحد العرب وتكوين جيش عربى موحد يضم الدول العربية بأكملها</t>
  </si>
  <si>
    <t>https://www.youm7.com/story/2015/3/18/%D9%88%D9%82%D9%81%D8%A9-%D9%84%D8%A3%D8%A8%D9%86%D8%A7%D8%A1-%D8%A7%D9%84%D8%AC%D8%A7%D9%84%D9%8A%D8%A7%D8%AA-%D8%A7%D9%84%D8%B9%D8%B1%D8%A8%D9%8A%D8%A9-%D8%A8%D8%A7%D9%84%D9%82%D8%A7%D9%87%D8%B1%D8%A9-%D8%A3%D9%85%D8%A7%D9%85-%D9%85%D8%A8%D9%86%D9%89-%D8%AC%D8%A7%D9%85%D8%B9%D8%A9-%D8%A7%D9%84%D8%AF%D9%88%D9%84-%D8%A7%D9%84%D8%B9%D8%B1%D8%A8%D9%8A%D8%A9/2110105</t>
  </si>
  <si>
    <t>نساء ضد الإنقلاب بالقليوبية</t>
  </si>
  <si>
    <t>http://qalyubiagate.com/?p=19369</t>
  </si>
  <si>
    <t>شماريخ - ألعاب نارية - أعلام داعش - صور الرئيس المعزول محمد مرسي</t>
  </si>
  <si>
    <t>https://www.christian-dogma.com/t789837</t>
  </si>
  <si>
    <t>طريق الكورنيش بالمندره</t>
  </si>
  <si>
    <t>الإفراج عن قيادات الإخوان المحبوسين</t>
  </si>
  <si>
    <t>http://www.dotmsr.com/news/196/234734/%D8%A7%D9%84%D8%A5%D8%AE%D9%88%D8%A7%D9%86-%D9%8A%D9%82%D8%B7%D8%B9%D9%88%D9%86-%D8%B7%D8%B1%D9%8A%D9%82-%D8%A7%D9%84%D9%85%D9%86%D8%AF%D8%B1%D8%A9-%D8%A8%D8%A7%D9%84%D8%A5%D8%B3%D9%83%D9%86%D8%AF%D8%B1%D9%8A%D8%A9</t>
  </si>
  <si>
    <t>حملة الماجستير والدكتوراة دفعة 2014</t>
  </si>
  <si>
    <t>https://www.youm7.com/story/2015/3/22/%D8%AD%D9%85%D9%84%D8%A9-%D8%A7%D9%84%D9%85%D8%A7%D8%AC%D8%B3%D8%AA%D9%8A%D8%B1-%D8%A7%D9%84%D9%85%D8%B9%D9%8A%D9%86%D9%8A%D9%86-%D9%8A%D8%AA%D8%AC%D9%85%D8%B9%D9%88%D9%86-%D8%A3%D9%85%D8%A7%D9%85-%D8%A7%D9%84%D9%88%D8%B2%D8%B1%D8%A7%D8%A1-%D9%84%D9%85%D8%B9%D8%B1%D9%81%D8%A9-%D9%86%D8%AA%D9%8A%D8%AC%D8%A9-%D8%B4%D9%83%D9%88%D8%A7%D9%87%D9%85/2113764</t>
  </si>
  <si>
    <t>المعلمين المستبعدين من المسابقه معلمي الاجر والحصة غير المثبتين</t>
  </si>
  <si>
    <t>استبعادهم من مسابقة 30 الف معلم</t>
  </si>
  <si>
    <t>رفض استبعادهم من مسابقة 30 الف معلم</t>
  </si>
  <si>
    <t>https://www.5br-3agel.com/2015/03/30 75.html</t>
  </si>
  <si>
    <t>أصحاب التكاتك المصادرة بمدينة بلقاس</t>
  </si>
  <si>
    <t>مصادرة التكاتك الخاصة بهم وعدم السماح لهم بإستردادها أو ترخيصها</t>
  </si>
  <si>
    <t>إعادة التكاتك</t>
  </si>
  <si>
    <t>https://www.masrawy.com/News/News Regions/details/2015/3/23/485323/%D8%A8%D8%A7%D9%84%D8%B5%D9%88%D8%B1-%D9%88%D9%82%D9%81%D8%A9-%D8%A7%D8%AD%D8%AA%D8%AC%D8%A7%D8%AC%D9%8A%D8%A9-%D9%84%D8%A3%D8%B5%D8%AD%D8%A7%D8%A8-%D8%A7%D9%84%D8%AA%D9%83%D8%A7%D8%AA%D9%83-%D8%A7%D9%84%D9%85-%D8%B5%D8%A7%D8%AF%D8%B1%D8%A9-%D8%A8%D8%A7%D9%84%D8%AF%D9%82%D9%87%D9%84%D9%8A%D8%A9</t>
  </si>
  <si>
    <t>مدرسة ممدوح أبو النجا للتعليم الاساسي بقرية رأس الخليج</t>
  </si>
  <si>
    <t>طلاب مدرسة ممدوح أبو النجا للتعليم الأساسي بقرية رأس الخليج</t>
  </si>
  <si>
    <t>تحيا مصر - جيش مصر ياشريف كل الشعب لك حليف - لا إله إلا الله والشهيد حبيب الله</t>
  </si>
  <si>
    <t>أعلام مصر - صور الرئيس عبد الفتاح السيسي</t>
  </si>
  <si>
    <t>التنديد بالإرهاب ودعم الجيش والشرطة</t>
  </si>
  <si>
    <t>https://almansoura.weladelbalad.com/%D8%A8%D8%A7%D9%84%D8%B5%D9%88%D8%B1-%D9%85%D8%B3%D9%8A%D8%B1%D8%A9-%D8%B7%D9%84%D8%A7%D8%A8%D9%8A%D8%A9-%D8%AA%D8%AC%D9%88%D8%A8-%D8%B4%D9%88%D8%A7%D8%B1%D8%B9-%D8%B1%D8%A3%D8%B3-%D8%A7%D9%84%D8%AE/</t>
  </si>
  <si>
    <t>مكتب عميد كلية اللغة العربية بجامعة الأزهر بالزقازيق</t>
  </si>
  <si>
    <t>القمع الأمني والفصل التعسفي لبعض الطلاب</t>
  </si>
  <si>
    <t>الإفراج عن زملائهم المقبوض عليهم - عودة الطلاب الصادر بحقهم قرارات فصل مؤقت ونهائي</t>
  </si>
  <si>
    <t>http://gate.ahram.org.eg/News/615460.aspx</t>
  </si>
  <si>
    <t>طلاب بجامعة القاهرة</t>
  </si>
  <si>
    <t>صوت الطلبة طالع طالع .. جوه الجامعة وفي الشوارع</t>
  </si>
  <si>
    <t>الفصل التعسفي في حق الطلاب</t>
  </si>
  <si>
    <t>http://www.masralarabia.com/%D8%A7%D8%AE%D8%A8%D8%A7%D8%B1-%D9%85%D8%B5%D8%B1/532855-%D8%A8%D8%A7%D9%84%D8%B5%D9%88%D8%B1-%D8%AA%D8%B8%D8%A7%D9%87%D8%B1%D8%A9-%D8%B7%D9%84%D8%A7%D8%A8%D9%8A%D8%A9-%D8%A3%D9%85%D8%A7%D9%85-%D9%88%D8%B2%D8%A7%D8%B1%D8%A9-%D8%A7%D9%84%D8%AA%D8%B9%D9%84%D9%8A%D9%85-%D8%A7%D9%84%D8%B9%D8%A7%D9%84%D9%8A-%D9%84%D9%84%D9%85%D8%B7%D8%A7%D9%84%D8%A8%D8%A9-%D8%A8%D8%B9%D9%88%D8%AF%D8%A9-%D8%A7%D9%84%D9%85%D9%81%D8%B5%D9%88%D9%84%D9%8A%D9%86</t>
  </si>
  <si>
    <t>المكتبة المركزية بجامعة القاهرة - ساحة كلية العلوم</t>
  </si>
  <si>
    <t>طالبات جامعة القاهر</t>
  </si>
  <si>
    <t>الإفراج عن المعتلقين</t>
  </si>
  <si>
    <t>http://www.masralarabia.com/%D8%A7%D8%AE%D8%A8%D8%A7%D8%B1-%D9%85%D8%B5%D8%B1/534003-%D8%A8%D8%A7%D9%84%D8%B5%D9%88%D8%B1-%D8%B7%D8%A7%D9%84%D8%A8%D8%A7%D8%AA-%D8%A7%D9%84%D9%82%D8%A7%D9%87%D8%B1%D8%A9-%D9%8A%D9%86%D8%B8%D9%85%D9%86-%D9%85%D8%B3%D9%8A%D8%B1%D8%A9-%D8%A7%D8%AD%D8%AA%D8%AC%D8%A7%D8%AC%D9%8A%D8%A9-%D9%84%D9%84%D8%A5%D9%81%D8%B1%D8%A7%D8%AC-%D8%B9%D9%86-%D8%A7%D9%84%D9%85%D8%B9%D8%AA%D9%82%D9%84%D9%8A%D9%86</t>
  </si>
  <si>
    <t>https://www.youm7.com/story/2015/3/25/%D8%A8%D8%A7%D9%84%D8%B5%D9%88%D8%B1-%D9%85%D8%B8%D8%A7%D9%87%D8%B1%D8%A9-%D9%84%D8%B0%D9%88%D9%89-%D8%A7%D9%84%D8%A7%D8%AD%D8%AA%D9%8A%D8%A7%D8%AC%D8%A7%D8%AA-%D8%A7%D9%84%D8%AE%D8%A7%D8%B5%D8%A9-%D8%A8%D8%B3%D9%88%D9%87%D8%A7%D8%AC-%D9%84%D9%84%D9%85%D8%B7%D8%A7%D9%84%D8%A8%D8%A9-%D8%A8%D8%A7%D9%84%D8%B9%D9%85%D9%84/2117663</t>
  </si>
  <si>
    <t>أمام سجن دمنهور</t>
  </si>
  <si>
    <t>زوجات معتقلي سجن دمنهور</t>
  </si>
  <si>
    <t>سوء الأوضاع داخل الزنازين وغياب أي رعاية صحية</t>
  </si>
  <si>
    <t>التضامن مع إضراب المعتقلين عن الطعام</t>
  </si>
  <si>
    <t>http://www.masralarabia.com/%D8%A7%D9%84%D8%AD%D9%8A%D8%A7%D8%A9-%D8%A7%D9%84%D8%B3%D9%8A%D8%A7%D8%B3%D9%8A%D8%A9/535429-%D8%A8%D8%A7%D9%84%D8%B5%D9%88%D8%B1-%D9%88%D9%82%D9%81%D8%A9-%D8%A7%D8%AD%D8%AA%D8%AC%D8%A7%D8%AC%D9%8A%D8%A9-%D9%84%D8%B2%D9%88%D8%AC%D8%A7%D8%AA-%D9%85%D8%B9%D8%AA%D9%82%D9%84%D9%8A-%D8%B3%D8%AC%D9%86-%D8%AF%D9%85%D9%86%D9%87%D9%88%D8%B1</t>
  </si>
  <si>
    <t>قرية العور</t>
  </si>
  <si>
    <t>أهالي قرية العور بالمنيا</t>
  </si>
  <si>
    <t>بالطول بالعرض مافيش كنيسة ع الأرض</t>
  </si>
  <si>
    <t>بناء الكنيسة التي أمرت الدولة ببنائها تكريمًا شهداء حادث ليبيا</t>
  </si>
  <si>
    <t>عدم بناء الكنيسة</t>
  </si>
  <si>
    <t>https://www.almasryalyoum.com/news/details/690657</t>
  </si>
  <si>
    <t>كلية التجارة جامعة أسوان</t>
  </si>
  <si>
    <t>طلاب كلية التجارة</t>
  </si>
  <si>
    <t>إقالة عميد الكلية الدكتور عثمان ياسين من منصبه</t>
  </si>
  <si>
    <t>https://www.youm7.com/story/2015/3/28/%D8%B9%D9%85%D9%8A%D8%AF-%D8%AA%D8%AC%D8%A7%D8%B1%D8%A9-%D8%A3%D8%B3%D9%88%D8%A7%D9%86-%D9%8A%D8%B3%D8%AA%D9%82%D9%8A%D9%84-%D8%A8%D8%B9%D8%AF-%D8%A7%D8%AA%D9%87%D8%A7%D9%85-%D8%A7%D9%84%D8%B7%D9%84%D8%A7%D8%A8-%D9%84%D9%87-%D8%A8%D8%A7%D9%84%D8%AA%D9%84%D8%A7%D8%B9%D8%A8-%D9%81%D9%89/2120784</t>
  </si>
  <si>
    <t>سائقي ميكروباص المحلة طنطا</t>
  </si>
  <si>
    <t>https://www.elbyan.com/%D8%A7%D8%B6%D8%B1%D8%A7%D8%A8-%D8%B3%D8%A7%D8%A6%D9%82%D9%89-%D9%85%D9%8A%D9%83%D8%B1%D9%88%D8%A8%D8%A7%D8%B5-%D8%A7%D9%84%D9%85%D8%AD%D9%84%D8%A9-%D8%B7%D9%86%D8%B7%D8%A7-%D8%A7%D8%B9%D8%AA%D8%B1/</t>
  </si>
  <si>
    <t>عمال مصنع أسكوم لكربونات الكالسيوم بالمنيا</t>
  </si>
  <si>
    <t>مماطلة إدارة الشركة في صرف العلاوات السنوية وحافز الإنتاج والأرباح</t>
  </si>
  <si>
    <t>صرف العلاوات السنوية وحافز الإنتاج والأرباح</t>
  </si>
  <si>
    <t>http://www.masralarabia.com/%D8%A7%D8%AE%D8%A8%D8%A7%D8%B1-%D9%85%D8%B5%D8%B1/538765-%D8%A8%D8%A7%D9%84%D8%B5%D9%88%D8%B1-%D8%B9%D9%85%D8%A7%D9%84-%D8%A3%D8%B3%D9%83%D9%88%D9%85-%D8%A8%D8%A7%D9%84%D9%85%D9%86%D9%8A%D8%A7-%D9%8A%D8%B9%D8%AA%D8%B5%D9%85%D9%88%D9%86-%D8%AF%D8%A7%D8%AE%D9%84-%D8%A7%D9%84%D8%B4%D8%B1%D9%83%D8%A9-%D9%84%D9%84%D9%85%D8%B7%D8%A7%D9%84%D8%A8%D8%A9-%D8%A8%D9%85%D8%B3%D8%AA%D8%AD%D9%82%D8%A7%D8%AA%D9%87%D9%85</t>
  </si>
  <si>
    <t>http://www.albawabhnews.com/1201331</t>
  </si>
  <si>
    <t>مبنى كافتيريا جامعة الأزهر بنات</t>
  </si>
  <si>
    <t>https://www.masrawy.com/News/News Egypt/details/2015/4/1/491836/%D8%A8%D9%86%D8%A7%D8%AA-%D8%A7%D9%84%D8%A5%D8%AE%D9%88%D8%A7%D9%86-%D8%A8%D8%A7%D9%84%D8%A3%D8%B2%D9%87%D8%B1-%D9%8A%D8%AD%D8%A7%D9%88%D9%84%D9%86-%D8%AD%D8%B1%D9%82-%D9%83%D8%A7%D9%81%D9%8A%D8%AA%D8%B1%D9%8A%D8%A7-%D8%A7%D9%84%D8%AC%D8%A7%D9%85%D8%B9%D8%A9</t>
  </si>
  <si>
    <t>المعهد الفني للتمريض بمحافظة الإسكندرية</t>
  </si>
  <si>
    <t>طالبات المعهد الفني للتمريض بمحافظة الإسكندرية</t>
  </si>
  <si>
    <t>تغيير مسمى المدرسة - تخفيض مدة الدراس</t>
  </si>
  <si>
    <t>إعادة اسم المدرسة</t>
  </si>
  <si>
    <t>https://www.almasryalyoum.com/galleries/details/8803</t>
  </si>
  <si>
    <t>https://www.youm7.com/story/2015/4/1/%D8%AA%D8%B8%D8%A7%D9%87%D8%B1-%D8%B7%D8%A7%D9%84%D8%A8%D8%A7%D8%AA-%D9%85%D8%B9%D9%87%D8%AF-%D8%AA%D9%85%D8%B1%D9%8A%D8%B6-%D8%AC%D8%A7%D9%85%D8%B9%D8%A9-%D8%A7%D9%84%D8%A5%D8%B3%D9%83%D9%86%D8%AF%D8%B1%D9%8A%D8%A9-%D8%A8%D8%B3%D8%A8%D8%A8-%D9%86%D8%B8%D8%A7%D9%85-%D8%A7%D9%84%D9%803-%D8%B3%D9%86%D9%88%D8%A7%D8%AA/2125659</t>
  </si>
  <si>
    <t>شوارع قرية كفر الحطبة</t>
  </si>
  <si>
    <t>أهالي قرية كفر الحطبه</t>
  </si>
  <si>
    <t>https://www.almasryalyoum.com/news/details/695847</t>
  </si>
  <si>
    <t>منطقة مساكن الشباب بحى العجيزى بطنطا</t>
  </si>
  <si>
    <t>أهالي منطقة مساكن الشباب بحى العجيزى</t>
  </si>
  <si>
    <t>محاولة ريهام سعيد، مقدمة برنامج صبايا الخير تصوير حلقة تتعلق بواقعة اغتصاب طفلة صغيرة داخل حضانة ملحقة بمسجد ابن تيميه</t>
  </si>
  <si>
    <t>محاكمة ريهام سعيد</t>
  </si>
  <si>
    <t>https://www.elfagr.com/1696003</t>
  </si>
  <si>
    <t>سائقي التاكسي بمدينة دمنهور</t>
  </si>
  <si>
    <t>حل مشاكلهم</t>
  </si>
  <si>
    <t>http://www.wataninet.com/2015/04/%D8%A8%D8%A7%D9%84%D8%B5%D9%88%D8%B1-%D8%B3%D8%A7%D8%A6%D9%82%D9%88-%D8%A7%D9%84%D8%AA%D8%A7%D9%83%D8%B3%D9%8A-%D9%8A%D8%B9%D8%AA%D8%B5%D9%85%D9%88%D9%86-%D8%A3%D9%85%D8%A7%D9%85-%D8%AF%D9%8A/</t>
  </si>
  <si>
    <t>مدرسي الأزهر المعينين بعقود شامله في المنيا</t>
  </si>
  <si>
    <t>عدم تجديد العقود لهم - رفض تثبيتهم</t>
  </si>
  <si>
    <t>http://www.akhbarak.net/news/2015/04/01/6208809/articles/18206757/%D8%A8%D8%A7%D9%84%D8%B5%D9%88%D8%B1-%D8%AA%D8%B8%D8%A7%D9%87%D8%B1-%D8%A7%D9%84%D8%B9%D8%B4%D8%B1%D8%A7%D8%AA-%D9%85%D9%86-%D9%85%D8%AF%D8%B1%D8%B3%D9%8A-%D8%A7%D9%84%D8%A3%D8%B2%D9%87%D8%B1-%D9%81%D9%8A-%D8%A7%D9%84%D9%85%D9%86%D9%8A%D8%A7</t>
  </si>
  <si>
    <t>صرف بدل المناطق النائية</t>
  </si>
  <si>
    <t>https://www.youm7.com/story/2015/4/1/%D8%A5%D8%B6%D8%B1%D8%A7%D8%A8-%D8%AA%D9%85%D8%B1%D9%8A%D8%B6-%D9%85%D8%B3%D8%AA%D8%B4%D9%81%D9%89-%D8%A7%D9%84%D8%B9%D8%B1%D9%8A%D8%B4-%D8%B9%D9%86-%D8%A7%D9%84%D8%B9%D9%85%D9%84-%D9%84%D8%AD%D8%B1%D9%85%D8%A7%D9%86%D9%87%D9%85-%D9%85%D9%86-%D8%A8%D8%AF%D9%84-%D8%A7%D9%84%D9%85%D9%86%D8%A7%D8%B7%D9%82/2125100</t>
  </si>
  <si>
    <t>العاملين باحدى القرى السياحية بمنطقة الكيلو 23 بطريق سفاجا القصير</t>
  </si>
  <si>
    <t>رفض إدارة القرية صرف مستحقاتهم المالية عن شهري فبراير ومارس والارباح السنوية لاجبارهم علي الاستقاله</t>
  </si>
  <si>
    <t>صرف مستحقاتهم المالية عن شهري فبراير ومارس - صرف الأرباح السنوية</t>
  </si>
  <si>
    <t>http://onaeg.com/?p=2226402</t>
  </si>
  <si>
    <t>منزل والد ندى المصري</t>
  </si>
  <si>
    <t>أهالي نبروه</t>
  </si>
  <si>
    <t>إعدام قاتل ندى</t>
  </si>
  <si>
    <t>http://gate.ahram.org.eg/News/620906.aspx</t>
  </si>
  <si>
    <t>http://www.masralarabia.com/%D8%A7%D8%AE%D8%A8%D8%A7%D8%B1-%D9%85%D8%B5%D8%B1/543871-%D8%A8%D8%A7%D9%84%D8%B5%D9%88%D8%B1-%D9%88%D9%82%D9%81%D8%A9-%D9%84%D8%A3%D9%87%D8%A7%D9%84%D9%8A-%D9%86%D8%A8%D8%B1%D9%88%D8%A9-%D8%A8%D8%A7%D9%84%D8%AF%D9%82%D9%87%D9%84%D9%8A%D8%A9-%D8%AA%D8%B7%D8%A7%D9%84%D8%A8-%D8%A8%D8%A5%D8%B9%D8%AF%D8%A7%D9%85-%D9%82%D8%A7%D8%AA%D9%84-%D8%B2%D9%88%D8%AC%D8%AA%D9%8A%D9%87</t>
  </si>
  <si>
    <t>https://www.elbyan.com/%D8%A8%D8%A7%D9%84%D8%B5%D9%88%D8%B1%D9%88%D9%82%D9%81%D9%87-%D8%B3%D9%84%D9%85%D9%8A%D9%87-%D8%A8%D9%86%D8%A8%D8%B1%D9%88%D9%87-%D9%84%D9%84%D9%85%D8%B7%D8%A7%D9%84%D8%A8%D9%87-%D8%A8%D8%A7/</t>
  </si>
  <si>
    <t>https://www.elbyan.com/%D8%A8%D8%A7%D9%84%D8%B5%D9%88%D8%B1%D8%A5%D9%86%D8%AA%D8%B4%D8%A7%D8%B1-%D9%82%D9%88%D8%A7%D8%AA-%D8%A7%D9%84%D8%A3%D9%85%D9%86-%D9%84%D8%AA%D8%A3%D9%85%D9%8A%D9%86-%D9%88%D9%82%D9%81%D8%A9-%D8%B4/</t>
  </si>
  <si>
    <t>زيادة المرتبات - صرف العلاوات المتأخرة</t>
  </si>
  <si>
    <t>https://www.youm7.com/story/2015/4/7/%D8%B9%D9%85%D8%A7%D9%84-%D8%B4%D8%B1%D9%83%D8%A9-%D8%A7%D9%84%D9%83%D8%A8%D8%A7%D8%B3%D8%A7%D8%AA-%D8%A8%D8%A7%D9%84%D8%B9%D8%A7%D8%B4%D8%B1-%D9%8A%D9%88%D8%A7%D8%B5%D9%84%D9%88%D9%86-%D8%A7%D9%84%D8%A5%D8%B6%D8%B1%D8%A7%D8%A8-%D8%B7%D9%84%D8%A8%D8%A7%D9%8B-%D9%84%D8%B2%D9%8A%D8%A7%D8%AF%D8%A9-%D8%A7%D9%84%D9%85%D8%B1%D8%AA%D8%A8%D8%A7%D8%AA/2132934</t>
  </si>
  <si>
    <t>شوارع قرية كوم بوها</t>
  </si>
  <si>
    <t>أهالي قرية كوم بوها</t>
  </si>
  <si>
    <t>ضد الإرهاب</t>
  </si>
  <si>
    <t>استشهاد المجند ديفيد اصيل حنا الله، 21سنة في تفجير كمائن بشمال سيناء</t>
  </si>
  <si>
    <t>https://www.masrawy.com/News/News Regions/details/2015/4/3/493449/%D8%A3%D9%87%D8%A7%D9%84%D9%8A-%D9%83%D9%88%D9%85-%D8%A8%D9%88%D9%87%D8%A7-%D8%A8%D8%A3%D8%B3%D9%8A%D9%88%D8%B7-%D9%8A%D8%B4%D9%8A%D8%B9%D9%88%D9%86-%D8%AC%D8%AB%D9%85%D8%A7%D9%86-%D8%A3%D8%AD%D8%AF-%D8%B6%D8%AD%D8%A7%D9%8A%D8%A7-%D8%A3%D8%AD%D8%AF%D8%A7%D8%AB-%D8%B3%D9%8A%D9%86%D8%A7%D8%A1</t>
  </si>
  <si>
    <t>عدم صرف مستحقاتهم المالية منذ عدة شهور</t>
  </si>
  <si>
    <t>http://www.tahiamasr.com/64715</t>
  </si>
  <si>
    <t>إضراب عمال غاز مصر</t>
  </si>
  <si>
    <t>العمال وإداريين وأعضاء النقابات المستقلة بشركة غاز مصر بالدقهلية</t>
  </si>
  <si>
    <t>عدم تعديل لائحة الترقيات الاساسيه</t>
  </si>
  <si>
    <t>تعديل اللائحه وتطبيق اللائحه القديمة - التثبيت - صرف الأرباح - صرف البدلات المتأخرة - ضم مده الخدمة الالزاميه - صرف بدل المخاطر - صرف بدل ساعات العمل الاضافي - تعيين العمالة المؤقتة - تثبيت العاملين بنظام اليومية</t>
  </si>
  <si>
    <t>http://www.masralarabia.com/%D8%A7%D8%AE%D8%A8%D8%A7%D8%B1-%D9%85%D8%B5%D8%B1/549251-%D8%A8%D8%A7%D9%84%D8%B5%D9%88%D8%B1-%D8%A7%D8%B3%D9%85%D8%B1%D8%A7%D8%B1-%D8%A5%D8%B6%D8%B1%D8%A7%D8%A8-%D8%B9%D9%85%D8%A7%D9%84-%D8%BA%D8%A7%D8%B2-%D9%85%D8%B5%D8%B1-%D8%A8%D8%A7%D9%84%D8%AF%D9%82%D9%87%D9%84%D9%8A%D8%A9-%D9%84%D9%84%D9%8A%D9%88%D9%85-%D8%A7%D9%84%D8%B1%D8%A7%D8%A8%D8%B9</t>
  </si>
  <si>
    <t>https://www.masrawy.com/News/News Regions/details/2015/4/16/531779/%D8%A8%D8%A7%D9%84%D8%B5%D9%88%D8%B1-%D8%B9%D9%85%D8%A7%D9%84-%D8%BA%D8%A7%D8%B2-%D9%85%D8%B5%D8%B1-%D8%A8%D8%A7%D9%84%D8%AF%D9%82%D9%87%D9%84%D9%8A%D8%A9-%D9%8A%D8%AF%D8%AE%D9%84%D9%88%D9%86-%D9%81%D9%8A-%D8%A5%D8%B6%D8%B1%D8%A7%D8%A8-%D8%B9%D9%86-%D8%A7%D9%84%D8%B9%D9%85%D9%84</t>
  </si>
  <si>
    <t>تقاعس المسئولين عن حل مشاكلهم</t>
  </si>
  <si>
    <t>عودة المنطقة الحرة</t>
  </si>
  <si>
    <t>http://gate.ahram.org.eg/News/621508.aspx</t>
  </si>
  <si>
    <t>https://www.youm7.com/story/2015/4/5/%D8%A8%D8%A7%D9%84%D8%B5%D9%88%D8%B1-%D8%A7%D8%B9%D8%AA%D8%B5%D8%A7%D9%85-%D9%85%D9%81%D8%AA%D9%88%D8%AD-%D9%84%D8%AA%D8%AC%D8%A7%D8%B1-%D9%88%D8%A8%D8%A7%D8%A6%D8%B9%D9%89-%D8%A8%D9%88%D8%B1%D8%B3%D8%B9%D9%8A%D8%AF-%D8%A5%D8%BA%D9%84%D8%A7%D9%82-%D8%A7%D9%84%D9%85%D8%AD%D9%84%D8%A7%D8%AA-%D8%A7%D9%84%D8%AA%D8%AC%D8%A7%D8%B1%D9%8A%D8%A9-%D8%A7%D8%AD%D8%AA%D8%AC%D8%A7%D8%AC%D9%8B%D8%A7/2130402</t>
  </si>
  <si>
    <t>https://www.youm7.com/story/2015/4/6/%D8%A8%D8%A7%D9%84%D8%B5%D9%88%D8%B1-%D8%AA%D8%AC%D8%A7%D8%B1-%D8%A8%D9%88%D8%B1%D8%B3%D8%B9%D9%8A%D8%AF-%D9%8A%D9%88%D8%A7%D8%B5%D9%84%D9%88%D9%86-%D8%A7%D9%84%D8%A7%D8%B9%D8%AA%D8%B5%D8%A7%D9%85-%D9%84%D9%84%D9%85%D8%B7%D8%A7%D9%84%D8%A8%D8%A9-%D8%A8%D8%B9%D9%88%D8%AF%D8%A9-%D8%A7%D9%84%D9%85%D9%86%D8%B7%D9%82%D8%A9-%D8%A7%D9%84%D8%AD%D8%B1%D8%A9-%D9%8A%D9%82%D8%B7%D8%B9%D9%88%D9%86/2131166</t>
  </si>
  <si>
    <t>https://www.albawabhnews.com/1214432</t>
  </si>
  <si>
    <t>العمال وإداريين وأعضاء النقابات المستقلة بشركة غاز مصر بالمحلة</t>
  </si>
  <si>
    <t>https://rassd.com/137145.htm</t>
  </si>
  <si>
    <t>العمال وإداريين وأعضاء النقابات المستقلة بشركة غاز مصر بطنطا</t>
  </si>
  <si>
    <t>https://www.youm7.com/story/2015/4/6/%D8%A7%D8%B9%D8%AA%D8%B5%D8%A7%D9%85-%D8%B9%D9%85%D8%A7%D9%84-%D8%B4%D8%B1%D9%83%D8%A9-%D8%BA%D8%A7%D8%B2-%D9%85%D8%B5%D8%B1-%D9%81%D9%89-%D8%B7%D9%86%D8%B7%D8%A7-%D9%84%D9%84%D9%85%D8%B7%D8%A7%D9%84%D8%A8%D8%A9-%D8%A8%D8%AA%D8%AB%D8%A8%D9%8A%D8%AA-%D8%B9%D9%85%D8%A7%D9%84/2130738</t>
  </si>
  <si>
    <t>http://www.wataninet.com/2015/04/%D9%85%D9%85%D8%B1%D8%B6%D8%A7%D8%AA-%D9%85%D8%B3%D8%AA%D8%B4%D9%81%D9%89-%D8%A7%D9%84%D9%81%D9%8A%D9%88%D9%85-%D8%A7%D9%84%D8%B9%D8%A7%D9%85-%D9%8A%D9%86%D9%87%D9%8A%D9%86-%D8%A3%D8%B9%D8%AA%D8%B5/280910/</t>
  </si>
  <si>
    <t>طلاب المجمع التكنولوجى</t>
  </si>
  <si>
    <t>https://www.youm7.com/story/2015/4/7/%D8%A8%D8%A7%D9%84%D9%81%D9%8A%D8%AF%D9%8A%D9%88-%D9%88%D9%82%D9%81%D8%A9-%D9%84%D8%B7%D9%84%D8%A7%D8%A8-%D8%A7%D9%84%D9%85%D8%AC%D9%85%D8%B9-%D8%A7%D9%84%D8%AA%D9%83%D9%86%D9%88%D9%84%D9%88%D8%AC%D9%89-%D8%A3%D9%85%D8%A7%D9%85-%D8%A7%D9%84%D9%88%D8%B2%D8%B1%D8%A7%D8%A1-%D9%84%D9%84%D9%85%D8%B7%D8%A7%D9%84%D8%A8%D8%A9-%D8%A8%D8%B9%D9%88%D8%AF%D8%A9-%D9%86%D8%B8%D8%A7%D9%85/2132332</t>
  </si>
  <si>
    <t>مركز شرطة أبو حمار</t>
  </si>
  <si>
    <t>سالم السيد حسان، 50 عاما</t>
  </si>
  <si>
    <t>تعنت إدارة المركز معة ورفضها ان يقوم بعملية قسرطة للقلب هو في اشد الحاجة لها</t>
  </si>
  <si>
    <t>http://fj-p.com/%D8%AD%D8%B3%D8%A7%D9%86-%D9%8A%D8%B6%D8%B1%D8%A8-%D8%B9%D9%86-%D8%A7%D9%84%D8%B7%D8%B9%D8%A7%D9%85-%D8%AF%D8%A7%D8%AE%D9%84-%D9%85%D8%B1%D9%83%D8%B2-%D8%B4%D8%B1%D8%B7%D8%A9-%D8%A3%D8%A8%D9%88/</t>
  </si>
  <si>
    <t>أصحاب المعاشات</t>
  </si>
  <si>
    <t>تطبيق الحد الادنى للأجور باثر رجعي لعلاوة 2007</t>
  </si>
  <si>
    <t>https://www.almasryalyoum.com/news/details/702079</t>
  </si>
  <si>
    <t>https://www.youm7.com/story/2015/4/8/%D8%A7%D9%84%D8%A8%D8%AF%D8%B1%D9%89-%D9%81%D8%B1%D8%BA%D9%84%D9%89-%D9%8A%D8%B7%D8%A7%D9%84%D8%A8-%D8%A8%D8%AD%D8%AF-%D8%A3%D8%AF%D9%86%D9%89-%D9%84%D9%84%D9%85%D8%B9%D8%A7%D8%B4%D8%A7%D8%AA-%D8%A8%D9%82%D9%8A%D9%85%D8%A9-960-%D8%AC%D9%86%D9%8A%D9%87%D8%A7/2133469</t>
  </si>
  <si>
    <t>قسم شرطة بولاق الدكرور</t>
  </si>
  <si>
    <t>أهالي محتجز بقسم شرطة بولاق الدكرور</t>
  </si>
  <si>
    <t>وفاة محتجز بقسم شرطة بولاق الدكرور</t>
  </si>
  <si>
    <t>https://www.almasryalyoum.com/news/details/702551</t>
  </si>
  <si>
    <t>https://www.albawabhnews.com/1220702</t>
  </si>
  <si>
    <t>https://www.elwatannews.com/news/details/704955</t>
  </si>
  <si>
    <t>العمال وإداريين وأعضاء النقابات المستقلة بشركة غاز مصر بشبين الكوم</t>
  </si>
  <si>
    <t>http://www.wataninet.com/2015/04/%D8%A8%D8%A7%D9%84%D8%B5%D9%88%D8%B1-%D8%B9%D9%85%D8%A7%D9%84-%D8%B4%D8%B1%D9%83%D8%A9-%D8%BA%D8%A7%D8%B2-%D9%85%D8%B5%D8%B1-%D8%A8%D8%A7%D9%84%D9%85%D9%86%D9%88%D9%81%D9%8A%D8%A9-%D9%8A%D8%AF/282038/</t>
  </si>
  <si>
    <t>عدم صرف رواتبهم المتاخرة لاكثر من 6 اشهر</t>
  </si>
  <si>
    <t>صرف الرواتب المتأخرة لاكثر من 6 شهور</t>
  </si>
  <si>
    <t>https://www.elwatannews.com/news/details/720661</t>
  </si>
  <si>
    <t>شارات رابعة - صور الرئيس ‏محمد مرسي</t>
  </si>
  <si>
    <t>فشل ‫العسكر‬ المستمر في كافة الملفات السياسية والاقتصادية والتنمويه</t>
  </si>
  <si>
    <t>رحيل العسكر - تسليم السلطة للمدنيين</t>
  </si>
  <si>
    <t>https://fj-p.com/%D8%A7%D9%84%D8%AC%D9%8A%D8%B2%D8%A9-%D8%A7%D9%84%D9%85%D9%86%D9%8A%D8%A8-%D8%AA%D8%AE%D8%B1%D8%AC-%D8%A8%D8%A7%D9%84%D9%85%D8%A6%D8%A7%D8%AA-%D9%81%D9%8A-%D9%85%D8%B3%D9%8A%D8%B1%D8%A9-%D8%B6%D8%AF/</t>
  </si>
  <si>
    <t>العاملين بفندق جراند نايل تاور (جراند حياه سابقا) بكورنيش النيل جاردن سيتي</t>
  </si>
  <si>
    <t>صرف الأرباح منذ عام 2002 - تثبيت العاملين بالفندق الذين امضوا 8 سنوات بالعمل</t>
  </si>
  <si>
    <t>https://www.masrawy.com/News/News Egypt/details/2015/4/11/518428/%D9%88%D9%82%D9%81%D8%A9-%D8%A7%D8%AD%D8%AA%D8%AC%D8%A7%D8%AC%D9%8A%D8%A9-%D9%84%D9%84%D8%B9%D8%A7%D9%85%D9%84%D9%8A%D9%86-%D8%A8%D9%81%D9%86%D8%AF%D9%82-%D8%AC%D8%B1%D8%A7%D9%86%D8%AF-%D9%86</t>
  </si>
  <si>
    <t>https://www.masrawy.com/Islameyat/Others-Masaged/details/2015/4/11/518428/%D9%88%D9%82%D9%81%D8%A9-%D8%A7%D8%AD%D8%AA%D8%AC%D8%A7%D8%AC%D9%8A%D8%A9-%D9%84%D9%84%D8%B9%D8%A7%D9%85%D9%84%D9%8A%D9%86-%D8%A8%D9%81%D9%86%D8%AF%D9%82-%D8%AC%D8%B1%D8%A7%D9%86%D8%AF-%D9%86%D8%A7%D9%8A%D9%84-%D9%84%D9%84%D9%85%D8%B7%D8%A7%D9%84%D8%A8%D8%A9-%D8%A8%D8%B5%D8%B1%D9%81-%D8%A7%D9%84%D8%A3%D8%B1%D8%A8%D8%A7%D8%AD-%D8%A7%D9%84%D9%85%D8%AA%D8%A3%D8%AE%D8%B1%D8%A9-%D8%A7%D9%84%D8%A3%D8%AD%D8%AF-</t>
  </si>
  <si>
    <t>معبد حتشبسوت</t>
  </si>
  <si>
    <t>جمعية انبيتوين الألمانية - الدكتور زاهي حواس - مواطني الاقصر</t>
  </si>
  <si>
    <t>اللون الأبيض</t>
  </si>
  <si>
    <t>التعبير عن السلام والمحبه</t>
  </si>
  <si>
    <t>https://www.tahrirnews.com/Story/154983/%D8%A7%D9%84%D9%8A%D9%88%D9%85-%D9%88%D9%82%D9%81%D8%A9-%D8%A8%D8%A7%D9%84%D9%85%D9%84%D8%A7%D8%A8%D8%B3-%D8%A7%D9%84%D8%A8%D9%8A%D8%B6%D8%A7%D8%A1-%D8%A3%D9%85%D8%A7%D9%85-%D9%85%D8%B9%D8%A8%D8%AF-%D8%AD%D8%AA%D8%B4%D8%A8%D8%B3%D9%88%D8%AA-%D8%A8%D8%A7%D9%84%D8%A3%D9%82%D8%B5%D8%B1/%D9%85%D8%B5%D8%B1</t>
  </si>
  <si>
    <t>قامت سيارة سوداء باطلاق النار على العمال اثناء خروجهم المُعتاد للتظاهر أمام مقر الشركة</t>
  </si>
  <si>
    <t>مسجد عبده هجرس بالقرية - شوارع قرية البجلات التابعة لمركز منية النصر - مقابر القرية</t>
  </si>
  <si>
    <t>أهالي قرية البجلات التابعة لمركز منية النصر</t>
  </si>
  <si>
    <t>https://www.almasryalyoum.com/news/details/706289</t>
  </si>
  <si>
    <t>https://www.elfagr.com/1708399</t>
  </si>
  <si>
    <t>مسجد الوداع بقرية تطون - شوارع قرية تطون - مقابر القرية</t>
  </si>
  <si>
    <t>أهالي قرية تطون</t>
  </si>
  <si>
    <t>استشهاد المجند شعبان سامي أحمد، 22سنة ضحية تفجير المدرعة العسكرية بالشيخ زويد بالعريش</t>
  </si>
  <si>
    <t>http://gate.ahram.org.eg/News/626714.aspx</t>
  </si>
  <si>
    <t>https://www.masrawy.com/News/News Regions/details/2015/4/13/519582/%D9%82%D8%B1%D9%8A%D8%A9-%D8%AA%D8%B7%D9%88%D9%86-%D8%A8%D8%A7%D9%84%D9%81%D9%8A%D9%88%D9%85-%D8%AA%D8%B3%D8%AA%D8%B9%D8%AF-%D9%84%D8%AA%D8%B4%D9%8A%D8%B9-%D8%AC%D9%86%D8%A7%D8%B2%D8%A9-%D8%A3%D8%AD%D8%AF-%D8%B6%D8%AD%D8%A7%D9%8A%D8%A7-%D9%85%D8%AF%D8%B1%D8%B9%D8%A9-%D8%A7%D9%84%D8%B4%D9%8A%D8%AE-%D8%B2%D9%88%D9%8A%D8%AF</t>
  </si>
  <si>
    <t>https://www.masrawy.com/News/News Regions/details/2015/4/13/529784/%D8%A8%D8%A7%D9%84%D9%81%D9%8A%D8%AF%D9%8A%D9%88-%D8%A3%D9%87%D8%A7%D9%84%D9%8A-%D9%82%D8%B1%D9%8A%D8%A9-%D8%AA%D8%B7%D9%88%D9%86-%D8%A8%D8%A7%D9%84%D9%81%D9%8A%D9%88%D9%85-%D9%8A%D8%B4%D9%8A%D8%B9%D9%88%D9%86-%D8%B6%D8%AD%D9%8A%D8%A9-%D9%85%D8%AF%D8%B1%D8%B9%D8%A9-%D8%A7%D9%84%D8%B4%D9%8A%D8%AE-%D8%B2%D9%88%D9%8A%D8%AF</t>
  </si>
  <si>
    <t>أهالي قرية ترسا</t>
  </si>
  <si>
    <t>https://www.youm7.com/story/2015/4/14/%D8%A3%D9%87%D8%A7%D9%84%D9%89-%D8%AA%D8%B1%D8%B3%D8%A7-%D9%8A%D8%AA%D8%B8%D8%A7%D9%87%D8%B1%D9%88%D9%86-%D8%B6%D8%AF-%D8%A5%D8%B7%D9%84%D8%A7%D9%82-%D8%A7%D8%B3%D9%85-%D9%81%D8%A7%D8%AA%D9%86-%D8%AD%D9%85%D8%A7%D9%85%D8%A9-%D8%B9%D9%84%D9%89-%D9%85%D8%AF%D8%B1%D8%B3%D8%A9/2140927</t>
  </si>
  <si>
    <t>https://www.youm7.com/story/2015/4/17/%D8%A3%D9%87%D8%A7%D9%84%D9%89-%D8%AA%D8%B1%D8%B3%D8%A7-%D8%A8%D8%A7%D9%84%D9%82%D9%84%D9%8A%D9%88%D8%A8%D9%8A%D8%A9-%D9%8A%D9%88%D8%A7%D8%B5%D9%84%D9%88%D9%86-%D8%A7%D9%84%D8%AA%D8%B8%D8%A7%D9%87%D8%B1-%D8%B6%D8%AF-%D8%A5%D8%B7%D9%84%D8%A7%D9%82-%D8%A7%D8%B3%D9%85-%D9%81%D8%A7%D8%AA%D9%86-%D8%AD%D9%85%D8%A7%D9%85%D8%A9/2145153</t>
  </si>
  <si>
    <t>القبض على امين شرطة</t>
  </si>
  <si>
    <t>https://www.shorouknews.com/news/view.aspx?cdate=15042015&amp;id=311ca109-11f2-4ffc-828f-94fa7bc1497c</t>
  </si>
  <si>
    <t>https://www.masrawy.com/News/News Cases/details/2015/4/14/530684/%D8%A7%D9%84%D8%B4%D8%B1%D8%B7%D8%A9-%D8%A7%D9%84%D8%B9%D8%B3%D9%83%D8%B1%D9%8A%D8%A9-%D8%AA%D8%AD%D8%A7%D8%B5%D8%B1-%D9%82%D8%B3%D9%85-%D8%B4%D8%A8%D9%8A%D9%86-%D8%A7%D9%84%D9%83%D9%88%D9%85</t>
  </si>
  <si>
    <t>أمناء الشرطة بقسم شبين الكوم</t>
  </si>
  <si>
    <t>محاولة الشرطة العسكرية اصطحاب امين شرطة كان يقوم بعملة معهم بالقوه</t>
  </si>
  <si>
    <t>عدم التعدي على الأمين</t>
  </si>
  <si>
    <t>رقم 5842 لسنة 2015 جنح قسم شبين الكوم</t>
  </si>
  <si>
    <t>المسجد الكبير بقرية كفر ابنهس - شوارع قرية كفر ابنهس - مقابر القرية</t>
  </si>
  <si>
    <t>أهالي قرية كفر ابنهس</t>
  </si>
  <si>
    <t>http://www.wataninet.com/2015/04/%D8%A7%D9%84%D9%85%D9%86%D9%88%D9%81%D9%8A%D8%A9-%D8%AA%D9%87%D8%AA%D9%81-%D8%B6%D8%AF-%D8%A7%D9%84%D8%A3%D8%AE%D9%88%D8%A7%D9%86-%D8%A7%D8%AB%D9%86%D8%A7%D8%A1-%D8%AA%D8%B4%D9%8A%D8%B9-%D8%B4/284550/</t>
  </si>
  <si>
    <t>عمال مصنع ادخنه النخله</t>
  </si>
  <si>
    <t>زيادة مكافأة الأرباح السنوية - زيادة الرواتب</t>
  </si>
  <si>
    <t>http://onaeg.com/?p=2243543</t>
  </si>
  <si>
    <t>ايمن عبد السلام الداجن، رئيس قسم إدارة العقود والمشتريات بهيئة ميناء دمياط</t>
  </si>
  <si>
    <t>http://gate.ahram.org.eg/News/627713.aspx</t>
  </si>
  <si>
    <t>شوارع قرية دميرة</t>
  </si>
  <si>
    <t>http://www.masralarabia.com/%D8%A7%D9%84%D8%AD%D9%8A%D8%A7%D8%A9-%D8%A7%D9%84%D8%B3%D9%8A%D8%A7%D8%B3%D9%8A%D8%A9/559471-%D8%A8%D8%A7%D9%84%D8%B5%D9%88%D8%B1-%D8%A5%D8%AE%D9%88%D8%A7%D9%86-%D8%A7%D9%84%D8%AF%D9%82%D9%87%D9%84%D9%8A%D8%A9-%D9%8A%D8%AA%D8%B8%D8%A7%D9%87%D8%B1%D9%88%D9%86-%D8%A8%D9%80-%D8%B9%D8%B1%D8%A8%D9%8A%D8%A9-%D9%83%D8%A7%D8%B1%D9%88</t>
  </si>
  <si>
    <t>طلاب حقوق تعليم مفتوح</t>
  </si>
  <si>
    <t>http://www.masralarabia.com/%D8%A7%D9%84%D8%AD%D9%8A%D8%A7%D8%A9-%D8%A7%D9%84%D8%B3%D9%8A%D8%A7%D8%B3%D9%8A%D8%A9/560433-%D8%B7%D9%84%D8%A7%D8%A8-%D8%AD%D9%82%D9%88%D9%82-%D8%AA%D8%B9%D9%84%D9%8A%D9%85-%D9%85%D9%81%D8%AA%D9%88%D8%AD-%D8%B9%D8%A7%D9%8A%D8%B2%D9%8A%D9%86-%D8%AD%D9%82%D9%86%D8%A7-%D9%81%D9%89-%D8%A7%D9%84%D8%A7%D9%86%D8%B6%D9%85%D8%A7%D9%85-%D9%84%D9%84%D9%86%D9%82%D8%A7%D8%A8%D8%A9</t>
  </si>
  <si>
    <t>عمال الجامعة الإمريكية بالقاهرة</t>
  </si>
  <si>
    <t>تراجع الإدارة عن تعهداتها واتفاقاتها مع النقابة المستقلة للعاملين بالجامعة</t>
  </si>
  <si>
    <t>http://www.dotmsr.com/news/196/265119/150-%D8%B9%D8%A7%D9%85%D9%84%D8%A7-%D9%8A%D8%A8%D8%AF%D8%A3%D9%88%D9%86-%D8%A5%D8%B6%D8%B1%D8%A7%D8%A8%D8%A7-%D9%81%D9%8A-%D8%A7%D9%84%D8%AC%D8%A7%D9%85%D8%B9%D8%A9-%D8%A7%D9%84%D8%A7%D9%85%D8%B1%D9%8A%D9%83%D9%8A%D8%A9</t>
  </si>
  <si>
    <t>طلاب ضد الإنقلاب - أنصار الإخوان المسلمين</t>
  </si>
  <si>
    <t>https://www.elwatannews.com/news/details/712648</t>
  </si>
  <si>
    <t>مسجد قرية الخادميه - شوارع قرية الخادمية - مقابر أسرة الشهيد</t>
  </si>
  <si>
    <t>أهالي قرية الخادمية</t>
  </si>
  <si>
    <t>استشهاد الطالب 'اسماعيل محمود عبد المنعم خليل، بالفرقة الثالثة بالكلية الحربية المستشهد بأحداث انفجار قنبلة بمحيط استاد كفرالشيخ</t>
  </si>
  <si>
    <t>https://www.masrawy.com/News/News Regions/details/2015/4/19/533204/%D8%A8%D8%A7%D9%84%D8%B5%D9%88%D8%B1-%D8%A3%D9%87%D8%A7%D9%84%D9%8A-%D9%82%D8%B1%D9%8A%D8%A9-%D8%A7%D9%84%D8%AE%D8%A7%D8%AF%D9%85%D9%8A%D8%A9-%D8%A8%D9%83%D9%81%D8%B1%D8%A7%D9%84%D8%B4%D9%8A%D8%AE-%D9%8A%D8%B4%D9%8A%D8%B9%D9%88%D9%86-%D8%AC%D8%AB%D9%85%D8%A7%D9%86-%D8%B7%D8%A7%D9%84%D8%A8-%D8%A7%D9%84%D8%AD%D8%B1%D8%A8%D9%8A%D8%A9</t>
  </si>
  <si>
    <t>مسجد مريم بحي المناخ - شارع الثلاثيني - شارع التجاري</t>
  </si>
  <si>
    <t>أولتراس جرين إيجلز - أهالي المتهمين - مواطني بورسعيد - لاعبي النادي المصري القدامى</t>
  </si>
  <si>
    <t>إحالة أوراق 11 متهمًا في قضية أحداث الاستاد لفضيلة المفتي</t>
  </si>
  <si>
    <t>البراءه للمتهمين</t>
  </si>
  <si>
    <t>https://www.masrawy.com/News/News Regions/details/2015/4/19/533684/%D8%A8%D8%A7%D9%84%D8%B5%D9%88%D8%B1-%D8%AC%D8%B1%D9%8A%D9%86-%D8%A5%D9%8A%D8%AC%D9%84%D8%B2-%D8%A8%D8%A7%D9%84%D8%B1%D9%88%D8%AD-%D8%A8%D8%A7%D9%84%D8%AF%D9%85-%D9%86%D9%81%D8%AF%D9%8A%D9%83%D9%85-%D9%8A%D8%A7-%D9%85%D8%B8%D9%84%D9%88%D9%85%D9%8A%D9%86-</t>
  </si>
  <si>
    <t>عمال اليومية بشركة غاز مصر</t>
  </si>
  <si>
    <t>تسريحهم من العمل</t>
  </si>
  <si>
    <t>https://www.youm7.com/story/2015/4/20/%D8%A8%D8%A7%D9%84%D8%B5%D9%88%D8%B1-%D8%B9%D9%85%D8%A7%D9%84-%D8%A7%D9%84%D9%8A%D9%88%D9%85%D9%8A%D8%A9-%D8%A8%D8%B4%D8%B1%D9%83%D8%A9-%D8%BA%D8%A7%D8%B2-%D9%85%D8%B5%D8%B1-%D9%8A%D8%B9%D8%AA%D8%B5%D9%85%D9%88%D9%86-%D8%A3%D9%85%D8%A7%D9%85-%D9%85%D9%82%D8%B1-%D8%A7%D9%84%D9%85%D8%A7%D8%B8%D8%A9/2148754</t>
  </si>
  <si>
    <t>العاملين بمصانع عز الدخيلة</t>
  </si>
  <si>
    <t>http://gate.ahram.org.eg/News/630590.aspx</t>
  </si>
  <si>
    <t>العاملون بمحطات مياه العاشر من رمضان</t>
  </si>
  <si>
    <t>https://www.dostor.org/811201</t>
  </si>
  <si>
    <t>أهالي كفر هلال</t>
  </si>
  <si>
    <t>http://onaeg.com/?p=2246867</t>
  </si>
  <si>
    <t>https://www.tahrirnews.com/Story/177280/%D8%A8%D8%A7%D9%84%D8%B5%D9%88%D8%B1-%D8%A3%D9%87%D8%A7%D9%84%D9%8A-%D9%83%D9%81%D8%B1-%D9%87%D9%84%D8%A7%D9%84-%D9%8A%D9%82%D8%B7%D8%B9%D9%88%D9%86-%D8%A7%D9%84%D8%B7%D8%B1%D9%8A%D9%82-%D8%A7%D9%84%D8%B2%D8%B1%D8%A7%D8%B9%D9%89-%D8%A8%D8%A7%D9%84%D9%85%D9%86%D9%88%D9%81%D9%8A%D8%A9/%D9%85%D8%B5%D8%B1</t>
  </si>
  <si>
    <t>توفير إدارة المصنع سيارة اسعاف بصفة دائمة داخل المصنع وعيادة طبية بها طبيب و4 ممرضين - الاتفاق على موعد صرف الأرباح - الاتفاق على موعد صرف البدلات - الاتفاق على موعد صرف بدل الوجبة للعاملين بالمصنع</t>
  </si>
  <si>
    <t>صرف الأرباح - صرف البدلات - صرف بدل الوجبة للعاملين بالمصنع</t>
  </si>
  <si>
    <t>https://www.shorouknews.com/news/view.aspx?cdate=21042015&amp;id=b34e7064-0d63-4022-9be1-dd1551a430bc</t>
  </si>
  <si>
    <t>الموقف بمدينة الصف - شوارع الصف</t>
  </si>
  <si>
    <t>شارات رابعة - صور الرئيس ‏محمد مرسي - صور ذويهم المعتقلين - لافتات</t>
  </si>
  <si>
    <t>الإفراج عن المعتقلين - الإفراج عن مرسي</t>
  </si>
  <si>
    <t>http://www.masralarabia.com/%D8%A7%D9%84%D8%AD%D9%8A%D8%A7%D8%A9-%D8%A7%D9%84%D8%B3%D9%8A%D8%A7%D8%B3%D9%8A%D8%A9/564961-%D8%A8%D8%A7%D9%84%D8%B5%D9%88%D8%B1-3-%D9%85%D8%B3%D9%8A%D8%B1%D8%A7%D8%AA-%D8%A8%D8%A7%D9%84%D8%AC%D9%8A%D8%B2%D8%A9-%D8%AA%D9%86%D8%AF%D8%AF-%D8%A8%D8%B3%D8%AC%D9%86-%D9%85%D8%B1%D8%B3%D9%8A</t>
  </si>
  <si>
    <t>مسجد أبو دسوقي بقرية الشوبك الشرقي - شوارع قرية الشوبك الشرقي</t>
  </si>
  <si>
    <t>شوارع قرية البرميل</t>
  </si>
  <si>
    <t>حرم جامعة القاهرة</t>
  </si>
  <si>
    <t>مجنده مصرية</t>
  </si>
  <si>
    <t>https://www.youm7.com/story/2015/4/21/%D9%88%D9%82%D9%81%D8%A9-%D9%84%D8%B7%D8%A7%D9%84%D8%A8%D8%A7%D8%AA-%D8%A8%D8%AC%D8%A7%D9%85%D8%B9%D8%A9-%D8%A7%D9%84%D9%82%D8%A7%D9%87%D8%B1%D8%A9-%D9%84%D9%84%D9%85%D8%B7%D8%A7%D9%84%D8%A8%D8%A9-%D8%A8%D9%83%D9%84%D9%8A%D8%A7%D8%AA-%D8%B9%D8%B3%D9%83%D8%B1%D9%8A%D8%A9-%D9%84%D9%84%D9%81%D8%AA%D9%8A%D8%A7%D8%AA/2150382</t>
  </si>
  <si>
    <t>http://gate.ahram.org.eg/News/631098.aspx</t>
  </si>
  <si>
    <t>https://www.youm7.com/story/2015/4/21/%D9%88%D9%82%D9%81%D8%A9-%D9%84%D8%B7%D8%A7%D9%84%D8%A8%D8%A7%D8%AA-%D8%A8%D8%AC%D8%A7%D9%85%D8%B9%D8%A9-%D8%A7%D9%84%D9%82%D8%A7%D9%87%D8%B1%D8%A9-%D9%84%D9%84%D9%85%D8%B7%D8%A7%D9%84%D8%A8%D8%A9-%D8%A8%D9%83%D9%84%D9%8A%D8%A7%D8%AA-%D8%B9%D8%B3%D9%83%D8%B1%D9%8A%D8%A9-%D9%84%D9%84%D9%81%D8%AA%D9%8A%D8%A7%D8%AA/2150176</t>
  </si>
  <si>
    <t>كلية الحاسبات والمعلومات بجامعة القاهرة</t>
  </si>
  <si>
    <t>طلاب كلية الحاسبات والمعلومات بجامعة القاهرة</t>
  </si>
  <si>
    <t>ارتفاع اسعار مواد الدورة الصيفية</t>
  </si>
  <si>
    <t>الاعتراض على ارتفاع أسعار مواد الدورة الصيفية</t>
  </si>
  <si>
    <t>http://www.shafaff.com/article/4205</t>
  </si>
  <si>
    <t>عمال مترو ماركت</t>
  </si>
  <si>
    <t>http://qalyubiagate.com/?p=28131</t>
  </si>
  <si>
    <t>قرية درين</t>
  </si>
  <si>
    <t>المزارعين أعضاء جمعية الاستصلاح الزراعى بقرية درين</t>
  </si>
  <si>
    <t>بيع مزرعة البط</t>
  </si>
  <si>
    <t>https://www.youm7.com/story/2015/4/24/%D9%88%D9%82%D9%81%D8%A9-%D8%A7%D8%AD%D8%AA%D8%AC%D8%A7%D8%AC%D9%8A%D8%A9-%D9%81%D9%89-%D9%86%D8%A8%D8%B1%D9%88%D9%87-%D8%A7%D8%B9%D8%AA%D8%B1%D8%A7%D8%B6%D8%A7-%D8%B9%D9%84%D9%89-%D8%A8%D9%8A%D8%B9-%D9%85%D8%B2%D8%B1%D8%B9%D8%A9-%D9%84%D9%84%D8%A8%D8%B7/2154636</t>
  </si>
  <si>
    <t>انشاء الكوبرى - حق زميلهم المتوفي</t>
  </si>
  <si>
    <t>http://aitmag.ahram.org.eg/News/10770.aspx</t>
  </si>
  <si>
    <t>أصحاب المخابز بالدقهلية</t>
  </si>
  <si>
    <t>تعطل شبكة الانترنت عن ماكينة صرف الخبز وتوقفها عن العمل مما تسبب في عدم قدرة اصحاب المخابز على بيع إنتاجهم من الخبز</t>
  </si>
  <si>
    <t>إصلاح العطل</t>
  </si>
  <si>
    <t>https://www.almasryalyoum.com/news/details/716464</t>
  </si>
  <si>
    <t>عزبة البهتينى</t>
  </si>
  <si>
    <t>أهالي عزبة البهتينى</t>
  </si>
  <si>
    <t>إعادة الأرض لملاكها</t>
  </si>
  <si>
    <t>https://www.youm7.com/story/2015/4/25/%D8%A7%D8%AD%D8%AA%D8%AC%D8%A7%D8%AC-%D8%A3%D9%87%D8%A7%D9%84%D9%89-%D8%A7%D9%84%D8%A8%D9%87%D8%AA%D9%8A%D9%86%D9%89-%D8%A8%D8%A7%D9%84%D8%A5%D8%B3%D9%85%D8%A7%D8%B9%D9%8A%D9%84%D9%8A%D8%A9-%D8%A7%D9%84%D9%8A%D9%88%D9%85-%D8%B6%D8%AF-%D8%A7%D8%B3%D8%AA%D9%8A%D9%84%D8%A7%D8%A1-%D9%85%D9%82%D8%A7%D9%88%D9%84-%D8%B9%D9%84%D9%89-%D8%A3%D8%B1%D8%B6/2155150</t>
  </si>
  <si>
    <t>كلية زراعة الإسكندرية</t>
  </si>
  <si>
    <t>حملة الخازوق</t>
  </si>
  <si>
    <t>طلاب كلية زراعة الإسكندرية</t>
  </si>
  <si>
    <t>خرجوا المحبوسين</t>
  </si>
  <si>
    <t>الإفراج عن الطلاب المقبوض عليهم</t>
  </si>
  <si>
    <t>http://www.akhbarak.net/articles/18490003-%D8%A7%D9%84%D9%85%D9%82%D8%A7%D9%84-%D9%85%D9%86-%D8%A7%D9%84%D9%85%D8%B5%D8%AF%D8%B1-%D8%A8%D8%A7%D9%84%D8%B5%D9%88%D8%B1-%D8%B7%D9%84%D8%A7%D8%A8-%D8%A8%D8%AC%D8%A7%D9%85%D8%B9%D8%A9</t>
  </si>
  <si>
    <t>كلية علوم الإسكندرية</t>
  </si>
  <si>
    <t>طلاب كلية علوم الإسكندرية</t>
  </si>
  <si>
    <t>كلية هندسة الإسكندرية</t>
  </si>
  <si>
    <t>طلاب كلية هندسة الإسكندرية</t>
  </si>
  <si>
    <t>شوارع شمال سيناء</t>
  </si>
  <si>
    <t>أهالي سيناء</t>
  </si>
  <si>
    <t>قرار تمديد الحظر</t>
  </si>
  <si>
    <t>http://www.masralarabia.com/%D8%AA%D9%82%D8%A7%D8%B1%D9%8A%D8%B1-%D9%88%D8%AA%D8%AD%D9%82%D9%8A%D9%82%D8%A7%D8%AA/569109-%D8%A7%D9%84%D8%BA%D8%B6%D8%A8-%D9%8A%D8%B3%D9%88%D8%AF-%D8%B4%D9%85%D8%A7%D9%84-%D8%B3%D9%8A%D9%86%D8%A7%D8%A1-%D8%A8%D8%B9%D8%AF-%D8%AA%D9%85%D8%AF%D9%8A%D8%AF-%D8%AD%D8%B8%D8%B1-%D8%A7%D9%84%D8%AA%D8%AC%D9%88%D8%A7%D9%84</t>
  </si>
  <si>
    <t>شارع سعد زغلول</t>
  </si>
  <si>
    <t>https://www.dostor.org/817471</t>
  </si>
  <si>
    <t>أصحاب محاجر أسوان</t>
  </si>
  <si>
    <t>قانون الثروة المعدنية الجديد</t>
  </si>
  <si>
    <t>https://www.almasryalyoum.com/news/details/721061</t>
  </si>
  <si>
    <t>عمال الشركة الوطنية لعربات النوم بسكك حديد مصر</t>
  </si>
  <si>
    <t>صرف الـ 30% المتبقيه من العلاوات والبدلات الخاصة بهم من العام الماضي</t>
  </si>
  <si>
    <t>http://www.masralarabia.com/%D8%A7%D8%AE%D8%A8%D8%A7%D8%B1-%D9%85%D8%B5%D8%B1/578585-%D8%A8%D8%A7%D9%84%D8%B5%D9%88%D8%B1-%D8%A7%D8%B9%D8%AA%D8%B5%D8%A7%D9%85-%D8%B9%D9%85%D8%A7%D9%84-%D9%82%D8%B7%D8%A7%D8%B1-%D8%A7%D9%84%D9%86%D9%88%D9%85-%D9%84%D9%84%D9%85%D8%B7%D8%A7%D9%84%D8%A8%D8%A9-%D8%A8%D9%85%D8%B3%D8%AA%D8%AD%D9%82%D8%A7%D8%AA-%D8%A7%D9%84%D8%B9%D8%A7%D9%85-%D8%A7%D9%84%D9%85%D8%A7%D8%B6%D9%8A</t>
  </si>
  <si>
    <t>جمعية مستثمري المنطقة الحرة العامة بمدينة نصر - العاملين والمستثمرين بالمناطق الحرة العامة</t>
  </si>
  <si>
    <t>http://www.akhbarak.net/news/2015/04/27/6396144/articles/18496512/%D9%85%D8%B3%D8%AA%D8%AB%D9%85%D8%B1%D9%88-%D8%A7%D9%84%D9%85%D9%86%D8%B7%D9%82%D8%A9-%D8%A7%D9%84%D8%AD%D8%B1%D8%A9-%D8%A8%D9%85%D8%AF%D9%8A%D9%86%D8%A9-%D9%86%D8%B5%D8%B1-%D9%8A%D9%86%D8%B8%D9%85%D9%88%D9%86-%D9%88%D9%82%D9%81%D8%A9</t>
  </si>
  <si>
    <t>أهالي قرية الحندقوقه</t>
  </si>
  <si>
    <t>يا شهيد نام وارتاح واحنا نكمل الكفاح - بالروح بالدم نفديك يا شهيد - لا إله الا الله الإرهاب عدو الله</t>
  </si>
  <si>
    <t>استشهاد المجند نشات مختار محمد جابر، 21سنة اثر تفجير مدرعة بالعريش</t>
  </si>
  <si>
    <t>http://gate.ahram.org.eg/News/642179.aspx</t>
  </si>
  <si>
    <t>الطريق الدولي دمياط عزبة البرج بقرية البصارطة</t>
  </si>
  <si>
    <t>http://gate.ahram.org.eg/News/643865.aspx</t>
  </si>
  <si>
    <t>https://www.elwatannews.com/news/details/722774</t>
  </si>
  <si>
    <t>مبنى ديوان مركز الشرطة</t>
  </si>
  <si>
    <t>أهالي مدينة رشيد</t>
  </si>
  <si>
    <t>وفاة أحد المحبوسين احتياطيًا في قضية مقاومة سلطات بالمدينة</t>
  </si>
  <si>
    <t>محاسبة المسئول عن وفاته في محبسه</t>
  </si>
  <si>
    <t>https://www.elwatannews.com/news/details/723950</t>
  </si>
  <si>
    <t>شوارع قرية ميت تمامة</t>
  </si>
  <si>
    <t>لا إله الا الله الشهيد حبيب الله - يسقط يسقط الإخوان</t>
  </si>
  <si>
    <t>http://gate.ahram.org.eg/News/644087.aspx</t>
  </si>
  <si>
    <t>سائقي خط العاشر المرج</t>
  </si>
  <si>
    <t>نقلهم من موقف الاردنيه</t>
  </si>
  <si>
    <t>https://www.elwatannews.com/news/details/724144</t>
  </si>
  <si>
    <t>عمال مصنع أسمنت بني سويف (تيتان)</t>
  </si>
  <si>
    <t>تنفيذ حكم عودتهم للعمل</t>
  </si>
  <si>
    <t>http://www.dotmsr.com/news/196/280781/%D8%B9%D9%85%D8%A7%D9%84-%D8%A3%D8%B3%D9%85%D9%86%D8%AA-%D8%A8%D9%86%D9%8A-%D8%B3%D9%88%D9%8A%D9%81-%D9%8A%D8%B6%D8%B1%D8%A8%D9%88%D9%86-%D8%B9%D9%86-%D8%A7%D9%84%D8%B7%D8%B9%D8%A7%D9%85-%D9%84%D9%84%D9%85%D8%B7%D8%A7%D9%84%D8%A8%D8%A9-%D8%A8%D8%A7%D9%84%D8%B9%D9%88%D8%AF%D8%A9-%D9%84%D9%84%D8%B9%D9%85%D9%84</t>
  </si>
  <si>
    <t>قسم شرطة ثان المحلة</t>
  </si>
  <si>
    <t>أهالي قرية كفر ششتا التابعة لمركز زفتى</t>
  </si>
  <si>
    <t>https://www.almasryalyoum.com/galleries/details/9199</t>
  </si>
  <si>
    <t>https://www.almasryalyoum.com/news/details/727020</t>
  </si>
  <si>
    <t>https://www.elbyan.com/%D8%AA%D8%AC%D9%85%D9%87%D8%B1-%D8%A7%D9%87%D8%A7%D9%84%D9%89-%D9%82%D8%B1%D9%8A%D8%A9-%D9%83%D9%81%D8%B1-%D8%B4%D8%B4%D8%AA%D8%A7-%D8%A8%D8%B9%D8%AF-%D8%A7%D8%AE%D8%AA%D9%81%D8%A7%D8%A1-%D8%B3%D9%8A/</t>
  </si>
  <si>
    <t>https://www.shorouknews.com/news/view.aspx?cdate=07052015&amp;id=130290c4-2e6f-447c-bb58-05ffd8bcf6da</t>
  </si>
  <si>
    <t>https://www.elbalad.news/1522174</t>
  </si>
  <si>
    <t>سوق السيارات بالمنطقة التاسعة والعاشرة بمدينة نصر</t>
  </si>
  <si>
    <t>أهالي الحى التاسع والعاشر بمدينة نصر</t>
  </si>
  <si>
    <t>مش هنسمح بالعشوائيه تيجى يامحافظ خليك صديقى</t>
  </si>
  <si>
    <t>https://www.youm7.com/story/2015/5/8/%D8%A3%D9%87%D8%A7%D9%84%D9%89-%D9%85%D8%AF%D9%8A%D9%86%D8%A9-%D9%86%D8%B5%D8%B1-%D9%8A%D9%86%D8%B8%D9%85%D9%88%D9%86-%D9%88%D9%82%D9%81%D8%A9-%D9%84%D8%B1%D9%81%D8%B6-%D9%82%D8%B1%D8%A7%D8%B1-%D9%85%D8%AD%D8%A7%D9%81%D8%B8-%D8%A7%D9%84%D9%82%D8%A7%D9%87%D8%B1%D8%A9-%D8%A8%D9%86%D9%82%D9%84/2172958</t>
  </si>
  <si>
    <t>https://www.youm7.com/story/2015/5/8/%D8%A8%D8%A7%D9%84%D9%81%D9%8A%D8%AF%D9%8A%D9%88-%D9%88%D8%A7%D9%84%D8%B5%D9%88%D8%B1-%D8%AA%D8%AC%D9%85%D9%87%D8%B1-%D8%A3%D9%87%D8%A7%D9%84%D9%89-%D8%A8%D9%85%D8%AF%D9%8A%D9%86%D8%A9-%D9%86%D8%B5%D8%B1-%D9%81%D9%89-%D8%B3%D8%A7%D8%AD%D8%A9-%D8%B3%D9%88%D9%82-%D8%A7%D9%84%D8%B3%D9%8A%D8%A7%D8%B1%D8%A7%D8%AA/2173218</t>
  </si>
  <si>
    <t>https://www.elwatannews.com/news/details/726474</t>
  </si>
  <si>
    <t>شوارع قرية البصارطة</t>
  </si>
  <si>
    <t>https://www.almasryalyoum.com/news/details/729224</t>
  </si>
  <si>
    <t>الصيادلة</t>
  </si>
  <si>
    <t>اصرار رئيس جهاز مدينة 6 أكتوبر على اغلاق صيدلية رغم حصول الصيدلية على كافة التراخيص من جميع الجهات المعنيه</t>
  </si>
  <si>
    <t>العدول عن قرار إغلاق الصيدلية</t>
  </si>
  <si>
    <t>https://www.elwatannews.com/news/details/727168</t>
  </si>
  <si>
    <t>بنها أول</t>
  </si>
  <si>
    <t>الوحدة المحلية لمدينة ومركز بنها</t>
  </si>
  <si>
    <t>أهالي قرية الشموت بالقليوبية</t>
  </si>
  <si>
    <t>تعديل مسار الطريق الحر الممتد من شبرا لبنها</t>
  </si>
  <si>
    <t>قام الأهالي بمنع مهندسي الطرق والكبارى ومسئولى الوحدة المحلية لمدينة ومركز بنها من العمل مطالبين بعوده الطريق لمساره الاصلى الذي تم تعديله مجامله لعدد من الشخصيات المهمة</t>
  </si>
  <si>
    <t>http://gate.ahram.org.eg/News/645450.aspx</t>
  </si>
  <si>
    <t>https://www.albawabhnews.com/1282483</t>
  </si>
  <si>
    <t>http://www.rosaelyoussef.com/news/149398/%D9%88%D9%82%D9%81%D8%A9-%D8%A5%D8%AD%D8%AA%D8%AC%D8%A7%D8%AC%D9%8A%D8%A9-%D9%84%D8%A3%D9%87%D8%A7%D9%84%D9%89-%D8%A7%D9%84%D8%B4%D9%85%D9%88%D8%AA-%D8%A8%D8%A8%D9%86%D9%87%D8%A7-%D8%A5%D8%B9%D8%AA%D8%B1%D8%A7%D8%B6%D8%A7-%D8%B9%D9%84%D9%89-%D8%AA%D8%B9%D8%AF%D9%8A%D9%84-%D9%85%D8%B3%D8%A7%D8%B1-%D8%A7%D9%84%D8%B7%D8%B1%D9%8A%D9%82-%D8%A7%D9%84%D8%AD%D8%B1</t>
  </si>
  <si>
    <t>منزل مرتكب مذبحة الجراوى الستة الصغار بكيلوباترا</t>
  </si>
  <si>
    <t>النشطاء والمدافعين عن حقوق الحيوان بالإسكندرية</t>
  </si>
  <si>
    <t>قيام شخص بقتل 6 جراوي</t>
  </si>
  <si>
    <t>عدم التعرض للكلاب</t>
  </si>
  <si>
    <t>رقم 6565 لسنة 2015 قسم سيدي جابر</t>
  </si>
  <si>
    <t>https://www.youm7.com/story/2015/5/11/%D8%A8%D8%A7%D9%84%D9%81%D9%8A%D8%AF%D9%8A%D9%88-%D9%88%D9%82%D9%81%D8%A9-%D9%84%D9%84%D9%86%D8%B4%D8%B7%D8%A7%D8%A1-%D8%B6%D8%AF-%D9%85%D8%B1%D8%AA%D9%83%D8%A8-%D9%85%D8%B0%D8%A8%D8%AD%D8%A9-%D8%A7%D9%84%D9%83%D9%84%D8%A7%D8%A8-%D8%A8%D8%A7%D9%84%D8%A5%D8%B3%D9%83%D9%86%D8%AF%D8%B1%D9%8A%D8%A9/2177981</t>
  </si>
  <si>
    <t>https://www.youm7.com/story/2015/5/11/%D8%A8%D8%A7%D9%84%D8%B5%D9%88%D8%B1-%D9%87%D8%A7%D8%B4%D8%AA%D8%A7%D8%AC-%D9%84%D9%80-%D9%83%D9%84%D8%A7%D8%A8-%D9%85%D8%B0%D8%A8%D8%AD%D8%A9-%D8%A5%D8%B3%D9%83%D9%86%D8%AF%D8%B1%D9%8A%D8%A9-%D9%88%D8%AF%D8%B9%D9%88%D8%A7%D8%AA-%D9%84%D9%84%D8%AA%D8%B8%D8%A7%D9%87%D8%B1-%D8%A3%D9%85%D8%A7%D9%85-%D9%85%D9%86%D8%B2%D9%84/2176824</t>
  </si>
  <si>
    <t>فلاحي قرية البقلية</t>
  </si>
  <si>
    <t>الحفاظ على أراضيهم</t>
  </si>
  <si>
    <t>https://www.almasryalyoum.com/news/details/729928</t>
  </si>
  <si>
    <t>أولتراس نهضاوي - الإخوان المسلمين - أنصار الإخوان المسلمين</t>
  </si>
  <si>
    <t>https://www.masrawy.com/News/News Egypt/details/2015/5/13/579954/%D8%A8%D8%A7%D9%84%D8%B5%D9%88%D8%B1-%D8%A3%D9%86%D8%B5%D8%A7%D8%B1-%D8%A7%D9%84%D8%A5%D8%AE%D9%88%D8%A7%D9%86-%D9%8A%D8%AA%D8%B8%D8%A7%D9%87%D8%B1%D9%88%D9%86-%D8%A8%D8%A7%D9%84%D9%82%D8%B1%D8%A8-%D9%85%D9%86-%D8%A7%D9%84%D8%AA%D8%AD%D8%B1%D9%8A%D8%B1-%D9%88%D9%8A%D8%B7%D9%84%D9%82%D9%88%D9%86-%D8%A7%D9%84%D8%B4%D9%85%D8%A7%D8%B1%D9%8A%D8%AE</t>
  </si>
  <si>
    <t>http://www.masralarabia.com/%D8%AA%D9%88%D9%83-%D8%B4%D9%88/590319-%D9%81%D9%8A%D8%AF%D9%8A%D9%88-%D9%85%D8%B8%D8%A7%D9%87%D8%B1%D8%A9-%D9%85%D9%81%D8%A7%D8%AC%D8%A6%D8%A9-%D9%84%D9%84%D9%85%D8%B9%D8%A7%D8%B1%D8%B6%D8%A9-%D9%81%D9%89-%D8%A7%D9%84%D8%AA%D8%AD%D8%B1%D9%8A%D8%B1</t>
  </si>
  <si>
    <t>سائقي النقل الثقيل</t>
  </si>
  <si>
    <t>رفض شركة بيبسي التعامل معهم وطردهم من مقر الشركة بالرغم من وجود عقد مبرم بينهم وبين الشركة</t>
  </si>
  <si>
    <t>حصولهم على حقهم في العمل مع إدارة شركة بيبسي</t>
  </si>
  <si>
    <t>https://www.almasryalyoum.com/news/details/732743</t>
  </si>
  <si>
    <t>https://www.shorouknews.com/news/view.aspx?cdate=14052015&amp;id=1e7e3791-e1aa-4cd2-8b2a-ec3eb1207787</t>
  </si>
  <si>
    <t>https://www.christian-dogma.com/t825812</t>
  </si>
  <si>
    <t>كلية العلاج الطبيعى بجامعة القاهرة</t>
  </si>
  <si>
    <t>طلاب كلية العلاج الطبيعي بجامعة القاهرة</t>
  </si>
  <si>
    <t>https://www.albawabhnews.com/1296682</t>
  </si>
  <si>
    <t>العاملين بشركة تي اند سي ( t&amp;c ) للملابس بالعبور</t>
  </si>
  <si>
    <t>تعنت إدارة الشركة معهم في المرتبات والحوافز ومطالتهم برفع الإنتاج مقابل رفع الحافز في الوقت الذي يطلب فية مسئولوا الشركة رفع الإنتاج بشكل مبالغ فية وتعجيزي للعمال حتي لا يستطيع أحد انجازة فيتم خصم الحافز للجميع</t>
  </si>
  <si>
    <t>http://www.rosaelyoussef.com/news/151374/%D8%A5%D8%B6%D8%B1%D8%A7%D8%A8-%D8%A7%D9%84%D8%B9%D8%A7%D9%85%D9%84%D9%8A%D9%86-%D8%A8%D8%B4%D8%B1%D9%83%D8%A9-%D9%85%D9%84%D8%A7%D8%A8%D8%B3-%D8%A8%D8%A7%D9%84%D8%B9%D8%A8%D9%88%D8%B1-%D8%A5%D8%AD%D8%AA%D8%AC%D8%A7%D8%AC%D8%A7-%D8%B9%D9%84%D9%89-%D8%A7%D9%84%D9%82%D8%B1%D8%A7%D8%B1%D8%A7%D8%AA-%D8%A7%D9%84%D8%AA%D8%B9%D8%B3%D9%81%D9%8A%D8%A9-%D8%B6%D8%AF%D9%87%D9%85</t>
  </si>
  <si>
    <t>شوارع مدينة شبين القناطر</t>
  </si>
  <si>
    <t>أهالي مركز ومدينة شبين القناطر</t>
  </si>
  <si>
    <t>استشهاد المستشار محمد مروان عبد الله في تفجير ارهابي بالعريش</t>
  </si>
  <si>
    <t>https://www.masress.com/akhbarelyomgate/412553</t>
  </si>
  <si>
    <t>محكمة السادات الإبتدائية</t>
  </si>
  <si>
    <t>http://gate.ahram.org.eg/News/648190.aspx</t>
  </si>
  <si>
    <t>أهالي 6 عزب بمركز بلقاس</t>
  </si>
  <si>
    <t>انقطاع مياه الشرب منذ شهر</t>
  </si>
  <si>
    <t>https://www.almasryalyoum.com/news/details/736536</t>
  </si>
  <si>
    <t>إدارة حوش عيسى التعليمية</t>
  </si>
  <si>
    <t>أولياء أمور طلاب بالاعدا]يه</t>
  </si>
  <si>
    <t>صعوبة امتحان مادة الهندسة</t>
  </si>
  <si>
    <t>http://www.masralarabia.com/%D8%B4%D8%A8%D8%A7%D8%A8-%D9%88%D8%AC%D8%A7%D9%85%D8%B9%D8%A7%D8%AA/597093-%D8%AD%D8%A7%D9%84%D8%A7%D8%AA-%D8%A5%D8%BA%D9%85%D8%A7%D8%A1-%D8%A8%D9%8A%D9%86-%D8%B7%D9%84%D8%A7%D8%A8-%D8%A7%D9%84%D8%A5%D8%B9%D8%AF%D8%A7%D8%AF%D9%8A%D8%A9-%D8%A8%D8%A7%D9%84%D8%A8%D8%AD%D9%8A%D8%B1%D8%A9-%D9%84%D8%B5%D8%B9%D9%88%D8%A8%D8%A9-%D8%A7%D9%84%D9%87%D9%86%D8%AF%D8%B3%D8%A9</t>
  </si>
  <si>
    <t>محامي طما - محامي أسيوط - محامي الجيزة</t>
  </si>
  <si>
    <t>ضرب محامي زميلهم بسوهاج</t>
  </si>
  <si>
    <t>القصاص لزميلهم - محاسبة المعتدي</t>
  </si>
  <si>
    <t>https://www.tahrirnews.com/Story/201628/%D8%A8%D8%A7%D9%84%D8%B5%D9%88%D8%B1-%D9%88%D9%82%D9%81%D8%A9-%D9%84%D9%85%D8%AD%D8%A7%D9%85%D9%8A-%D9%85%D8%B1%D9%83%D8%B2-%D8%B7%D9%85%D8%A7-%D8%A7%D8%AD%D8%AA%D8%AC%D8%A7%D8%AC%D8%A7-%D8%B9%D9%84%D9%89-%D8%B6%D8%B1%D8%A8-%D8%B2%D9%85%D9%8A%D9%84%D9%87%D9%85-%D8%A8%D8%B3%D9%88%D9%87%D8%A7%D8%AC/%D9%85%D8%B5%D8%B1</t>
  </si>
  <si>
    <t>كوبري القنطرة بطريق قرية جماجمون</t>
  </si>
  <si>
    <t>https://www.almasryalyoum.com/news/details/738597</t>
  </si>
  <si>
    <t>معهد القراءات التابع للأزهر الشريف في قنا</t>
  </si>
  <si>
    <t>فتيات معهد القراءات التابع للأزهر الشريف في قنا</t>
  </si>
  <si>
    <t>عقد الامتحان الشفوي في المحافظة بدلا من السفر للقاهرة</t>
  </si>
  <si>
    <t>https://www.almasryalyoum.com/news/details/739559</t>
  </si>
  <si>
    <t>قسم شرطة الزقازيق ثان</t>
  </si>
  <si>
    <t>المساجين السياسيين في قسم الزقازيق ثان</t>
  </si>
  <si>
    <t>الحفاظ على أروح وآدمية المعتقلين</t>
  </si>
  <si>
    <t>http://fj-p.net/%D9%85%D8%B9%D8%AA%D9%82%D9%84%D9%88-%D9%82%D8%B3%D9%85-%D8%AB%D8%A7%D9%86-%D8%A7%D9%84%D8%B2%D9%82%D8%A7%D8%B2%D9%8A%D9%82-%D9%8A%D8%B9%D9%84%D9%86%D9%88%D9%86-%D8%A7%D9%84%D8%A5%D8%B6%D8%B1%D8%A7/</t>
  </si>
  <si>
    <t>شوارع قرية شقرف</t>
  </si>
  <si>
    <t>أهالي قرية شقرف</t>
  </si>
  <si>
    <t>التضامن مع عمده القرية</t>
  </si>
  <si>
    <t>https://www.albawabhnews.com/1309530</t>
  </si>
  <si>
    <t>أفراد قسم الزقازيق ثان</t>
  </si>
  <si>
    <t>قيادات مديرية أمن الشرقية</t>
  </si>
  <si>
    <t>https://www.almasryalyoum.com/news/details/741227</t>
  </si>
  <si>
    <t>http://gate.ahram.org.eg/News/663846.aspx</t>
  </si>
  <si>
    <t>https://www.albawabhnews.com/1312278</t>
  </si>
  <si>
    <t>http://almsaanews.com/portal/%D9%85%D8%AF%D9%8A%D8%B1%D9%8A%D8%A9-%D8%A7%D9%85%D9%86-%D8%A7%D9%84%D8%B4%D8%B1%D9%82%D9%8A%D8%A9-%D8%AA%D8%B9%D8%AF-%D8%A8%D8%A8%D9%82%D8%A7%D8%A1-%D8%B1%D8%A6%D9%8A%D8%B3-%D9%82%D8%B3%D9%85-%D8%AB/</t>
  </si>
  <si>
    <t>https://www.tahrirnews.com/Story/191997/%D8%A8%D8%A7%D9%84%D8%B5%D9%88%D8%B1-%D8%B6%D8%A8%D8%A7%D8%B7-%D9%88%D8%A3%D9%81%D8%B1%D8%A7%D8%AF-%D9%82%D8%B3%D9%85-%D8%AB%D8%A7%D9%86%D9%8A-%D8%A7%D9%84%D8%B2%D9%82%D8%A7%D8%B2%D9%8A%D9%82-%D9%8A%D8%BA%D9%84%D9%82%D9%88%D9%86%D9%87-%D8%A8%D8%B3%D8%A8%D8%A8-%D9%86%D9%82%D9%84-%D8%B1%D8%A6%D9%8A%D8%B3-%D8%A7%D9%84%D9%85%D8%A8%D8%A7%D8%AD%D8%AB/%D8%AC%D8%B1%D9%8A%D9%85%D8%A9</t>
  </si>
  <si>
    <t>https://gateeg.com/145/%D8%B6%D8%A8%D8%A7%D8%B7-%D8%B4%D8%B1%D8%B7%D8%A9-%D9%8A%D8%BA%D9%84%D9%82%D9%88%D9%86-%D9%82%D8%B3%D9%85-%D8%A7%D9%84%D8%B2%D9%82%D8%A7%D9%8A%D9%82-%D8%A8%D8%A7%D9%84%D8%AC%D9%86%D8%A7%D8%B2%D9%8A</t>
  </si>
  <si>
    <t>قسم شرطة منشأة ناصر</t>
  </si>
  <si>
    <t>أهالي منطقة الزرايب</t>
  </si>
  <si>
    <t>قتل ضابط لـفتاة من المنطقة</t>
  </si>
  <si>
    <t>محاكمة الظابط - القصاص للفتاة</t>
  </si>
  <si>
    <t>https://www.elbalad.news/1551092</t>
  </si>
  <si>
    <t>مبنى توكيل غبور بمنطقة أبو رواش</t>
  </si>
  <si>
    <t>ملاك السيارة جيلى امجراند</t>
  </si>
  <si>
    <t>https://www.youm7.com/story/2015/5/26/%D8%A8%D8%A7%D9%84%D8%B5%D9%88%D8%B1-%D9%85%D9%84%D8%A7%D9%83-%D8%B3%D9%8A%D8%A7%D8%B1%D8%A7%D8%AA-%D8%AC%D9%8A%D9%84%D9%89-%D9%8A%D8%AD%D8%AA%D8%AC%D9%88%D9%86-%D8%A3%D9%85%D8%A7%D9%85-%D8%AA%D9%88%D9%83%D9%8A%D9%84-%D8%BA%D8%A8%D9%88%D8%B1-%D8%A3%D8%A8%D9%88-%D8%B1%D9%88%D8%A7%D8%B4/2198430</t>
  </si>
  <si>
    <t>نقطة شرطة أنشاص الرمل</t>
  </si>
  <si>
    <t>تدخل الشرطة من اجل سرعة ضبط الجناه</t>
  </si>
  <si>
    <t>https://www.elbalad.news/1551047</t>
  </si>
  <si>
    <t>سكان مدينتى</t>
  </si>
  <si>
    <t>انقطاع المياه</t>
  </si>
  <si>
    <t>https://www.youm7.com/story/2015/5/27/%D9%88%D8%A7%D8%AA%D8%B3-%D8%A2%D8%A8-%D8%A7%D9%84%D9%8A%D9%88%D9%85-%D8%A7%D9%84%D8%B3%D8%A7%D8%A8%D8%B9-%D8%AA%D8%AC%D9%85%D9%87%D8%B1-%D8%B3%D9%83%D8%A7%D9%86-%D9%85%D8%AF%D9%8A%D9%86%D8%AA%D9%89-%D8%A7%D8%AD%D8%AA%D8%AC%D8%A7%D8%AC%D8%A7%D9%8B-%D8%B9%D9%84%D9%89-%D8%A7%D9%86%D9%82%D8%B7%D8%A7%D8%B9/2200366</t>
  </si>
  <si>
    <t>احتراق فرع فودافون</t>
  </si>
  <si>
    <t>https://www.youm7.com/story/2015/5/28/%D9%85%D8%AF%D9%8A%D8%B1-%D9%85%D8%A8%D8%A7%D8%AD%D8%AB-%D8%A7%D9%84%D8%AC%D9%8A%D8%B2%D8%A9-%D8%A7%D9%84%D8%A3%D9%85%D9%86-%D9%8A%D8%B7%D8%A7%D8%B1%D8%AF-%D8%A7%D9%84%D9%85%D8%AA%D9%87%D9%85%D9%8A%D9%86-%D8%A8%D8%A5%D8%AD%D8%B1%D8%A7%D9%82-%D9%81%D8%B1%D8%B9-%D9%81%D9%88%D8%AF%D8%A7%D9%81%D9%88%D9%86/2201877</t>
  </si>
  <si>
    <t>غياب الخدمات عن المدينة</t>
  </si>
  <si>
    <t>توفير الخدمات</t>
  </si>
  <si>
    <t>https://www.elwatannews.com/news/details/740800</t>
  </si>
  <si>
    <t>أولياء أمور ومدرسي مدرسة اللغات التجريبية الفرنسية بمدينة المنصورة</t>
  </si>
  <si>
    <t>http://www.masralarabia.com/%D8%A7%D8%AE%D8%A8%D8%A7%D8%B1-%D9%85%D8%B5%D8%B1/611521-%D8%A8%D8%A7%D9%84%D8%B5%D9%88%D8%B1-%D9%88%D9%82%D9%81%D8%A9-%D9%84%D8%A3%D9%88%D9%84%D9%8A%D8%A7%D8%A1-%D8%A3%D9%85%D9%88%D8%B1-%D8%A7%D9%84%D9%85%D8%AF%D8%B1%D8%B3%D8%A9-%D8%A7%D9%84%D8%AA%D8%AC%D8%B1%D9%8A%D8%A8%D9%8A%D8%A9-%D8%A8%D8%A7%D9%84%D9%85%D9%86%D8%B5%D9%88%D8%B1%D8%A9</t>
  </si>
  <si>
    <t>https://www.elbalad.news/1562825</t>
  </si>
  <si>
    <t>قرية منية سندوب</t>
  </si>
  <si>
    <t>أهالي منية سندوب</t>
  </si>
  <si>
    <t>تنفيذ حكم بطردهم من منازلهم</t>
  </si>
  <si>
    <t>الإبقاء عليهم في منازلهم</t>
  </si>
  <si>
    <t>https://www.masrawy.com/News/News Regions/details/2015/6/3/593559/%D9%88%D9%82%D9%81%D8%A9-%D9%84%D8%A3%D9%87%D8%A7%D9%84%D9%8A-%D9%85%D9%86%D9%8A%D8%A9-%D8%B3%D9%86%D8%AF%D9%88%D8%A8-%D8%A8%D8%A7%D9%84%D8%AF%D9%82%D9%87%D9%84%D9%8A%D8%A9-%D8%A7%D8%AD%D8%AA%D8%AC%D8%A7%D8%AC%D8%A7-%D8%B9%D9%84%D9%89-%D8%B7%D8%B1%D8%AF%D9%87%D9%85-%D9%85%D9%86-%D9%85%D9%86%D8%A7%D8%B2%D9%84%D9%87%D9%85</t>
  </si>
  <si>
    <t>ميت سلسيل</t>
  </si>
  <si>
    <t>ميدان المحطة بمنطقة البحر الجديد</t>
  </si>
  <si>
    <t>أهالي مدينة ميت سلسيل</t>
  </si>
  <si>
    <t>اختفاء السيدة سهر، ربة منزل</t>
  </si>
  <si>
    <t>رقم 992 لسنة 2015 اداري ميت سلسيل</t>
  </si>
  <si>
    <t>http://gate.ahram.org.eg/News/669312.aspx</t>
  </si>
  <si>
    <t>عمال شركة السكر المتحدة بالسويس</t>
  </si>
  <si>
    <t>http://www.dotmsr.com/news/196/305212/%D8%B9%D9%85%D8%A7%D9%84-%D8%B3%D9%83%D8%B1-%D8%A7%D9%84%D9%85%D8%AA%D8%AD%D8%AF%D8%A9-%D8%A8%D8%A7%D9%84%D8%B3%D9%88%D9%8A%D8%B3-%D9%8A%D8%AD%D8%AA%D8%AC%D9%88%D9%86-%D8%B9%D9%84%D9%89-%D8%A5%D9%8A%D9%82%D8%A7%D9%81-3-%D9%85%D9%86-%D8%B2%D9%85%D9%84%D8%A7%D8%A6%D9%87%D9%85</t>
  </si>
  <si>
    <t>خليج نعمه بمدينة شرم الشيخ</t>
  </si>
  <si>
    <t>اتحاد الكشافة - الكشافين من طلاب وطالبات المدارس والجامعات</t>
  </si>
  <si>
    <t>https://www.youm7.com/story/2015/6/4/%D8%A8%D8%A7%D9%84%D8%B5%D9%88%D8%B1-%D9%85%D8%B3%D9%8A%D8%B1%D8%A9-%D9%84%D8%A7%D8%AA%D8%AD%D8%A7%D8%AF-%D8%A7%D9%84%D9%83%D8%B4%D8%A7%D9%81%D8%A9-%D8%A7%D9%84%D8%A8%D8%AD%D8%B1%D9%8A%D8%A9-%D8%A8%D8%AE%D9%84%D9%8A%D8%AC-%D9%86%D8%B9%D9%85%D8%A9-%D9%81%D9%89-%D8%B4%D8%B1%D9%85-%D8%A7%D9%84%D8%B4%D9%8A%D8%AE/2210372</t>
  </si>
  <si>
    <t>قولوا لاخونا المعتقل سجنك بيحرر وطن - قولوا لاخواتنا المعتقلين احنا بره مكملين</t>
  </si>
  <si>
    <t>https://www.elwatannews.com/news/details/744567</t>
  </si>
  <si>
    <t>زيادة بدل السكن - زيادة بدل الوردية</t>
  </si>
  <si>
    <t>http://www.masralarabia.com/%D8%A7%D8%AE%D8%A8%D8%A7%D8%B1-%D9%85%D8%B5%D8%B1/633083-%D8%A5%D9%86%D9%87%D8%A7%D8%A1-%D8%A7%D8%B9%D8%AA%D8%B5%D8%A7%D9%85-%D8%B9%D9%85%D8%A7%D9%84-%D8%A7%D9%84%D9%88%D8%A7%D8%AF%D9%8A-%D9%84%D9%84%D8%B9%D8%A8%D9%88%D8%A7%D8%AA-%D8%A7%D9%84%D8%B2%D8%AC%D8%A7%D8%AC%D9%8A%D8%A9-%D8%A8%D8%B9%D8%AF-%D8%A7%D9%84%D9%85%D9%81%D8%A7%D9%88%D8%B6%D8%A9-%D8%A7%D9%84%D8%AC%D9%85%D8%A7%D8%B9%D9%8A%D8%A9</t>
  </si>
  <si>
    <t>محاميي إسكندرية</t>
  </si>
  <si>
    <t>تعدي نائب مامور مركز شرطة فارسكور بمحافظة دمياط على عماد فهمى، المحامى اثناء قيامة بإجراء تحرير محضر داخل المركز</t>
  </si>
  <si>
    <t>http://gate.ahram.org.eg/News/669686.aspx</t>
  </si>
  <si>
    <t>مقر المعهد الفني بقنا</t>
  </si>
  <si>
    <t>طلاب المعهد الفني بقنا</t>
  </si>
  <si>
    <t>اكشافهم عدم اعتماد شهاداتهم</t>
  </si>
  <si>
    <t>إعتماد شهاداتهم</t>
  </si>
  <si>
    <t>https://www.youm7.com/story/2015/6/6/%D8%AA%D8%AC%D9%85%D9%87%D8%B1-%D8%B7%D9%84%D8%A7%D8%A8-%D8%A7%D9%84%D9%85%D8%B9%D9%87%D8%AF-%D8%A7%D9%84%D9%81%D9%86%D9%89-%D8%A8%D9%82%D9%86%D8%A7-%D8%A8%D8%B9%D8%AF-%D8%A7%D9%83%D8%B4%D8%A7%D9%81-%D8%B9%D8%AF%D9%85-%D8%A7%D8%B9%D8%AA%D9%85%D8%A7%D8%AF-%D8%B4%D9%87%D8%A7%D8%AF%D8%A7%D8%AA%D9%87%D9%85/2213117</t>
  </si>
  <si>
    <t>https://www.elbalad.news/1567023</t>
  </si>
  <si>
    <t>أعضاء النقابة الفرعية للمحامين بمحافظة قنا</t>
  </si>
  <si>
    <t>تعدي نائب مامور مركز شرطة فارسكور بمحافظة دمياط على عماد فهمى المحامى اثناء قيامة بإجراء تحرير محضر داخل المركز</t>
  </si>
  <si>
    <t>https://www.albawabhnews.com/1333249</t>
  </si>
  <si>
    <t>أهالي مدينة الجمالية</t>
  </si>
  <si>
    <t>العثور على الفتاة المختطفه</t>
  </si>
  <si>
    <t>https://www.masrawy.com/News/News Cases/details/2015/6/7/596424/%D8%A7%D8%AE%D8%AA%D9%81%D8%A7%D8%A1-%D8%B7%D8%A7%D9%84%D8%A8%D8%A9-%D8%A3%D8%AB%D9%86%D8%A7%D8%A1-%D8%AA%D9%88%D8%AC%D9%87%D9%87%D8%A7-%D9%84%D8%A3%D8%AF%D8%A7%D8%A1-%D8%A7%D9%85%D8%AA%D8%AD%D8%A7%D9%86-%D8%A7%D9%84%D8%AB%D8%A7%D9%86%D9%88%D9%8A%D8%A9-%D8%A7%D9%84%D8%B9%D8%A7%D9%85%D8%A9-%D9%81%D9%8A-%D8%A7%D9%84%D8%AF%D9%82%D9%87%D9%84%D9%8A%D8%A9</t>
  </si>
  <si>
    <t>شوارع قرية شنراق</t>
  </si>
  <si>
    <t>استشهاد الامين عامر الشافعي امين الشرطة</t>
  </si>
  <si>
    <t>https://www.elbalad.news/1567770</t>
  </si>
  <si>
    <t>مقر ديوان عام وزارة التعليم العالي</t>
  </si>
  <si>
    <t>حملة طلاب ضد الظلم - طلاب الدبلومه الإمريكية - حملة طلاب ضد الظلم - طلاب الدبلومه الإمريكية - طلاب الدبلومه الإمريكية</t>
  </si>
  <si>
    <t>ارتفاع نسبة القبول بالجامعات</t>
  </si>
  <si>
    <t>http://www.shafaff.com/article/5017</t>
  </si>
  <si>
    <t>https://www.youm7.com/story/2015/6/9/%D9%88%D9%82%D9%81%D8%A9-%D9%84%D8%B7%D9%84%D8%A7%D8%A8-%D9%88%D8%AE%D8%B1%D9%8A%D8%AC%D9%89-%D8%A5%D8%B9%D9%84%D8%A7%D9%85-%D8%AA%D8%B9%D9%84%D9%8A%D9%85-%D9%85%D9%81%D8%AA%D9%88%D8%AD-%D8%B9%D9%84%D9%89-%D8%B3%D9%84%D8%A7%D9%84%D9%85-%D9%86%D9%82%D8%A7%D8%A8%D8%A9-%D8%A7%D9%84%D8%B5%D8%AD%D9%81%D9%8A%D9%8A%D9%86/2217614</t>
  </si>
  <si>
    <t>أهالي الاطفال المصابين بمرض جوشر وmps النوع السادس</t>
  </si>
  <si>
    <t>توفير العلاج لهم</t>
  </si>
  <si>
    <t>https://www.albawabhnews.com/1343667</t>
  </si>
  <si>
    <t>محطة مياه فيشا الكبرى</t>
  </si>
  <si>
    <t>أهالي قرية كفر فيشا بمركز منوف</t>
  </si>
  <si>
    <t>قله مياه الشرب - تلوث مياه الشرب</t>
  </si>
  <si>
    <t>https://www.elbalad.news/1574994</t>
  </si>
  <si>
    <t>https://www.masrawy.com/News/News Regions/details/2015/6/11/599152/%D8%A3%D9%87%D8%A7%D9%84%D9%8A-%D9%83%D9%81%D8%B1-%D9%81%D9%8A%D8%B4%D8%A7-%D9%8A%D9%82%D8%B7%D8%B9%D9%88%D9%86-%D8%A7%D9%84%D8%B7%D8%B1%D9%8A%D9%82-%D8%A3%D9%85%D8%A7%D9%85-%D9%85%D8%AD%D8%A7%D9%81%D8%B8-%D8%A7%D9%84%D9%85%D9%86%D9%88%D9%81%D9%8A%D8%A9-%D8%A8%D8%B3%D8%A8%D8%A8-%D8%AA%D9%84%D9%88%D8%AB-%D9%85%D9%8A%D8%A7%D9%87-%D8%A7%D9%84%D8%B4%D8%B1%D8%A8</t>
  </si>
  <si>
    <t>الشوارع الجانبيه بعزبة النخل</t>
  </si>
  <si>
    <t>https://www.youm7.com/story/2015/6/12/%D8%A7%D9%84%D8%A3%D9%85%D9%86-%D9%8A%D9%81%D8%B1%D9%82-%D9%85%D8%B3%D9%8A%D8%B1%D8%A9-%D8%A7%D9%84%D8%A5%D8%AE%D9%88%D8%A7%D9%86-%D9%81%D9%89-%D8%A7%D9%84%D8%B4%D9%88%D8%A7%D8%B1%D8%B9-%D8%A7%D9%84%D8%AC%D8%A7%D9%86%D8%A8%D9%8A%D8%A9-%D8%A8%D9%80-%D8%B9%D8%B2%D8%A8%D8%A9-%D8%A7%D9%84%D9%86%D8%AE%D9%84/2222176</t>
  </si>
  <si>
    <t>https://www.youm7.com/story/2015/6/12/%D8%A8%D8%A7%D9%84%D8%B5%D9%88%D8%B1-%D8%A7%D9%84%D8%A5%D8%AE%D9%88%D8%A7%D9%86-%D9%8A%D9%88%D8%AF%D8%B9%D9%88%D9%86-%D8%B4%D9%87%D8%B1-%D8%B4%D8%B9%D8%A8%D8%A7%D9%86-%D8%A8%D9%80-%D8%B9%D9%84%D9%85-%D8%A5%D8%B3%D8%B1%D8%A7%D8%A6%D9%8A%D9%84-%D8%A7%D9%84%D8%AC%D9%85%D8%A7%D8%B9%D8%A9-%D8%A8%D8%A7%D9%84%D9%85%D8%B7%D8%B1%D9%8A%D8%A9/2222343</t>
  </si>
  <si>
    <t>فوق تلال القمامه بقرية الحوته بالمنزلة</t>
  </si>
  <si>
    <t>أهالي الحوته بالمنزلة</t>
  </si>
  <si>
    <t>غلق مقلب تدوير القمامه</t>
  </si>
  <si>
    <t>https://www.elfagr.com/1773120</t>
  </si>
  <si>
    <t>مدخل قرية بتبس</t>
  </si>
  <si>
    <t>أهالي قرية بتبس</t>
  </si>
  <si>
    <t>اعدموهم اعدموهم - لا للإرهاب - احنا وراكم ضد الإرهاب</t>
  </si>
  <si>
    <t>لافتات - صور للرئيس عبد الفتاح السيسي</t>
  </si>
  <si>
    <t>الهجوم الارهابي الذي تعرض لة محيط معبد الكرنك بالاقصر</t>
  </si>
  <si>
    <t>التنديد بالهجوم الإرهابي الذي تعرض له محيط معبد الكرنك بالاقصر</t>
  </si>
  <si>
    <t>https://www.almasryalyoum.com/news/details/753539</t>
  </si>
  <si>
    <t>ملاك الأراضي الواقعة غرب كورنيش النيل بمنطقة الوراق</t>
  </si>
  <si>
    <t>سرعة انهاء تراخيص بناء الاراضى الخاصة بهم</t>
  </si>
  <si>
    <t>https://www.youm7.com/story/2015/6/14/%D9%85%D9%84%D8%A7%D9%83-%D8%A3%D8%B1%D8%B6-%D9%83%D9%88%D8%B1%D9%86%D9%8A%D8%B4-%D8%A7%D9%84%D9%88%D8%B1%D8%A7%D9%82-%D9%8A%D8%AA%D8%B8%D8%A7%D9%87%D8%B1%D9%88%D9%86-%D8%A3%D9%85%D8%A7%D9%85-%D9%85%D8%AD%D8%A7%D9%81%D8%B8%D8%A9-%D8%A7%D9%84%D8%AC%D9%8A%D8%B2%D8%A9-%D9%84%D9%84%D9%85%D8%B7%D8%A7%D9%84%D8%A8%D8%A9-%D8%A8%D8%AA%D8%B1%D8%AE%D9%8A%D8%B5/2225277</t>
  </si>
  <si>
    <t>مستاجري محال شارع العباسي الجديد بالمحلة</t>
  </si>
  <si>
    <t>https://www.albawabhnews.com/1347990</t>
  </si>
  <si>
    <t>تقييد الحريات بعد استدعاء رئيس تحرير جريدة اليوم السابع وأحد صحفييها للتحقيق معهم في النيابة عقب تقديم وزارة الداخلية بلاغا ضد الصحيفة بشان نشر خبر عن تعرض موكب الرئيس عبد الفتاح السيسي لاطلاق نار</t>
  </si>
  <si>
    <t>حرية التعبير عن الرأي - حرية الصحافة</t>
  </si>
  <si>
    <t>https://www.almasryalyoum.com/news/details/755202</t>
  </si>
  <si>
    <t>https://www.youm7.com/story/2015/6/15/%D8%A7%D9%84%D8%AF%D8%A7%D8%AE%D9%84%D9%8A%D8%A9-%D8%AA%D8%B7%D8%A7%D8%B1%D8%AF-%D8%A7%D9%84%D8%B5%D8%AD%D8%A7%D9%81%D8%A9-%D8%AA%D9%83%D8%AF%D9%8A%D8%B1-%D8%A7%D9%84%D8%B3%D9%84%D9%85-%D8%A7%D9%84%D8%B9%D8%A7%D9%85-%D9%8A%D8%AD%D8%AF%D8%AB-%D8%A8%D8%B3%D8%A8%D8%A8-%D8%A7%D9%84%D8%AA%D9%82%D8%B5%D9%8A%D8%B1-%D8%A7%D9%84%D8%A3%D9%85%D9%86%D9%89/2225906</t>
  </si>
  <si>
    <t>سائقي السيارات الأجرة التاكسي بمدينة دمنهور</t>
  </si>
  <si>
    <t>منع السيارات الخاصة الملاكي من العمل كأجرة داخل شوارع مدينة دمنهور</t>
  </si>
  <si>
    <t>http://gate.ahram.org.eg/News/681769.aspx</t>
  </si>
  <si>
    <t>http://www.masralarabia.com/%D8%A7%D8%AE%D8%A8%D8%A7%D8%B1-%D9%85%D8%B5%D8%B1/627165-%D9%88%D9%82%D9%81%D8%A9-%D9%84%D8%B3%D8%A7%D8%A6%D9%82%D9%8A-%D8%A7%D9%84%D8%AA%D8%A7%D9%83%D8%B3%D9%8A-%D8%A8%D8%AF%D9%85%D9%86%D9%87%D9%88%D8%B1-%D8%A7%D8%AD%D8%AA%D8%AC%D8%A7%D8%AC%D8%A7-%D8%B9%D9%84%D9%89-%D8%B9%D9%85%D9%84-%D8%A7%D9%84%D9%85%D9%84%D8%A7%D9%83%D9%8A-%D8%A8%D8%A7%D9%84%D8%A3%D8%AC%D8%B1%D8%A9</t>
  </si>
  <si>
    <t>http://www.akhbarak.net/articles/19008717-%D8%A7%D9%84%D9%85%D9%82%D8%A7%D9%84-%D9%85%D9%86-%D8%A7%D9%84%D9%85%D8%B5%D8%AF%D8%B1-%D9%88%D9%82%D9%81%D8%A9-%D9%84%D9%80-%D8%AA%D8%A7%D9%83%D8%B3%D9%8A-%D8%AF%D9%85%D9%86%D9%87%D9%88%D8%B1</t>
  </si>
  <si>
    <t>http://www.rosaelyoussef.com/news/155907/%D8%A8%D8%A7%D9%84%D8%B5%D9%88%D8%B1-%D8%B3%D8%A7%D8%A6%D9%82%D9%8A-%D8%A7%D9%84%D8%AA%D8%A7%D9%83%D8%B3%D9%8A-%D8%A8%D8%AF%D9%85%D9%86%D9%87%D9%88%D8%B1-%D9%8A%D8%AD%D8%AA%D8%AC%D9%88%D9%86-%D8%B9%D9%84%D9%89-%D8%B9%D9%85%D9%84-%D8%A7%D9%84%D9%85%D9%84%D8%A7%D9%83%D9%8A-%D8%A3%D9%85%D8%A7%D9%85-%D8%AF%D9%8A%D9%88%D8%A7%D9%86-%D8%A7%D9%84%D8%A8%D8%AD%D9%8A%D8%B1%D8%A9</t>
  </si>
  <si>
    <t>صرف مستحقاتهم المالية المتأخرة المتمثله في بدل طبيعه العمل المقدر بـ50% الذي اقرته وزارة المالية</t>
  </si>
  <si>
    <t>https://www.dostor.org/843094</t>
  </si>
  <si>
    <t>العاملين بالمؤسسة الثقافيه العمالية</t>
  </si>
  <si>
    <t>وقف قرار منع قبول طلاب الثانوية العامة</t>
  </si>
  <si>
    <t>https://www.masrawy.com/news/news egypt/details/2015/6/19/604290/%D8%AA%D8%B5%D8%A7%D8%B9%D8%AF-%D8%A7%D9%84%D8%A3%D8%B2%D9%85%D8%A9-%D8%A8%D9%8A%D9%86-%D8%A7%D9%84%D8%AC%D8%A7%D9%85%D8%B9%D8%A9-%D8%A7%D9%84%D8%B9%D9%85%D8%A7%D9%84%D9%8A%D8%A9-%D9%88%D8%A7%D9%84%D9%88%D8%B2%D8%A7%D8%B1%D8%A9-%D8%A8%D8%B9%D8%AF-%D9%82%D8%B1%D8%A7%D8%B1-%D9%88%D9%82%D9%81-%D9%82%D8%A8%D9%88%D9%84-%D8%B7%D9%84%D8%A7%D8%A8-%D8%A7%D9%84%D8%AB%D8%A7%D9%86%D9%88%D9%8A%D8%A9-%D8%A7%D9%84%D8%B9%D8%A7%D9%85%D8%A9</t>
  </si>
  <si>
    <t>http://www.akhbarak.net/news/2015/06/24/6784828/articles/19095089/%D8%AA%D9%81%D8%A7%D9%82%D9%85-%D8%A3%D8%B2%D9%85%D8%A9-%D8%A7%D9%84%D8%AC%D8%A7%D9%85%D8%B9%D8%A9-%D8%A7%D9%84%D8%B9%D9%85%D8%A7%D9%84%D9%8A%D8%A9-%D9%88%D8%A7%D9%84%D8%A3%D8%B9%D9%84%D9%89-%D9%84%D9%84%D8%AC%D8%A7%D9%85%D8%B9%D8%A7%D8%AA-%D9%84%D8%A7</t>
  </si>
  <si>
    <t>شارع أحمد عرابي بالمهندسين - كوبري أحمد عرابي - نزلة بشتيل</t>
  </si>
  <si>
    <t>https://www.elwatannews.com/news/details/753862</t>
  </si>
  <si>
    <t>محيط مركز شرطة ديرب نجم</t>
  </si>
  <si>
    <t>http://www.wataninet.com/2015/06/%D9%85%D8%B5%D8%B1%D8%B9-%D8%B7%D8%A7%D9%84%D8%A8-%D8%A8%D8%B7%D9%84%D9%82-%D8%AE%D8%B1%D8%B7%D9%88%D8%B4-%D8%A8%D8%A7%D9%84%D8%B1%D8%A3%D8%B3-%D8%B9%D9%84%D9%89-%D9%8A%D8%AF-%D8%AC%D9%85%D8%A7%D8%B9/</t>
  </si>
  <si>
    <t>https://www.albawabhnews.com/1356776</t>
  </si>
  <si>
    <t>العاملين في مدرسة النبوي المهندس</t>
  </si>
  <si>
    <t>سوء معاملة مدير المدرسة (ه. ا. ع) لهم وتعدية عليهم بالسب والشتم ورفضة الموافقة على طلبات الاجازات</t>
  </si>
  <si>
    <t>https://www.albawabhnews.com/1356360</t>
  </si>
  <si>
    <t>معهد طيبة فرع المعادى</t>
  </si>
  <si>
    <t>طلاب معهد طيبة فرع المعادى</t>
  </si>
  <si>
    <t>إعادة تصحيح اوراق الامتحانات</t>
  </si>
  <si>
    <t>https://www.youm7.com/story/2015/6/22/%D8%B7%D9%84%D8%A7%D8%A8-%D9%85%D8%B9%D9%87%D8%AF-%D8%B7%D9%8A%D8%A8%D8%A9-%D9%8A%D8%B7%D8%A7%D9%84%D8%A8%D9%88%D9%86-%D8%A8%D8%A5%D8%B9%D8%A7%D8%AF%D8%A9-%D8%AA%D8%B5%D8%AD%D9%8A%D8%AD-%D8%A3%D9%88%D8%B1%D8%A7%D9%82-%D8%A7%D9%84%D8%A7%D9%85%D8%AA%D8%AD%D8%A7%D9%86%D8%A7%D8%AA-%D9%88%D9%85%D8%B1%D8%A7%D8%AC%D8%B9%D8%A9-%D8%A7%D9%84%D8%AF%D8%B1%D8%AC%D8%A7%D8%AA/2236155</t>
  </si>
  <si>
    <t>https://www.youm7.com/story/2015/6/23/%D8%B7%D9%84%D8%A7%D8%A8-%D9%85%D8%B9%D9%87%D8%AF-%D8%B7%D9%8A%D8%A8%D8%A9-%D8%A8%D8%A7%D9%84%D9%85%D8%B9%D8%A7%D8%AF%D9%89-%D9%8A%D8%AA%D8%B8%D8%A7%D9%87%D8%B1%D9%88%D9%86-%D9%84%D9%84%D9%85%D8%B7%D8%A7%D9%84%D8%A8%D8%A9-%D8%A8%D8%A5%D8%B9%D8%A7%D8%AF%D8%A9-%D8%AA%D8%B5%D8%AD%D9%8A%D8%AD-%D9%88%D9%85%D8%B1%D8%A7%D8%AC%D8%B9%D8%A9-%D8%A7%D9%84%D8%AF%D8%B1%D8%AC%D8%A7%D8%AA/2236917</t>
  </si>
  <si>
    <t>اختفاء الصحفي قسريًا</t>
  </si>
  <si>
    <t>الإعلان عن مكان الصحفي المختطف والإفراج عنه</t>
  </si>
  <si>
    <t>http://www.masralarabia.com/%D8%A7%D9%84%D8%AD%D9%8A%D8%A7%D8%A9-%D8%A7%D9%84%D8%B3%D9%8A%D8%A7%D8%B3%D9%8A%D8%A9/636713-%D8%A3%D8%B3%D8%B1%D8%A9-%D8%A7%D9%84%D8%A8%D8%B7%D8%A7%D9%88%D9%8A-%D8%AA%D9%86%D8%B8%D9%85-%D8%A5%D9%81%D8%B7%D8%A7%D8%B1%D9%8B%D8%A7-%D8%A3%D9%85%D8%A7%D9%85-%D9%86%D9%82%D8%A7%D8%A8%D8%A9-%D8%A7%D9%84%D8%B5%D8%AD%D9%81%D9%8A%D9%8A%D9%86-%D8%BA%D8%AF%D9%8B%D8%A7</t>
  </si>
  <si>
    <t>الجامع الكبير بعزبة النخل</t>
  </si>
  <si>
    <t>http://www.masralarabia.com/%D8%A7%D9%84%D8%AD%D9%8A%D8%A7%D8%A9-%D8%A7%D9%84%D8%B3%D9%8A%D8%A7%D8%B3%D9%8A%D8%A9/640187-%D8%A8%D8%A7%D9%84%D8%B5%D9%88%D8%B1-%D9%85%D8%B9%D8%A7%D8%B1%D8%B6%D9%88-%D8%B9%D8%B2%D8%A8%D8%A9-%D8%A7%D9%84%D9%86%D8%AE%D9%84-%D9%8A%D8%B7%D8%A7%D9%84%D8%A8%D9%88%D9%86-%D8%A8%D8%A7%D9%84%D8%A5%D9%81%D8%B1%D8%A7%D8%AC-%D8%B9%D9%86-%D8%A7%D9%84%D9%85%D8%B9%D8%AA%D9%82%D9%84%D9%8A%D9%86</t>
  </si>
  <si>
    <t>مسجد التوحيد</t>
  </si>
  <si>
    <t>مؤيدي القوات المسلحة بإسكندرية</t>
  </si>
  <si>
    <t>دعم مؤسسات الدولة المصرية</t>
  </si>
  <si>
    <t>https://www.youm7.com/story/2015/6/26/%D9%85%D8%B8%D8%A7%D9%87%D8%B1%D8%A7%D8%AA-%D9%81%D9%89-%D9%85%D9%8A%D8%AF%D8%A7%D9%86-%D8%A7%D9%84%D9%82%D8%A7%D8%A6%D8%AF-%D8%A5%D8%A8%D8%B1%D8%A7%D9%87%D9%8A%D9%85-%D8%A8%D8%A7%D9%84%D8%A5%D8%B3%D9%83%D9%86%D8%AF%D8%B1%D9%8A%D8%A9-%D8%AA%D8%AD%D8%AA-%D8%B4%D8%B9%D8%A7%D8%B1-30-%D9%8A%D9%88%D9%86%D9%8A%D9%88/2240984</t>
  </si>
  <si>
    <t>محطة المياه بمدخل قرية جزي</t>
  </si>
  <si>
    <t>أهالي قرية جزي</t>
  </si>
  <si>
    <t>ظهور رائحة تشبه الجاز في مياه الشرب</t>
  </si>
  <si>
    <t>https://www.almasryalyoum.com/news/details/762033</t>
  </si>
  <si>
    <t>http://www.wataninet.com/2015/06/%D8%A8%D8%A7%D9%84%D8%B5%D9%88%D8%B1-%D8%A3%D9%87%D8%A7%D9%84%D9%8A-%D9%82%D8%B1%D9%8A%D8%A9-%D8%A7%D9%84%D8%AE%D8%A7%D8%B4%D8%B9%D8%A9-%D9%8A%D8%AD%D8%AA%D8%AC%D9%88%D9%86-%D8%B9%D9%84%D9%89-%D8%A8/323249/</t>
  </si>
  <si>
    <t>https://www.youm7.com/story/2015/6/27/%D8%AA%D9%81%D8%A7%D8%B5%D9%8A%D9%84-%D8%AA%D9%88%D9%82%D9%81-%D8%A7%D9%84%D8%B9%D9%85%D9%84-%D8%A8%D8%B4%D8%B1%D9%83%D8%A9-%D9%85%D8%B5%D8%B1-%D8%A5%D9%8A%D8%B1%D8%A7%D9%86-%D9%84%D9%84%D8%BA%D8%B2%D9%84-%D9%88%D8%A7%D9%84%D9%86%D8%B3%D9%8A%D8%AC-%D8%A5%D8%AC%D8%A7%D8%B2%D8%A9-%D9%85%D9%81%D8%AA%D9%88%D8%AD%D8%A9/2242452</t>
  </si>
  <si>
    <t>الجامعة المصرية الروسية</t>
  </si>
  <si>
    <t>طلاب الجامعة المصرية الروسيه</t>
  </si>
  <si>
    <t>http://www.shafaff.com/article/5393</t>
  </si>
  <si>
    <t>أعضاء هيئة تدريس الجامعة العمالية</t>
  </si>
  <si>
    <t>https://www.youm7.com/story/2015/6/28/%D9%88%D9%82%D9%81%D8%A9-%D9%84%D8%A3%D8%B9%D8%B6%D8%A7%D8%A1-%D9%87%D9%8A%D8%A6%D8%A9-%D8%AA%D8%AF%D8%B1%D9%8A%D8%B3-%D8%A7%D9%84%D8%AC%D8%A7%D9%85%D8%B9%D8%A9-%D8%A7%D9%84%D8%B9%D9%85%D8%A7%D9%84%D9%8A%D8%A9-%D8%A7%D8%B9%D8%AA%D8%B1%D8%A7%D8%B6%D8%A7-%D8%B9%D9%84%D9%89-%D9%88%D9%82%D9%81-%D9%82%D8%A8%D9%88%D9%84/2243570</t>
  </si>
  <si>
    <t>http://gate.ahram.org.eg/News/687954.aspx</t>
  </si>
  <si>
    <t>مسجد نازلي سليمان - شوارع قرية طليا</t>
  </si>
  <si>
    <t>أهالي قرية طليا</t>
  </si>
  <si>
    <t>استشهاد الملازم أول محمد اشرف في كمين بشمال سيناء</t>
  </si>
  <si>
    <t>https://www.almasryalyoum.com/news/details/766598</t>
  </si>
  <si>
    <t xml:space="preserve"> الذكرى الثانية لأحداث 3 يوليو 2013</t>
  </si>
  <si>
    <t>https://www.elfagr.com/1793408</t>
  </si>
  <si>
    <t>http://www.akhbarak.net/news/2015/07/03/6831041/articles/19171051/%D9%85%D9%86%D8%B4%D9%88%D8%B1%D8%A7%D8%AA-%D8%AA%D8%AD%D8%B1%D9%8A%D8%B6%D9%8A%D8%A9-%D8%B6%D8%AF-%D8%A7%D9%84%D8%B3%D9%8A%D8%B3%D9%8A-%D9%81%D9%8A-%D9%85%D8%B8%D8%A7%D9%87%D8%B1%D8%A7%D8%AA-%D8%A7%D9%84%D8%A5%D8%AE%D9%88%D8%A7%D9%86-%D8%A8%D8%A7%D9%84%D9%85%D8%B7%D8%B1%D9%8A%D8%A9</t>
  </si>
  <si>
    <t>يسقط حكم السيسي - يسقط يسقط حكم العسكر - الشعب يريد اسقاط النظام</t>
  </si>
  <si>
    <t>http://qalyubiagate.com/?p=41664</t>
  </si>
  <si>
    <t>http://www.masralarabia.com/%D8%A7%D9%84%D8%AD%D9%8A%D8%A7%D8%A9-%D8%A7%D9%84%D8%B3%D9%8A%D8%A7%D8%B3%D9%8A%D8%A9/649003-%D9%85%D8%B3%D9%8A%D8%B1%D8%A9-%D9%85%D8%B9%D8%A7%D8%B1%D8%B6%D8%A9-%D8%A8%D8%A7%D9%84%D9%85%D9%86%D9%88%D9%81%D9%8A%D8%A9-%D9%81%D9%8A-%D8%B0%D9%83%D8%B1%D9%89-3-%D9%8A%D9%88%D9%84%D9%8A%D9%88</t>
  </si>
  <si>
    <t>اصلاح التعليم - إلغاء نظام التنسيق وتفعيل نظام القدرات بدلًا منه</t>
  </si>
  <si>
    <t>https://www.shorouknews.com/news/view.aspx?cdate=05072015&amp;id=6c3441a1-cdcb-4ee4-8a40-7174aa0a44e3</t>
  </si>
  <si>
    <t>مش حنسيب مدرستنا - لا لقرار المديرية الظالم - مدرستنا صفيه زغلو</t>
  </si>
  <si>
    <t>https://www.elwatannews.com/news/details/764305</t>
  </si>
  <si>
    <t>https://www.youm7.com/story/2015/7/6/%D8%A8%D8%A7%D9%84%D8%B5%D9%88%D8%B1-%D9%88%D9%82%D9%81%D8%A9-%D9%84%D9%86%D9%82%D8%A7%D8%A8%D8%A9-%D8%A7%D9%84%D8%B5%D9%8A%D8%A7%D8%AF%D9%84%D8%A9-%D8%A8%D8%A7%D9%84%D8%A5%D8%B3%D9%83%D9%86%D8%AF%D8%B1%D9%8A%D8%A9-%D9%84%D9%84%D9%85%D8%B7%D8%A7%D9%84%D8%A8%D8%A9-%D8%A8%D8%A7%D8%B3%D8%AA%D8%B1%D8%AF%D8%A7%D8%AF-%D9%86%D8%A7%D8%AF%D9%89-%D8%A7%D9%84%D8%B4%D8%A7%D8%B7%D8%A6/2254560</t>
  </si>
  <si>
    <t>العاملين في الإدارة المركزية للتشجير والبيئه</t>
  </si>
  <si>
    <t>https://www.almasryalyoum.com/news/details/769950</t>
  </si>
  <si>
    <t>مدرسة 25 يناير الثانوية بنات بالطريق السريع بالإسماعيلية</t>
  </si>
  <si>
    <t>أولياء أمور طلاب مدرسة 25 يناير الثانوية بنات</t>
  </si>
  <si>
    <t>https://www.youm7.com/story/2015/7/8/%D8%A7%D8%B9%D8%AA%D8%B5%D8%A7%D9%85-%D8%A3%D9%88%D9%84%D9%8A%D8%A7%D8%A1-%D8%A3%D9%85%D9%88%D8%B1-%D8%B7%D9%84%D8%A7%D8%A8-%D8%A8%D8%A7%D9%84%D8%A5%D8%B3%D9%85%D8%A7%D8%B9%D9%8A%D9%84%D9%8A%D8%A9-%D8%A7%D8%B9%D8%AA%D8%B1%D8%A7%D8%B6%D9%8B%D8%A7-%D8%B9%D9%84%D9%89-%D9%86%D9%82%D9%84-%D9%85%D8%AF%D8%B1%D8%B3%D8%A9-25/2257738</t>
  </si>
  <si>
    <t>كان هناك ترحيب وتفاعل كبير من الأهالي والماره</t>
  </si>
  <si>
    <t>http://qalyubiagate.com/?p=42062</t>
  </si>
  <si>
    <t>عمال مصنع الغزل والنسيج (مصر إيران)</t>
  </si>
  <si>
    <t>http://gate.ahram.org.eg/News/691875.aspx</t>
  </si>
  <si>
    <t>شماريخ - ألعاب نارية - إشارات رابعة</t>
  </si>
  <si>
    <t>https://www.elbalad.news/1617722</t>
  </si>
  <si>
    <t>يسقط يسقط حكم العسكر - خرجوا المحبوسين</t>
  </si>
  <si>
    <t>https://www.akhbarelyaom.com/?p=304627</t>
  </si>
  <si>
    <t>المعهد العالي للدراسات التعاونيه والإدارية بشارع القصر العيني</t>
  </si>
  <si>
    <t>طلاب المعهد العالي للدراسات التعاونية والإدارية بشارع القصر العيني</t>
  </si>
  <si>
    <t>العميد فين الطلاب اهم - مش هنمشي هو ينزل</t>
  </si>
  <si>
    <t>قرر رئيس قطاع التعليم بوزارة التعليم العالي في 14 يوليو عمل لجنة ممتحنين لطلاب المعهد</t>
  </si>
  <si>
    <t>https://www.youm7.com/story/2015/7/11/%D8%B7%D9%84%D8%A7%D8%A8-%D9%85%D8%B9%D9%87%D8%AF-%D8%A7%D9%84%D8%AA%D8%B9%D8%A7%D9%88%D9%86-%D9%8A%D8%AA%D8%B8%D8%A7%D9%87%D8%B1%D9%88%D9%86-%D9%84%D8%A7%D8%B1%D8%AA%D9%81%D8%A7%D8%B9-%D9%86%D8%B3%D8%A8%D8%A9-%D8%A7%D9%84%D8%B1%D8%B3%D9%88%D8%A8-%D9%84%D9%8080/2260966</t>
  </si>
  <si>
    <t>https://www.youm7.com/story/2015/7/11/%D8%B5%D8%AD%D8%A7%D9%81%D8%A9-%D8%A7%D9%84%D9%85%D9%88%D8%A7%D8%B7%D9%86-%D8%A7%D9%84%D8%B1%D8%A7%D8%B3%D8%A8%D9%88%D9%86-%D8%A8%D9%85%D8%B9%D9%87%D8%AF-%D8%A7%D9%84%D8%AA%D8%B9%D8%A7%D9%88%D9%86-%D9%8A%D8%B9%D9%84%D9%86%D9%88%D9%86-%D8%B9%D9%86-%D8%AA%D9%86%D8%B8%D9%8A%D9%85-%D9%88%D9%82%D9%81%D8%A9-%D8%A7%D8%AD%D8%AA%D8%AC%D8%A7%D8%AC%D9%8A%D8%A9/2260639</t>
  </si>
  <si>
    <t>https://www.youm7.com/story/2015/7/11/%D9%88%D8%B5%D9%88%D9%84-%D8%AA%D8%B4%D9%83%D9%8A%D9%84%D8%A7%D8%AA-%D8%A3%D9%85%D9%86%D9%8A%D8%A9-%D9%84%D9%85%D8%AD%D9%8A%D8%B7-%D9%85%D8%B9%D9%87%D8%AF-%D8%A7%D9%84%D8%AA%D8%B9%D8%A7%D9%88%D9%86-%D9%84%D8%AA%D9%87%D8%AF%D8%A6%D8%A9-%D8%A7%D9%84%D8%B7%D9%84%D8%A7%D8%A8-%D8%A7%D9%84%D9%85%D8%AA%D8%B8%D8%A7%D9%87%D8%B1%D9%8A%D9%86/2261031</t>
  </si>
  <si>
    <t>http://gate.ahram.org.eg/News/698031.aspx</t>
  </si>
  <si>
    <t>https://www.elfagr.com/1801139</t>
  </si>
  <si>
    <t>عقب صلاة عيد الفطر، قرية كفر طحا</t>
  </si>
  <si>
    <t>لافتات - أعلام مصر - إشارات رابعة</t>
  </si>
  <si>
    <t>http://qalyubiagate.com/?p=43071</t>
  </si>
  <si>
    <t>مسجد العناني - شوارع قرية دماص - مقابر أسرة الشهيد بالقرية</t>
  </si>
  <si>
    <t>أهالي قرية دماص</t>
  </si>
  <si>
    <t>لا إله الا الله الشهيد حبيب الله - يسقط يسقط الإخوان - الإرهاب عدو الله - يا شهيد نام وارتاح واحنا نكمل الكفاح - مصر مصر تحيا مصر - الجيش والشرطة والشعب ايد واحدة - الشعب يريد إعدام الإخوان</t>
  </si>
  <si>
    <t>استشهاد المجند محمد مجدي جبر شريف، 23عام، في كمين بالشيخ زويد</t>
  </si>
  <si>
    <t>https://www.elbalad.news/1628781</t>
  </si>
  <si>
    <t>https://www.elfagr.com/1808944</t>
  </si>
  <si>
    <t>تاخر صرف حوافز كل من شهر ديسمبر ويناير وفبراير الماضيين - تاخر صرف رواتب 5 شهور حتي الان</t>
  </si>
  <si>
    <t>https://www.elwatannews.com/news/details/772952</t>
  </si>
  <si>
    <t>https://www.youm7.com/story/2015/7/22/%D9%88%D9%82%D9%81%D8%A9-%D9%84%D8%B7%D9%84%D8%A7%D8%A8-%D9%85%D8%B9%D9%87%D8%AF-%D8%A7%D9%84%D8%AA%D8%B9%D8%A7%D9%88%D9%86-%D8%A8%D8%A7%D9%84%D9%85%D9%86%D9%8A%D8%B1%D8%A9-%D9%84%D9%84%D9%85%D8%B7%D8%A7%D9%84%D8%A8%D8%A9-%D8%A8%D8%A5%D8%B9%D8%A7%D8%AF%D8%A9-%D8%AA%D8%B5%D8%AD%D9%8A%D8%AD-%D8%A3%D9%88%D8%B1%D8%A7%D9%82-%D8%A7%D9%84%D8%A7%D9%85%D8%AA%D8%AD%D8%A7%D9%86%D8%A7%D8%AA/2274003</t>
  </si>
  <si>
    <t>https://www.elbalad.news/1632029</t>
  </si>
  <si>
    <t>أمناء شرطة مرور دمنهور</t>
  </si>
  <si>
    <t>إلغاء قرار نقل الأمناء</t>
  </si>
  <si>
    <t>قام امين شرطة يدعي سعيد محمود هيبة بطعن نفسه بسكين في محاولة للانتحار، احتجاجا علي قرار نقله التعسفي علي حد وصفه</t>
  </si>
  <si>
    <t>https://www.youm7.com/story/2015/7/22/%D8%A8%D8%A7%D9%84%D8%B5%D9%88%D8%B1-%D8%A3%D9%85%D9%86%D8%A7%D8%A1-%D8%B4%D8%B1%D8%B7%D8%A9-%D9%85%D8%B1%D9%88%D8%B1-%D8%AF%D9%85%D9%86%D9%87%D9%88%D8%B1-%D9%8A%D8%B6%D8%B1%D8%A8%D9%88%D9%86-%D8%B9%D9%86-%D8%A7%D9%84%D8%B7%D8%B9%D8%A7%D9%85-%D8%A7%D8%AD%D8%AA%D8%AC%D8%A7%D8%AC%D8%A7-%D8%B9%D9%84%D9%89/2274132</t>
  </si>
  <si>
    <t>طريق كورنيش النيل أمام معهد ناصر</t>
  </si>
  <si>
    <t>أهالي ضحايا مركب الوراق الغارق</t>
  </si>
  <si>
    <t>عايزين ولادنا - يا تموتونا يا تجيبوهم</t>
  </si>
  <si>
    <t>غرق مركب الوراق</t>
  </si>
  <si>
    <t>البحث وإخراج ذويهم الغارقين</t>
  </si>
  <si>
    <t>https://www.youm7.com/story/2015/7/23/%D8%A8%D8%A7%D9%84%D9%81%D9%8A%D8%AF%D9%8A%D9%88-%D8%A3%D9%87%D8%A7%D9%84%D9%89-%D8%B6%D8%AD%D8%A7%D9%8A%D8%A7-%D9%85%D8%B1%D9%83%D8%A8-%D8%A7%D9%84%D9%88%D8%B1%D8%A7%D9%82-%D9%8A%D9%82%D8%B7%D8%B9%D9%88%D9%86-%D8%B7%D8%B1%D9%8A%D9%82-%D9%83%D9%88%D8%B1%D9%86%D9%8A%D8%B4-%D8%A7%D9%84%D9%86%D9%8A%D9%84-%D8%A3%D9%85%D8%A7%D9%85/2275759</t>
  </si>
  <si>
    <t>طريق كورنيش الوراق - قسم شرطة الوراق</t>
  </si>
  <si>
    <t>https://www.youm7.com/story/2015/7/23/%D8%A8%D8%A7%D9%84%D8%B5%D9%88%D8%B1-%D8%A3%D9%87%D8%A7%D9%84%D9%89-%D8%B6%D8%AD%D8%A7%D9%8A%D8%A7-%D8%A7%D9%84%D9%85%D8%B1%D9%83%D8%A8-%D8%A7%D9%84%D8%BA%D8%A7%D8%B1%D9%82-%D9%8A%D9%82%D8%B7%D8%B9%D9%88%D9%86-%D8%B7%D8%B1%D9%8A%D9%82-%D8%A7%D9%84%D9%83%D9%88%D8%B1%D9%86%D9%8A%D8%B4/2274912</t>
  </si>
  <si>
    <t>أولياء الأمور بمدينة الغردقة</t>
  </si>
  <si>
    <t>النزول بسن القبول برياض الاطفال بالمدارس التجريبية لخمس سنوات</t>
  </si>
  <si>
    <t>اللواء أحمد عبد الله محافظ البحر الأحمر</t>
  </si>
  <si>
    <t>https://www.almasryalyoum.com/news/details/779206</t>
  </si>
  <si>
    <t>http://www.albawabhnews.com/1411194</t>
  </si>
  <si>
    <t>المسجد الكبير بقرية كفر الحصر - شوارع قرية كفر الحصر - مقابر أسرة الشهيد بالقرية</t>
  </si>
  <si>
    <t>أهالي قرية كفر الحصر</t>
  </si>
  <si>
    <t>استشهاد المجند أحمد السيد طنطاوي، 23عامًا، في انفجار عبوة ناسفة في المنطقة الواقعة بين رفح والخروبة بمحافظة سيناء</t>
  </si>
  <si>
    <t>http://www.albawabhnews.com/1410854</t>
  </si>
  <si>
    <t>اتحاد محبي مصر - القوى السياسية والشعبية</t>
  </si>
  <si>
    <t>إحالة العميد ثرت المحمدي، مامور قسم دمياط أول، للمعاش</t>
  </si>
  <si>
    <t>https://www.elwatannews.com/news/details/774074</t>
  </si>
  <si>
    <t>العاملون وأعضاء هيئة التدريس بالجامعة العمالية</t>
  </si>
  <si>
    <t>رفض قبول الطلاب للالتحاق بالجامعة العمالية ورفع اسم الجامعة من التنسيق هذا العام</t>
  </si>
  <si>
    <t>قبول الطلاب للالتحاق بالجامعة العمالية</t>
  </si>
  <si>
    <t>https://www.youm7.com/story/2015/7/25/%D8%BA%D8%AF%D8%A7-%D9%88%D9%82%D9%81%D8%A9-%D9%84%D8%B7%D9%84%D8%A7%D8%A8-%D9%88%D8%A3%D8%B3%D8%A7%D8%AA%D8%B0%D8%A9-%D8%A7%D9%84%D8%AC%D8%A7%D9%85%D8%B9%D8%A9-%D8%A7%D9%84%D8%B9%D9%85%D8%A7%D9%84%D9%8A%D8%A9-%D8%A7%D8%AD%D8%AA%D8%AC%D8%A7%D8%AC%D8%A7-%D8%B9%D9%84%D9%89-%D8%B1%D9%81%D8%B6-%D9%82%D8%A8%D9%88%D9%84/2277541</t>
  </si>
  <si>
    <t>أبناء العاملين بمصنع السماد بطلخا</t>
  </si>
  <si>
    <t>http://www.wataninet.com/2015/07/%D8%BA%D8%B6%D8%A8-%D8%A3%D9%87%D8%A7%D9%84%D9%8A-%D8%B7%D9%84%D8%AE%D8%A7-%D8%A8%D8%B3%D8%A8%D8%A8-%D8%AA%D8%B9%D9%8A%D9%8A%D9%86%D8%A7%D8%AA-%D8%B4%D8%B1%D9%83%D8%A9-%D8%A7%D9%84%D8%B3%D9%85%D8%A7/334596/</t>
  </si>
  <si>
    <t>المدرسين والمدرسات بمدرسة الفتح الرسمية للغات</t>
  </si>
  <si>
    <t>http://www.albawabhnews.com/1413561</t>
  </si>
  <si>
    <t>أصحاب مراكب رحلات النزهة النيليه</t>
  </si>
  <si>
    <t>قرار المسطحات المائية والانقاذ النهري بمنعهم من العمل دون ترخيص</t>
  </si>
  <si>
    <t>https://www.elwatannews.com/news/details/776445</t>
  </si>
  <si>
    <t>قرية دمرو</t>
  </si>
  <si>
    <t>أهالي قرية دمرو</t>
  </si>
  <si>
    <t>القصاص والقصاص من المتهمين</t>
  </si>
  <si>
    <t>هدد أهالي المجني عليه وأبناء القرية بحرق منازل المتهمين ورفضت أسرة المتوفي اخذ العزاء في المتوفي وقرروا الانتقام من المتهمين</t>
  </si>
  <si>
    <t>https://www.youm7.com/story/2015/7/28/%D8%AA%D8%AC%D9%85%D9%87%D8%B1-%D8%A3%D9%87%D8%A7%D9%84%D9%89-%D8%AF%D9%85%D8%B1%D9%88-%D8%A8%D8%A7%D9%84%D9%85%D8%AD%D9%84%D8%A9-%D8%A8%D8%B9%D8%AF-%D9%85%D9%82%D8%AA%D9%84-%D8%B4%D8%AE%D8%B5-%D9%85%D9%86-%D8%A7%D9%84%D9%82%D8%B1%D9%8A%D8%A9-%D8%A8%D9%8A%D8%AF/2282089</t>
  </si>
  <si>
    <t>بقاليين تموينيين</t>
  </si>
  <si>
    <t>صرف مستحقاتهم المالية لدي الوزارة</t>
  </si>
  <si>
    <t>https://www.elwatannews.com/news/details/777571</t>
  </si>
  <si>
    <t>ثوار وثائرات مدينة الخانكة - أولتراس نهضاوي - التحالف الوطني لدعم الشرعية</t>
  </si>
  <si>
    <t>استشهاد الشاب عبد الوارث ممدوح في نف هذا اليوم العام الماضي</t>
  </si>
  <si>
    <t>http://qalyubiagate.com/?p=44227</t>
  </si>
  <si>
    <t>منزل مرتضي منصور بشارع أحمد عرابي</t>
  </si>
  <si>
    <t>https://www.tahrirnews.com/Story/267679/%D8%A8%D8%A7%D9%84%D8%B5%D9%88%D8%B1-%D9%88%D9%82%D9%81%D8%A9-%D8%A7%D8%AD%D8%AA%D8%AC%D8%A7%D8%AC%D9%8A%D8%A9-%D8%A3%D9%85%D8%A7%D9%85-%D9%85%D9%86%D8%B2%D9%84-%D9%85%D8%B1%D8%AA%D8%B6%D9%89-%D9%85%D9%86%D8%B5%D9%88%D8%B1-%D9%84%D8%A5%D8%AB%D9%86%D8%A7%D8%A6%D9%87-%D8%B9%D9%86-%D8%A7%D9%84%D8%AA%D9%86%D8%AD%D9%8A/%D8%B1%D9%8A%D8%A7%D8%B6%D8%A9</t>
  </si>
  <si>
    <t>https://www.masress.com/masrawy/700628493</t>
  </si>
  <si>
    <t>https://www.masress.com/tahrirnews/3267679</t>
  </si>
  <si>
    <t>بوابات نادي الزمالك</t>
  </si>
  <si>
    <t>موظفي نادي الزمالك</t>
  </si>
  <si>
    <t>https://www.masress.com/albawabh/1420576</t>
  </si>
  <si>
    <t>أهالي قرية افوه</t>
  </si>
  <si>
    <t>https://www.elwatannews.com/news/details/779113</t>
  </si>
  <si>
    <t>منطقة الفلكي</t>
  </si>
  <si>
    <t>أهالي منطقة الفلكي</t>
  </si>
  <si>
    <t>توفير صرف صحي</t>
  </si>
  <si>
    <t>https://www.youm7.com/story/2015/8/4/%D8%A8%D8%A7%D9%84%D8%B5%D9%88%D8%B1-%D8%B9%D9%88%D8%AF%D8%A9-%D8%A3%D8%B2%D9%85%D8%A9-%D8%A7%D9%84%D8%B5%D8%B1%D9%81-%D8%A7%D9%84%D8%B5%D8%AD%D9%89-%D8%A8%D8%A7%D9%84%D8%A5%D8%B3%D9%83%D9%86%D8%AF%D8%B1%D9%8A%D8%A9-4-%D9%85%D9%86%D8%A7%D8%B7%D9%82-%D8%AA%D8%B4%D9%83%D9%84-%D9%82%D9%86%D8%A7%D8%A8%D9%84/2290962</t>
  </si>
  <si>
    <t>شارع أحمد زكي بالمعادي</t>
  </si>
  <si>
    <t>https://www.light-dark.net/t433843</t>
  </si>
  <si>
    <t>المستشفي العام بمدينة أبو حماد - مقابر اسرته</t>
  </si>
  <si>
    <t>أهالي أبو حماد</t>
  </si>
  <si>
    <t>استشهاد امين الشرطة هاني حامد محمد اثناء توجهة لعملة صباح اليوم الثلاثاء أمام عزبة حنا</t>
  </si>
  <si>
    <t>https://www.youm7.com/story/2015/8/4/%D8%AE%D8%B1%D9%88%D8%AC-%D8%AC%D8%AB%D9%85%D8%A7%D9%86-%D8%A3%D9%85%D9%8A%D9%86-%D8%B4%D8%B1%D8%B7%D8%A9-%D8%A3%D8%A8%D9%88-%D8%AD%D9%85%D8%A7%D8%AF-%D9%85%D9%86-%D8%A7%D9%84%D9%85%D8%B3%D8%AA%D8%B4%D9%81%D9%89-%D8%A7%D9%84%D8%B9%D8%A7%D9%85-%D9%84%D8%AF%D9%81%D9%86%D9%87/2291196</t>
  </si>
  <si>
    <t>أهالي طنطا</t>
  </si>
  <si>
    <t>طشت</t>
  </si>
  <si>
    <t>تصريح وجدي غنيم عن قناة السويس الجديدة</t>
  </si>
  <si>
    <t>محاسبة وجدي غنيم - دعم السيسي</t>
  </si>
  <si>
    <t>http://www.akhbarak.net/news/2015/08/07/7009576/articles/19458813/%D9%85%D8%B3%D9%8A%D8%B1%D8%A9-%D9%84%D8%A3%D9%87%D8%A7%D9%84%D9%8A-%D8%B7%D9%86%D8%B7%D8%A7-%D8%AA%D8%B3%D8%AE%D8%B1-%D9%85%D9%86-%D8%B7%D8%B4%D8%AA-%D8%A3%D9%85-%D9%88%D8%AC%D8%AF%D9%8A-%D8%A7%D8%AD%D8%AA%D9%81%D8%A7%D9%84%D8%A7</t>
  </si>
  <si>
    <t>https://www.light-dark.net/t436774</t>
  </si>
  <si>
    <t>محطة النجمه والحمران لمياه الشرب والصرف الصحي</t>
  </si>
  <si>
    <t>عكارة مياه الشرب فلونها اصفر مائل للسواد</t>
  </si>
  <si>
    <t>غلق المرشح</t>
  </si>
  <si>
    <t>وزارة الداخلية - رئيس شركة المياه - رئيس مجلس المدينة</t>
  </si>
  <si>
    <t>https://www.elwatannews.com/news/details/783062</t>
  </si>
  <si>
    <t>https://www.shorouknews.com/news/view.aspx?cdate=08082015&amp;id=d6b4a4c5-69b8-4afd-9527-5e717a8bf995</t>
  </si>
  <si>
    <t>كلية تجارة جامعة الإسكندرية</t>
  </si>
  <si>
    <t>طلاب كلية تجارة جامعة الإسكندرية</t>
  </si>
  <si>
    <t>مش هنفضل خرس رجعوا السمر كورس - احنا الطلبة ولينا اراده مين عينكوا علينا الساده - ياللي بتسال احنا مين احنا الطلبة المظلومين</t>
  </si>
  <si>
    <t>عودة الدراسة الصيفية - تطبيق درجات الرافه لطلاب الفرقه الرابعة بعد تغيير القوانين باللائحه الجديدة</t>
  </si>
  <si>
    <t>https://www.youm7.com/story/2015/8/9/%D8%A8%D8%A7%D9%84%D8%B5%D9%88%D8%B1-%D8%B7%D9%84%D8%A7%D8%A8-%D8%AA%D8%AC%D8%A7%D8%B1%D8%A9-%D8%A7%D9%84%D8%A5%D8%B3%D9%83%D9%86%D8%AF%D8%B1%D9%8A%D8%A9-%D9%8A%D8%AA%D8%B8%D8%A7%D9%87%D8%B1%D9%88%D9%86-%D8%B6%D8%AF-%D8%A5%D8%AF%D8%A7%D8%B1%D8%A9-%D8%A7%D9%84%D9%83%D9%84%D9%8A%D8%A9-%D9%84%D8%B9%D9%88%D8%AF%D8%A9-%D8%A7%D9%84%D8%AF%D8%B1%D8%A7%D8%B3%D8%A9/2298273</t>
  </si>
  <si>
    <t>http://gate.ahram.org.eg/News/722736.aspx</t>
  </si>
  <si>
    <t>أهالي منطقة أبو جميعه بشارع الحجاز</t>
  </si>
  <si>
    <t>انقطاع مياه الشرب عن منازلهم منذ اسبوع</t>
  </si>
  <si>
    <t>إعادة ضخ مياه الشرب المقطوعه عن منازلهم منذ اكثر من اسبوع</t>
  </si>
  <si>
    <t>https://www.elbalad.news/1657820</t>
  </si>
  <si>
    <t>موظفي الضرائب والجمارك</t>
  </si>
  <si>
    <t>عيش حرية عدالة اجتماعية - رحل يا محلب</t>
  </si>
  <si>
    <t>إلغاء قانون الخدمة المدنية</t>
  </si>
  <si>
    <t>http://onaeg.com/?p=2342206</t>
  </si>
  <si>
    <t>الحرم الجامعي لجامعة عين شمس - مكتب عميد كلية تجارة</t>
  </si>
  <si>
    <t>طلاب الدراسات العليا بكلية التجارة جامعة عين شمس</t>
  </si>
  <si>
    <t>سوء نتيجة امتحانات العام الدراسي</t>
  </si>
  <si>
    <t>https://www.elwatannews.com/news/details/784157</t>
  </si>
  <si>
    <t>مقر هيئة التنمية السياحية</t>
  </si>
  <si>
    <t>ملاك وحدات قرية النزهة بيتش براس سدر</t>
  </si>
  <si>
    <t>عدم التزام الشركة المالكة للقرية بتعاقداتها مع الملاك - تقوم الشركة بضخ مياه غير صالحة للاستهلاك الادمي في الوحدات - محاسبة الملاك باسعار مخالفة للقانون في حدود 10 جنيهات للمتر</t>
  </si>
  <si>
    <t>الزام الشركة المالكة للقرية بتعاقداتها مع الملاك</t>
  </si>
  <si>
    <t>https://www.youm7.com/story/2015/8/9/%D9%85%D9%84%D8%A7%D9%83-%D9%82%D8%B1%D9%8A%D8%A9-%D8%A7%D9%84%D9%86%D8%B2%D9%87%D8%A9-%D8%A8%D9%8A%D8%AA%D8%B4-%D9%8A%D9%86%D8%B8%D9%85%D9%88%D9%86-%D9%88%D9%82%D9%81%D8%A9-%D8%A7%D8%AD%D8%AA%D8%AC%D8%A7%D8%AC%D9%8A%D8%A9-%D8%BA%D8%AF%D8%A7-%D9%84%D8%B9%D8%AF%D9%85-%D8%A7%D9%84%D8%AA%D8%B2%D9%85/2606848</t>
  </si>
  <si>
    <t>https://www.youm7.com/story/2015/8/10/%D9%88%D9%82%D9%81%D8%A9-%D9%84%D9%85%D9%84%D8%A7%D9%83-%D9%88%D8%AD%D8%AF%D8%A7%D8%AA-%D8%A8%D9%82%D8%B1%D9%8A%D8%A9-%D8%B3%D9%8A%D8%A7%D8%AD%D9%8A%D8%A9-%D8%A8%D8%B1%D8%A3%D8%B3-%D8%B3%D8%AF%D8%B1-%D8%A3%D9%85%D8%A7%D9%85-%D9%87%D9%8A%D8%A6%D8%A9-%D8%AA%D9%86%D9%85%D9%8A%D8%A9/2299067</t>
  </si>
  <si>
    <t>مستشفي المحلة العام</t>
  </si>
  <si>
    <t>أهالي المريض المتوفي (السيد محمد حبيب)، 74 سنة</t>
  </si>
  <si>
    <t>محاسبة الأطباء</t>
  </si>
  <si>
    <t>https://www.albawabhnews.com/1443146</t>
  </si>
  <si>
    <t>https://www.elwatannews.com/news/details/785517?t=push</t>
  </si>
  <si>
    <t>الكيلو 85 من طريق أسوان أبو سمبل</t>
  </si>
  <si>
    <t>ارسال اوتوبيس اخر لإنقاذهم</t>
  </si>
  <si>
    <t>https://www.elwatannews.com/news/details/785625</t>
  </si>
  <si>
    <t>قسم شرطة مدينة نصر أول</t>
  </si>
  <si>
    <t>واحد اتنين رجالة الشرطة فين - واحد اتنين توفيق عكاشة فين - توفيق عكاشة يا بطل سجنك بيحرر وطن</t>
  </si>
  <si>
    <t>الإفراج عن توفيق عكاشة الذي القي القبض عليه فجر اليوم</t>
  </si>
  <si>
    <t>https://www.tahrirnews.com/Story/279856/%D8%AD%D9%8A%D8%A7%D8%A9-%D8%A7%D9%84%D8%AF%D8%B1%D8%AF%D9%8A%D8%B1%D9%8A-%D8%AA%D9%87%D8%AA%D9%81-%D8%A3%D9%85%D8%A7%D9%85-%D9%82%D8%B3%D9%85-%D9%85%D8%AF%D9%8A%D9%86%D8%A9-%D9%86%D8%B5%D8%B1-%D8%B9%D9%83%D8%A7%D8%B4%D8%A9-%D9%8A%D8%A7-%D8%A8%D8%B7%D9%84-%D8%B3%D8%AC%D9%86%D9%83-%D8%A8%D9%8A%D8%AD%D8%B1%D8%B1-%D9%88%D8%B7%D9%86/%D9%85%D8%B5%D8%B1</t>
  </si>
  <si>
    <t>http://www.masralarabia.com/%D8%AA%D9%88%D9%83-%D8%B4%D9%88/694989-%D9%81%D9%8A%D8%AF%D9%8A%D9%88-%D8%AD%D9%8A%D8%A7%D8%A9-%D8%A7%D9%84%D8%AF%D8%B1%D8%AF%D9%8A%D8%B1%D9%8A-%D8%AA%D9%82%D9%88%D8%AF-%D9%85%D8%B8%D8%A7%D9%87%D8%B1%D8%A9-%D8%AF%D8%A7%D8%AE%D9%84-%D9%82%D8%B3%D9%85-%D8%A7%D9%84%D8%B4%D8%B1%D8%B7%D8%A9-%D9%84%D9%84%D8%A5%D9%81%D8%B1%D8%A7%D8%AC-%D8%B9%D9%86-%D8%B9%D9%83%D8%A7%D8%B4%D8%A9</t>
  </si>
  <si>
    <t>http://www.akhbarak.net/articles/19517438-%D8%A7%D9%84%D9%85%D9%82%D8%A7%D9%84-%D9%85%D9%86-%D8%A7%D9%84%D9%85%D8%B5%D8%AF%D8%B1-%D9%81%D9%8A%D8%AF%D9%8A%D9%88-%D8%AD%D9%8A%D8%A7%D8%A9-%D8%A7%D9%84%D8%AF%D8%B1%D8%AF%D9%8A%D8%B1%D9%8A-%D8%AA%D9%82%D9%88%D8%AF</t>
  </si>
  <si>
    <t>الذكرى الثانية لفض رابعة</t>
  </si>
  <si>
    <t>صور الرئيس الاسبق محمد مرسي - إشارات رابعة - بالونات صفراء</t>
  </si>
  <si>
    <t>https://www.masrawy.com/news/news regions/details/2015/8/14/637537/%D8%A8%D8%A7%D9%84%D8%B5%D9%88%D8%B1-%D8%A5%D8%AE%D9%88%D8%A7%D9%86-%D8%A7%D9%84%D8%A5%D8%B3%D9%83%D9%86%D8%AF%D8%B1%D9%8A%D8%A9-%D9%8A%D8%A8%D8%AF%D8%A3%D9%88%D9%86-%D9%85%D8%B8%D8%A7%D9%87%D8%B1%D8%A7%D8%AA-%D8%B0%D9%83%D8%B1%D9%89-%D8%B1%D8%A7%D8%A8%D8%B9%D8%A9-%D8%A8%D9%803-%D9%85%D8%B3%D9%8A%D8%B1%D8%A7%D8%AA</t>
  </si>
  <si>
    <t>شوارع منطقة أبو سليمان</t>
  </si>
  <si>
    <t>شوارع منطقة العامرية</t>
  </si>
  <si>
    <t>درجات بخارية - إشارات رابعة - أعلام مصر</t>
  </si>
  <si>
    <t>http://qalyubiagate.com/?p=45989</t>
  </si>
  <si>
    <t>صور الرئيس الاسبق محمد مرسي - صور المحتجزين - إشارات رابعة - بالونات صفراء</t>
  </si>
  <si>
    <t>https://www.elwatannews.com/news/details/786642</t>
  </si>
  <si>
    <t>مديرية أمن الشرقية</t>
  </si>
  <si>
    <t>أهالي كفر عبد العزيز</t>
  </si>
  <si>
    <t>كشف غموض اختفاء الطفلين بلال ومروان 4 سنوات يوم الجمعة الماضي والعثور عليهما جثتين</t>
  </si>
  <si>
    <t>مدير أمن الشرقية (اللواء خالد يحيي)</t>
  </si>
  <si>
    <t>https://www.youm7.com/story/2015/8/14/%D8%A3%D9%87%D8%A7%D9%84%D9%89-%D8%A7%D9%84%D8%B2%D9%82%D8%A7%D8%B2%D9%8A%D9%82-%D9%8A%D9%86%D8%B8%D9%85%D9%88%D9%86-%D9%88%D9%82%D9%81%D8%A9-%D8%A3%D9%85%D8%A7%D9%85-%D9%85%D8%AF%D9%8A%D8%B1%D9%8A%D8%A9-%D8%A3%D9%85%D9%86-%D8%A7%D9%84%D8%B4%D8%B1%D9%82%D9%8A%D8%A9-%D9%84%D9%83%D8%B4%D9%81-%D8%BA%D9%85%D9%88%D8%B6/2305343</t>
  </si>
  <si>
    <t>شوارع مدينة أبو كبير</t>
  </si>
  <si>
    <t>شوارع قرية حفنا</t>
  </si>
  <si>
    <t>شوارع مدينة فاقوس</t>
  </si>
  <si>
    <t>شوارع قرية العزيزيه الجديدة</t>
  </si>
  <si>
    <t>شوارع مدينة منيا القمح</t>
  </si>
  <si>
    <t>شوارع قرية العدوة</t>
  </si>
  <si>
    <t>رافد الطريق الدولي بلطيم كفر الشيخ</t>
  </si>
  <si>
    <t>https://www.elwatannews.com/news/details/786546</t>
  </si>
  <si>
    <t>الطريق الدولي الساحلي الإسكندرية بورسعيد أمام قرية العتارسة بمركز البرلس</t>
  </si>
  <si>
    <t>طريق السنبلاوين المنصورة</t>
  </si>
  <si>
    <t>أهالي قرية شبرا قباله</t>
  </si>
  <si>
    <t>وقوع حادث سيرة اسفر عن مصرع:كلا من أحمد بدران عبد العظيم، 35سنة - وابنائة يوسف، 4سنوات - مني، 10سنوات - غادة، 7سنوات - محمد، 11سنة - سائق التوك توك (مجهول) - اصابه:ولاء حسن محمد</t>
  </si>
  <si>
    <t>https://www.masrawy.com/News/News Regions/details/2015/8/15/638386/%D9%82%D8%B7%D8%B9-%D8%B7%D8%B1%D9%8A%D9%82-%D8%A7%D9%84%D8%B3%D9%86%D8%A8%D9%84%D8%A7%D9%88%D9%8A%D9%86-%D8%A7%D9%84%D9%85%D9%86%D8%B5%D9%88%D8%B1%D8%A9-%D8%A8%D8%B9%D8%AF-%D9%85%D8%B5%D8%B1%D8%B9-%D9%88%D8%A5%D8%B5%D8%A7%D8%A8%D8%A9-7-%D8%A3%D8%B4%D8%AE%D8%A7%D8%B5</t>
  </si>
  <si>
    <t>https://www.youm7.com/story/2015/8/16/%D8%A7%D9%84%D8%A3%D9%85%D9%86-%D9%8A%D9%81%D8%B6-%D9%85%D8%B8%D8%A7%D9%87%D8%B1%D8%A9-%D8%B7%D9%84%D8%A7%D8%A8-%D8%A7%D9%84%D8%AB%D8%A7%D9%86%D9%88%D9%8A%D8%A9-%D8%A3%D9%85%D8%A7%D9%85-%D8%A7%D9%84%D8%AA%D8%B9%D9%84%D9%8A%D9%85-%D9%84%D8%B9%D8%AF%D9%85-%D8%AD%D8%B5%D9%88%D9%84%D9%87%D9%85-%D8%B9%D9%84%D9%89/2307656</t>
  </si>
  <si>
    <t>طلاب الثانوية العامة في محافظة الغربية</t>
  </si>
  <si>
    <t>http://www.dotmsr.com/news/196/349661/%D8%B5%D9%88%D8%B1-%D9%88%D9%82%D9%81%D8%A9-%D9%84%D8%B7%D9%84%D8%A7%D8%A8-%D8%A7%D9%84%D8%AB%D8%A7%D9%86%D9%88%D9%8A%D8%A9-%D8%A8%D8%A7%D9%84%D8%BA%D8%B1%D8%A8%D9%8A%D8%A9-%D8%B6%D8%AF-%D8%A7%D9%84%D9%80-10-%D8%AF%D8%B1%D8%AC%D8%A7%D8%AA-%D8%B3%D9%84%D9%88%D9%83</t>
  </si>
  <si>
    <t>أهالي كفر فيشا الكبرى التابعة لمركز منوف</t>
  </si>
  <si>
    <t>غياب خدمات المطافئ والاسعاف</t>
  </si>
  <si>
    <t>http://gate.ahram.org.eg/News/728378.aspx</t>
  </si>
  <si>
    <t>الإفراج عن زميلهم المصور أحمد رمضان الذي تم القبض عليه بعد وشايه من زميله له بزعمها انتمائه لجماعة الإخوان المسلمين</t>
  </si>
  <si>
    <t>http://onaeg.com/?p=2346746</t>
  </si>
  <si>
    <t>اوائل خريجي كلية طب قصر العيني بجامعة القاهرة، دفعة 2013</t>
  </si>
  <si>
    <t>تعيين 35 من الطلاب الاوائل بالوظائف الأكاديمية بالجامعة</t>
  </si>
  <si>
    <t>رئيس جامعة القاهرة جابر جاد نصار</t>
  </si>
  <si>
    <t>https://www.albawabhnews.com/1450613</t>
  </si>
  <si>
    <t>كلية الحقوق جامعة المنصورة</t>
  </si>
  <si>
    <t>طلاب كلية الحقوق جامعة المنصورة</t>
  </si>
  <si>
    <t>سوء نتيجة مادة القانون التجاري</t>
  </si>
  <si>
    <t>http://www.tahiamasr.com/211093</t>
  </si>
  <si>
    <t>أطباء التكليف المتقدمين لنيابات دور مايو 2015</t>
  </si>
  <si>
    <t>https://m.akhbarelyom.com/news/newdetails/52255/1/%D8%A3%D8%B7%D8%A8%D8%A7%D8%A1-%D8%A7%D9%84%D8%AA%D9%83%D9%84%D9%8A%D9%81-%D9%8A%D9%86%D8%B8%D9%85%D9%88%D9%86-%D9%88%D9%82%D9%81%D8%A9-%D8%A7%D8%AD%D8%AA%D8%AC%D8%A7%D8%AC%D9%8A%D8%A9-%D8%A3%D9%85%D8%A7%D9%85-%D9%88%D8%B2%D8%A7%D8%B1%D8%A9-%D8%A7%D9%84%D8%B5%D8%AD%D8%A9</t>
  </si>
  <si>
    <t>http://www.ems.org.eg/ems/gallery/129</t>
  </si>
  <si>
    <t>الطريق الدائري فوق المريوطيه</t>
  </si>
  <si>
    <t>سكان مدينة الرحمن يطريق المريوطية</t>
  </si>
  <si>
    <t>انقطاع المياه لاكثر من 3 اشهر</t>
  </si>
  <si>
    <t>https://sharek.almasryalyoum.com/cities/giza/456495/</t>
  </si>
  <si>
    <t>سكان كفر طهرمس</t>
  </si>
  <si>
    <t>انقطاع المياه لاكثر من 5 اشهر</t>
  </si>
  <si>
    <t>حل أزمة الماء</t>
  </si>
  <si>
    <t>https://www.elwatannews.com/news/details/788550</t>
  </si>
  <si>
    <t>http://gate.ahram.org.eg/News/732204.aspx</t>
  </si>
  <si>
    <t>مقر إدارة مقر شركة المياه والصرف بإسنا</t>
  </si>
  <si>
    <t>أهالي إسنا</t>
  </si>
  <si>
    <t>قيام الشركة بعمل تجريب للمواسير وفوجئوا بوجود انفجار بالمواسير مما ادي لدخول المياه منازلهم واغراقها</t>
  </si>
  <si>
    <t>التعويض عن التسريب الذي دخل منازلهم</t>
  </si>
  <si>
    <t>https://www.tahrirnews.com/Story/283988/%D8%B4%D9%88%D8%A7%D8%B1%D8%B9-%D8%A5%D8%B3%D9%86%D8%A7-%D8%AA%D8%BA%D8%B1%D9%82-%D8%A8%D8%A7%D9%84%D9%85%D9%8A%D8%A7%D9%87-%D9%88%D8%A7%D9%84%D8%A3%D9%87%D8%A7%D9%84%D9%8A-%D9%8A%D9%86%D8%B8%D9%85%D9%88%D9%86-%D9%88%D9%82%D9%81%D8%A9-%D8%A7%D8%AD%D8%AA%D8%AC%D8%A7%D8%AC%D9%8A%D8%A9/%D9%85%D8%B5%D8%B1</t>
  </si>
  <si>
    <t>الأطباء والممرضىن بمستشبجامعة أسيوط</t>
  </si>
  <si>
    <t>https://sharek.almasryalyoum.com/cities/assiut/456629/</t>
  </si>
  <si>
    <t>أحد المساجد بالمنطقة الرابعة في المركز</t>
  </si>
  <si>
    <t>https://www.tahrirnews.com/Story/285242/%D8%A7%D9%84%D8%A3%D9%85%D9%86-%D9%8A%D9%81%D8%B6-%D9%85%D8%B3%D9%8A%D8%B1%D8%A9-%D9%84%D9%84%D8%A5%D8%AE%D9%88%D8%A7%D9%86-%D8%A8%D8%A7%D9%84%D9%85%D9%86%D9%88%D9%81%D9%8A%D8%A9/%D9%85%D8%B5%D8%B1</t>
  </si>
  <si>
    <t>الباعة اسفل الكوبري العلوي بحي الورشه بمدينة الفيوم</t>
  </si>
  <si>
    <t>إلغاء قرار نقل السوق</t>
  </si>
  <si>
    <t>http://gate.ahram.org.eg/News/732871.aspx</t>
  </si>
  <si>
    <t>أفراد الشرطة بالشرقية</t>
  </si>
  <si>
    <t>https://www.masrawy.com/News/News Regions/details/2015/8/23/642766/%D8%B4%D8%B1%D8%B7%D9%8A%D9%88%D9%86-%D9%8A%D8%AF%D8%AE%D9%84%D9%88%D9%86-%D9%85%D8%AF%D9%8A%D8%B1%D9%8A%D8%A9-%D8%A3%D9%85%D9%86-%D8%A7%D9%84%D8%B4%D8%B1%D9%82%D9%8A%D8%A9-%D8%A8%D8%A7%D9%84%D9%82%D9%88%D8%A9-%D8%A8%D8%B9%D8%AF-%D8%A7%D8%B3%D8%AA%D8%AF%D8%B9%D8%A7%D8%A1-%D8%A7%D9%84%D8%A3%D9%85%D9%86-%D8%A7%D9%84%D9%85%D8%B1%D9%83%D8%B2%D9%8A</t>
  </si>
  <si>
    <t>الوحدة المحلية لمركز ومدينة سمالوط</t>
  </si>
  <si>
    <t>أهالي قرية الزكايبيه بسمالوط المنيا</t>
  </si>
  <si>
    <t>غرق 6 من ابنائهم في البحر اليوسفي بسبب استمرار اعتمادهم علي المعديات والمراكب الشراعيه</t>
  </si>
  <si>
    <t>انشاء كوبري</t>
  </si>
  <si>
    <t>https://www.shorouknews.com/news/view.aspx?cdate=22082015&amp;id=b7c4045b-39ac-430f-94a4-7340ad0c819c</t>
  </si>
  <si>
    <t>https://www.shorouknews.com/news/view.aspx?cdate=21082015&amp;id=b1457483-c7aa-43eb-a7f8-b2b040412707</t>
  </si>
  <si>
    <t>كلية حقوق جامعة الإسكندرية</t>
  </si>
  <si>
    <t>صوت الطلبة طالع في الكلية والشوارع - احنا أصحاب الحق</t>
  </si>
  <si>
    <t>تدني نسبة النجاح</t>
  </si>
  <si>
    <t>إعادة تصحيح اوراق الاجابه من جديد وعدم الاكتفاء بإعادة رصد الدرجات</t>
  </si>
  <si>
    <t>رقم 8033 لسنة 2015 اداري باب شرق</t>
  </si>
  <si>
    <t>http://gate.ahram.org.eg/News/733730.aspx</t>
  </si>
  <si>
    <t>وعد بنقل مطالبهم للوزير لدراستها</t>
  </si>
  <si>
    <t>قيادات وزارة الداخلية</t>
  </si>
  <si>
    <t>https://www.almasryalyoum.com/news/details/799156</t>
  </si>
  <si>
    <t>https://www.almasryalyoum.com/news/details/798488</t>
  </si>
  <si>
    <t>الطريق العام بلبيس الزقازيق</t>
  </si>
  <si>
    <t>أهالي عرب البياضين</t>
  </si>
  <si>
    <t>مصرع أحد شباب القرية تحت عجلات سيارة مسرعة علي الطريق العام</t>
  </si>
  <si>
    <t>سرعة ضبط صاحب السيارة - عمل مطبات صناعية أمام مداخل ومخارج القرية</t>
  </si>
  <si>
    <t>https://www.youm7.com/story/2015/8/23/%D8%A3%D9%87%D8%A7%D9%84%D9%89-%D8%B9%D8%B1%D8%A8-%D8%A7%D9%84%D8%A8%D9%8A%D8%A7%D8%B6%D9%8A%D9%86-%D8%A8%D8%A7%D9%84%D8%B4%D8%B1%D9%82%D9%8A%D8%A9-%D9%8A%D9%82%D8%B7%D8%B9%D9%88%D9%86-%D8%A7%D9%84%D8%B7%D8%B1%D9%8A%D9%82-%D8%A8%D8%B9%D8%AF-%D9%88%D9%81%D8%A7%D8%A9-%D8%B4%D8%A7%D8%A8-%D8%B5%D8%AF%D9%85%D8%AA%D9%87/2317494</t>
  </si>
  <si>
    <t>https://www.elbalad.news/1675149</t>
  </si>
  <si>
    <t>سائقي مترو الأنفاق بالخط الأول حلوان المرج</t>
  </si>
  <si>
    <t>محاسبة الأمين المعتدي</t>
  </si>
  <si>
    <t>امين شرطة بإدارة النقل، حاول استقلال القطار من محطة المرج مع السائق في كابينه القيادة، وهو ما رفضه السائق كما ان الهيئة تجرمه، ورغم ذلك استقل امين الشرطة القطار وبوصوله محطة المرج الجديدة قام بالاعتداء علي السائق محدثا به اصابات - عند طلب السائق تحرير محضر بالواقعة في مكتب الشرطة بالمحطة رفض زملاء الامين ذلك وهو ما اثار سائقي القطارات، وقرروا التوقف حتي تم تحرير محضر بالواقعة</t>
  </si>
  <si>
    <t>http://fj-p.com/%D8%AA%D9%88%D9%82%D9%81-%D8%B3%D8%A7%D8%A6%D9%82%D9%8A-%D9%85%D8%AA%D8%B1%D9%88-%D8%AD%D9%84%D9%88%D8%A7%D9%86-%D8%A7%D9%84%D9%85%D8%B1%D8%AC-%D8%B9%D9%86-%D8%A7%D9%84%D8%B9%D9%85%D9%84-%D8%A7/</t>
  </si>
  <si>
    <t>http://fj-p.net/%D8%AA%D9%88%D9%82%D9%81-%D8%B3%D8%A7%D8%A6%D9%82%D9%8A-%D9%85%D8%AA%D8%B1%D9%88-%D8%AD%D9%84%D9%88%D8%A7%D9%86-%D8%A7%D9%84%D9%85%D8%B1%D8%AC-%D8%B9%D9%86-%D8%A7%D9%84%D8%B9%D9%85%D9%84-%D8%A7/</t>
  </si>
  <si>
    <t>منطقة عشش السودان</t>
  </si>
  <si>
    <t>أهالي منطقة عشش السودان</t>
  </si>
  <si>
    <t>لم يتم تسليمهم شقق من المحافظة كما عدتهم</t>
  </si>
  <si>
    <t>تسلمهم شققهم</t>
  </si>
  <si>
    <t>http://www.masralarabia.com/%D8%AA%D9%82%D8%A7%D8%B1%D9%8A%D8%B1-%D9%88%D8%AA%D8%AD%D9%82%D9%8A%D9%82%D8%A7%D8%AA/710835-%D8%A8%D8%A7%D9%84%D8%B5%D9%88%D8%B1-%D8%A8%D8%B9%D8%AF-3-%D8%A3%D9%8A%D8%A7%D9%85-%D8%B9%D9%84%D9%89-%D8%A7%D9%84%D9%87%D8%AF%D9%85-%D8%A3%D9%87%D8%A7%D9%84%D9%8A-%D8%B9%D8%B4%D8%B4-%D8%A7%D9%84%D8%B3%D9%88%D8%AF%D8%A7%D9%86-%D9%81%D9%8A-%D8%A7%D9%84%D8%B9%D8%B1%D8%A7%D8%A1</t>
  </si>
  <si>
    <t>ممرضات مستشفي التأمين الصحي بسندوب</t>
  </si>
  <si>
    <t>الممرضات قالوا انهم دفعة 2002 ويعملون منذ 13 عاما، وعندما تقدموا من قبل بطلبات للنقل تم عمل جدول لترتيب النقل بالتنسيق مع الدكتور مرهف الموجوي، مدير الفرع، الا انهم فوجئوا بنقل اخرين ليس دورهم الان</t>
  </si>
  <si>
    <t>https://www.elwatannews.com/news/details/794724</t>
  </si>
  <si>
    <t>http://www.albawabhnews.com/1463754</t>
  </si>
  <si>
    <t>https://almansoura.weladelbalad.com/%D8%AC%D8%AF%D9%88%D9%84-%D8%B2%D9%85%D9%86%D9%8A-%D9%8A%D9%86%D9%87%D9%8A-%D8%A5%D8%B6%D8%B1%D8%A7%D8%A8-%D9%85%D9%85%D8%B1%D8%B6%D8%A7%D8%AA-%D8%A7%D9%84%D8%AA%D8%A3%D9%85%D9%8A%D9%86-%D8%A7/</t>
  </si>
  <si>
    <t>https://www.elbalad.news/1677158</t>
  </si>
  <si>
    <t>بوابة جامعة كفر الشيخ</t>
  </si>
  <si>
    <t>طالبات المعهد الفني للتمريض بكفر الشيخ والعبور</t>
  </si>
  <si>
    <t>عدم قبولهن بكلية التمريض رغم حصولهن علي تقديرات مرتفعه</t>
  </si>
  <si>
    <t>https://www.youm7.com/story/2015/8/25/%D9%88%D9%82%D9%81%D8%A9-%D8%A7%D8%AD%D8%AA%D8%AC%D8%A7%D8%AC%D9%8A%D8%A9-%D9%84%D8%B7%D9%84%D8%A7%D8%A8-%D8%A7%D9%84%D9%85%D8%B9%D9%87%D8%AF-%D8%A7%D9%84%D9%81%D9%86%D9%89-%D9%84%D9%84%D8%AA%D9%85%D8%B1%D9%8A%D8%B6-%D8%A8%D9%83%D9%81%D8%B1-%D8%A7%D9%84%D8%B4%D9%8A%D8%AE/2319924</t>
  </si>
  <si>
    <t>سائقي النقل الثقيل في ميناء العين السخنه</t>
  </si>
  <si>
    <t>مصرع زميل لهم دهستة سيارة</t>
  </si>
  <si>
    <t>القضاء علي الاهمال في الميناء</t>
  </si>
  <si>
    <t>https://sharek.almasryalyoum.com/cities/suez/457618/</t>
  </si>
  <si>
    <t>د.عمرو سمير</t>
  </si>
  <si>
    <t>http://www.albawabhnews.com/1466766</t>
  </si>
  <si>
    <t>عدم قبولهن بكلية التمريض رغم حصولهن على تقدير عام امتياز بمعهد الفني للتمريض (نظام الخمس سنوات )</t>
  </si>
  <si>
    <t>http://www.rosaelyoussef.com/news/167675/%D8%A5%D8%B9%D8%AA%D8%B5%D8%A7%D9%85-%D8%B7%D9%84%D8%A7%D8%A8-%D9%88%D8%B7%D8%A7%D9%84%D8%A8%D8%A7%D8%AA-%D9%85%D8%B9%D9%87%D8%AF-%D8%AA%D9%85%D8%B1%D9%8A%D8%B6-%D9%83%D9%81%D8%B1%D8%A7%D9%84%D8%B4%D9%8A%D8%AE-%D9%84%D8%B1%D9%81%D8%B6-%D9%82%D8%A8%D9%88%D9%84%D9%87%D9%85-%D8%A8%D9%83%D9%84%D9%8A%D8%A9-%D8%A7%D9%84%D8%AA%D9%85%D8%B1%D9%8A%D8%B6-%D8%A8%D9%83%D9%81%D8%B1%D8%A7%D9%84%D8%B4%D9%8A%D8%AE</t>
  </si>
  <si>
    <t>شوارع مدينة نصر</t>
  </si>
  <si>
    <t>حدث شلل مروري بسبب المظاهرة</t>
  </si>
  <si>
    <t>https://www.youm7.com/story/2015/8/28/%D8%A8%D8%A7%D9%84%D9%81%D9%8A%D8%AF%D9%8A%D9%88-%D8%B4%D9%84%D9%84-%D9%85%D8%B1%D9%88%D8%B1%D9%89-%D8%A8%D9%85%D8%AF%D9%8A%D9%86%D8%A9-%D9%86%D8%B5%D8%B1-%D8%A8%D8%B3%D8%A8%D8%A8-%D9%85%D8%B8%D8%A7%D9%87%D8%B1%D8%A9-%D9%84%D8%B9%D9%86%D8%A7%D8%B5%D8%B1-%D8%A7%D9%84%D8%A5%D8%AE%D9%88%D8%A7%D9%86/2324456</t>
  </si>
  <si>
    <t>وعد الدكتور مرهف الموجي مدير عام فرع الدقهلية للتأمين الصحي بالالتزام بجدول النقل حسب الاقدمية</t>
  </si>
  <si>
    <t>الالتزام بجدول النقل حسب الاقدميه</t>
  </si>
  <si>
    <t>الدكتور مرهف الموجي مدير عام فرع الدقهلية للتأمين الصحي</t>
  </si>
  <si>
    <t>قرية أنشاص الرمل</t>
  </si>
  <si>
    <t>أهالي أنشاص الرمل</t>
  </si>
  <si>
    <t>https://www.elbalad.news/1682518</t>
  </si>
  <si>
    <t>العاملين بشركة الخدمات البترول البحرية PMS</t>
  </si>
  <si>
    <t>تغيير إدارة الشركة</t>
  </si>
  <si>
    <t>https://www.youm7.com/story/2015/8/30/%D8%A8%D8%A7%D9%84%D8%B5%D9%88%D8%B1-%D8%AA%D8%B8%D8%A7%D9%87%D8%B1-%D8%A7%D9%84%D8%B9%D8%A7%D9%85%D9%84%D9%8A%D9%86-%D8%A8%D8%A7%D9%84%D8%AE%D8%AF%D9%85%D8%A7%D8%AA-%D8%A7%D9%84%D8%A8%D8%AA%D8%B1%D9%88%D9%84%D9%8A%D8%A9-%D8%A7%D9%84%D8%A8%D8%AD%D8%B1%D9%8A%D8%A9-%D8%A3%D9%85%D8%A7%D9%85-%D8%A7%D9%84%D8%A8%D8%AA%D8%B1%D9%88%D9%84/2326408</t>
  </si>
  <si>
    <t>سائقي سيارات الأجرة بقرىتي أولاد نجم والغربي بهجوره</t>
  </si>
  <si>
    <t>قرار نقل موقف سائقي الاجرة خلف التأمين الصحي</t>
  </si>
  <si>
    <t>http://www.masralarabia.com/%D8%AA%D9%82%D8%A7%D8%B1%D9%8A%D8%B1-%D9%88%D8%AA%D8%AD%D9%82%D9%8A%D9%82%D8%A7%D8%AA/713025-%D9%86%D9%82%D9%84-%D9%85%D9%88%D8%A7%D9%82%D9%81-%D9%86%D8%AC%D8%B9-%D8%AD%D9%85%D8%A7%D8%AF%D9%8A-%D8%AE%D8%A7%D8%B1%D8%AC-%D8%A7%D9%84%D9%85%D8%AF%D9%8A%D9%86%D8%A9-%D8%B5%D8%AF%D9%85%D8%A9-%D9%84%D9%84%D8%B3%D8%A7%D8%A6%D9%82%D9%8A%D9%86-%D9%88%D9%81%D8%B1%D8%AD%D8%A9-%D9%84%D9%84%D9%85%D9%88%D8%A7%D8%B7%D9%86%D9%8A%D9%86</t>
  </si>
  <si>
    <t>أصحاب العربات الكارو</t>
  </si>
  <si>
    <t>تحيا مصر - عايزين ناكل - يحيا السيسي</t>
  </si>
  <si>
    <t>https://www.youm7.com/story/2015/8/31/%D8%A8%D8%A7%D9%84%D8%B5%D9%88%D8%B1-%D9%88%D9%82%D9%81%D8%A9-%D9%84%D9%80-%D8%A7%D9%84%D8%B9%D8%B1%D8%A8%D8%AC%D9%8A%D8%A9-%D8%A7%D8%B9%D8%AA%D8%B1%D8%A7%D8%B6%D8%A7-%D8%B9%D9%84%D9%89-%D9%82%D8%B1%D8%A7%D8%B1-%D9%85%D8%AD%D8%A7%D9%81%D8%B8-%D8%A3%D8%B3%D9%8A%D9%88%D8%B7-%D8%A8%D8%AD%D8%B8%D8%B1/2327863</t>
  </si>
  <si>
    <t>الأطباء والممرضىن بمستشفي الهلال بسوهاج</t>
  </si>
  <si>
    <t>مساواتهم بأجور الصحة وضمهم للقانون 14</t>
  </si>
  <si>
    <t>https://www.elwatannews.com/news/details/796181</t>
  </si>
  <si>
    <t>مبنى إدارة جامعة الإسكندرية</t>
  </si>
  <si>
    <t>طلاب الثانوية العامة وأولياء الأمور</t>
  </si>
  <si>
    <t>http://www.wataninet.com/2015/09/%D9%88%D9%82%D9%81%D8%A9-%D8%A7%D8%AD%D8%AA%D8%AC%D8%A7%D8%AC%D9%8A%D8%A9-%D8%A3%D9%85%D8%A7%D9%85-%D9%85%D8%A8%D9%86%D9%8A-%D8%AC%D8%A7%D9%85%D8%B9%D8%A9-%D8%A7%D9%84%D8%A5%D8%B3%D9%83%D9%86%D8%AF/350984/</t>
  </si>
  <si>
    <t>http://www.wataninet.com/2015/09/%D9%84%D8%A7-%D9%84%D9%84%D8%A3%D8%BA%D8%AA%D8%B1%D8%A7%D8%A8-%D9%85%D8%B4-%D9%87%D9%86%D8%B7%D9%84%D8%B9-%D8%A8%D8%B1%D9%87-%D8%A3%D8%B3%D9%83%D9%86%D8%AF%D8%B1%D9%8A%D8%A9-%D8%B4%D8%B9%D8%A7/351869/</t>
  </si>
  <si>
    <t>طريق قرية القيس الفرعي</t>
  </si>
  <si>
    <t>أهالي قرية القيس</t>
  </si>
  <si>
    <t>مصرع طفل صدمتة سيارة مسرعة فر سائقها هاربًا</t>
  </si>
  <si>
    <t>انشاء مطب صناعي</t>
  </si>
  <si>
    <t>https://www.elwatannews.com/news/details/797661</t>
  </si>
  <si>
    <t>طلاب الثانوية العامة دفعة 2016</t>
  </si>
  <si>
    <t>إرحل إرحل يا محب - اعاده القيد بالف جنيه طب والفقراء يعملوا ايه - يسقط كل وزير جبار عاوز الطالب يبقي حمار - حق مريم مش هنسيبه احنا احنا اللي هنجيبه</t>
  </si>
  <si>
    <t>تخصيص 30 درجة لامتحانات القدرات بجانب 10 درجات للحضور والسلوك</t>
  </si>
  <si>
    <t>إلغاء قرار تخصيص 30 درجه لامتحانات القدرات بجانب 10 درجات للحضور والسلوك</t>
  </si>
  <si>
    <t>https://www.shorouknews.com/news/view.aspx?cdate=03092015&amp;id=60a0b3ea-a3a8-4e7c-9981-5cee001f80aa</t>
  </si>
  <si>
    <t>الطريق العام بقرية منشأة ناصر</t>
  </si>
  <si>
    <t>أهالي قرية منشأة ناصر</t>
  </si>
  <si>
    <t>القبض علي البلطجية المتواجدون بالقرية</t>
  </si>
  <si>
    <t>http://www.sharkiatoday.com/%D8%A3%D9%87%D8%A7%D9%84%D9%8A-%D9%82%D8%B1%D9%8A%D8%A9-%D9%85%D9%86%D8%B4%D8%A3%D8%A9-%D9%86%D8%A7%D8%B5%D8%B1-%D8%A8%D8%A3%D9%88%D9%84%D8%A7%D8%AF-%D8%B5%D9%82%D8%B1-%D9%8A%D9%82%D8%B7%D8%B9%D9%88/</t>
  </si>
  <si>
    <t>http://www.sharkiatoday.com/%D8%A8%D8%A7%D9%84%D8%B5%D9%88%D8%B1-%D9%88%D9%82%D9%81%D8%A9-%D9%84%D8%B9%D9%85%D8%A7%D9%84-%D9%85%D8%B5%D9%86%D8%B9-%D8%A7%D9%84%D8%BA%D8%B2%D9%84-%D9%88%D8%A7%D9%84%D9%86%D8%B3%D9%8A%D8%AC/</t>
  </si>
  <si>
    <t>جمهور النادي المصري - أولتراس جرين إيجلز</t>
  </si>
  <si>
    <t>http://bw3dk.com/?p=42</t>
  </si>
  <si>
    <t>https://www.elwatannews.com/news/details/799109</t>
  </si>
  <si>
    <t>https://www.almasryalyoum.com/news/details/805365</t>
  </si>
  <si>
    <t>شوارع قرية عرب العليقات</t>
  </si>
  <si>
    <t>صور الرئيس السابق</t>
  </si>
  <si>
    <t>الإفراج عن المعتقلين - القصاص للشهداء - عودة الجيش لثكناته</t>
  </si>
  <si>
    <t>http://qalyubiagate.com/?p=48154</t>
  </si>
  <si>
    <t>شوارع منطقة البدرشين</t>
  </si>
  <si>
    <t>شوارع منطقة الحوامدية</t>
  </si>
  <si>
    <t>شوارع منطقة أكتوبر أول</t>
  </si>
  <si>
    <t>شوارع منطقة أكتوبر ثان</t>
  </si>
  <si>
    <t>شوارع منطقة كرداسة</t>
  </si>
  <si>
    <t>كلية التمريض جامعة طنطا</t>
  </si>
  <si>
    <t>الطلاب والطالبات خريجي المعهد الفني الصحي شعبه التمريض</t>
  </si>
  <si>
    <t>عدم قبلوهم بالكلية - صدور قرار من وزير التعليم العالي بقبول نسبة من خريجي هذة المعاهد بمجموع لا يقل عن 75% بعد اجرائهم اختبار القبول الذي تحددة كليا التمريض وبرغم ان مجموعهم تعدي 94% الا انة تم قبول بعض الطلاب الحاصلين علي 76% بالواسطة والمحسوبية ورفض قبولهم هم</t>
  </si>
  <si>
    <t>http://www.soutalomma.com/Article/6814/%D8%A8%D8%A7%D9%84%D9%81%D9%8A%D8%AF%D9%8A%D9%88-%D8%A7%D9%84%D8%AA%D8%B9%D8%AF%D9%8A-%D8%B9%D9%84%D9%89-%D8%B7%D8%A7%D9%84%D8%A8%D8%A7%D8%AA-%D8%A7%D9%84%D8%AA%D9%85%D8%B1%D9%8A%D8%B6-%D8%A8%D8%AC%D8%A7%D9%85%D8%B9%D8%A9-%D8%B7%D9%86%D8%B7%D8%A7</t>
  </si>
  <si>
    <t>قصر الثقافة</t>
  </si>
  <si>
    <t>الذكرى العاشرة لشهداء محرقه قصر الثقافة</t>
  </si>
  <si>
    <t>سكان بني سويف</t>
  </si>
  <si>
    <t>شموع - ورود</t>
  </si>
  <si>
    <t>https://www.shorouknews.com/news/view.aspx?cdate=05092015&amp;id=19e4e9f0-c218-4f4b-94e9-1856b89e041c</t>
  </si>
  <si>
    <t>حدائق الأهرام</t>
  </si>
  <si>
    <t>السيدات ساكنات منطقة حدائق الأهرام</t>
  </si>
  <si>
    <t>وقوع الكثير من وقائع تحرش وسرقات سائقي التكاتك في حدائق الأهرام</t>
  </si>
  <si>
    <t>منع عمل التوك توك في حدائق الأهرام</t>
  </si>
  <si>
    <t>https://sharek.almasryalyoum.com/cities/giza/459071/</t>
  </si>
  <si>
    <t>مدرسة العصفوري الخاصة</t>
  </si>
  <si>
    <t>أولياء أمور ومدرسي والعاملين بمدرسة العصفوري الخاصة</t>
  </si>
  <si>
    <t>قيام رجل أعمال بشراء الجزء الغربي بمساحة 300 متر من المباني منها بنية هدمه</t>
  </si>
  <si>
    <t>عدم بيع المدرسة</t>
  </si>
  <si>
    <t>https://www.masrawy.com/News/News Regions/details/2015/9/7/652207/%D8%A8%D8%A7%D9%84%D8%B5%D9%88%D8%B1-%D9%88%D8%A7%D9%84%D9%85%D8%B3%D8%AA%D9%86%D8%AF%D8%A7%D8%AA-%D8%A7%D8%B9%D8%AA%D8%B5%D8%A7%D9%85-%D8%A3%D9%88%D9%84%D9%8A%D8%A7%D8%A1-%D8%A3%D9%85%D9%88%D8%B1-%D9%88%D9%85%D8%AF%D8%B1%D8%B3%D9%8A-%D9%85%D8%AF%D8%B1%D8%B3%D8%A9-%D8%A8%D8%A8%D9%88%D8%B1%D8%B3%D8%B9%D9%8A%D8%AF-%D8%A7%D8%AD%D8%AA%D8%AC%D8%A7%D8%AC%D8%A7</t>
  </si>
  <si>
    <t>https://sharek.almasryalyoum.com/cities/port-said/459327/</t>
  </si>
  <si>
    <t>https://www.albawabhnews.com/1486974</t>
  </si>
  <si>
    <t>سائقي التوك توك بحدائق الأهرام</t>
  </si>
  <si>
    <t>قرار حظر السير داخل المدينة الذي اعقب احتجاجات مماثلة من قبل الأهالي لانتشار ما وصفوها بأعمال البلطجة والسرقات بالاكراة والتحرش علي يد السائقين</t>
  </si>
  <si>
    <t>https://www.almasryalyoum.com/news/details/807298</t>
  </si>
  <si>
    <t>العمال المؤقتين بمستشفي كفر شكر المركزي</t>
  </si>
  <si>
    <t>https://www.elfagr.com/1858339</t>
  </si>
  <si>
    <t>ممرضات مستشفيات جامعة طنطا</t>
  </si>
  <si>
    <t>صرف الكادر والبالغ قيمته الف جنيه - صرف حافز المهن الطبية - صرف حافز الجوده 90 جنيها - إقالة مجلس النقابة الفرعية والرئيسيه لعدم مساندتهم والدفاع عن حقوقهم</t>
  </si>
  <si>
    <t>https://www.youm7.com/story/2015/9/8/%D8%A8%D8%A7%D9%84%D8%B5%D9%88%D8%B1-%D8%AA%D8%B8%D8%A7%D9%87%D8%B1-%D9%85%D9%85%D8%B1%D8%B6%D8%A7%D8%AA-%D9%85%D8%B3%D8%AA%D8%B4%D9%81%D9%8A%D8%A7%D8%AA-%D8%AC%D8%A7%D9%85%D8%B9%D8%A9-%D8%B7%D9%86%D8%B7%D8%A7-%D9%84%D9%84%D9%85%D8%B7%D8%A7%D9%84%D8%A8%D8%A9-%D8%A8%D8%B5%D8%B1%D9%81-%D8%AD%D8%A7%D9%81%D8%B2-%D8%A7%D9%84%D9%85%D9%87%D9%86/2338989</t>
  </si>
  <si>
    <t>المسجد الكبير بالقرية - مقابر الأسرة بالقرية</t>
  </si>
  <si>
    <t>أهالي قرية سنجرج التابعة لمركز منوف</t>
  </si>
  <si>
    <t>لا إله الا الله الشهيد حبيب الله - لا إله الا الله الإخوان أعداء الله - نام يا شهيد وارتاح احنا نكمل الكفاح - يا شهيد يا شهيد دمك في رقأبنا ليوم الدين - الشعب يريد إعدام الإرهاب</t>
  </si>
  <si>
    <t>استشهاد المجند هاني علي أحمد القزاز اثر تفجير مدرعة عسكرية بمنطقة الشيخ زويد</t>
  </si>
  <si>
    <t>https://www.youm7.com/story/2015/9/8/%D8%A8%D8%A7%D9%84%D8%B5%D9%88%D8%B1-%D8%A3%D9%87%D8%A7%D9%84%D9%89-%D8%B3%D9%86%D8%AC%D8%B1%D8%AC-%D8%A8%D8%A7%D9%84%D9%85%D9%86%D9%88%D9%81%D9%8A%D8%A9-%D9%8A%D8%B4%D9%8A%D8%B9%D9%88%D9%86-%D8%AC%D8%AB%D9%85%D8%A7%D9%86-%D8%B4%D9%87%D9%8A%D8%AF-%D8%A7%D9%86%D9%81%D8%AC%D8%A7%D8%B1-%D8%A7%D9%84%D8%B4%D9%8A%D8%AE-%D8%B2%D9%88%D9%8A%D8%AF/2339068</t>
  </si>
  <si>
    <t>https://www.masrawy.com/News/News Regions/details/2015/9/8/652677/%D8%A3%D9%87%D8%A7%D9%84%D9%89-%D8%B3%D9%86%D8%AC%D8%B1%D8%AC-%D8%A8%D8%A7%D9%84%D9%85%D9%86%D9%88%D9%81%D9%8A%D8%A9-%D9%8A%D8%B4%D9%8A%D8%B9%D9%88%D9%86-%D8%AC%D8%AB%D9%85%D8%A7%D9%86-%D8%B4%D9%87%D9%8A%D8%AF-%D8%A7%D9%86%D9%81%D8%AC%D8%A7%D8%B1-%D8%A7%D9%84%D8%B4%D9%8A%D8%AE-%D8%B2%D9%88%D9%8A%D8%AF-</t>
  </si>
  <si>
    <t>https://www.tahrirnews.com/Story/297720/%D8%A3%D9%87%D8%A7%D9%84%D9%89-%D8%B3%D9%86%D8%AC%D8%B1%D8%AC-%D8%A8%D8%A7%D9%84%D9%85%D9%86%D9%88%D9%81%D9%8A%D8%A9-%D9%8A%D8%B4%D9%8A%D8%B9%D9%88%D9%86-%D8%AC%D8%AB%D9%85%D8%A7%D9%86-%D8%B4%D9%87%D9%8A%D8%AF-%D8%A7%D9%86%D9%81%D8%AC%D8%A7%D8%B1-%D8%A7%D9%84%D8%B4%D9%8A%D8%AE-%D8%B2%D9%88%D9%8A%D8%AF/%D9%85%D8%B5%D8%B1</t>
  </si>
  <si>
    <t>https://www.albawabhnews.com/1488354</t>
  </si>
  <si>
    <t>طاقم التمريض بمستشفي التأمين الصحي</t>
  </si>
  <si>
    <t>التعدي المستمر عليهم من قبل بعض المواطنين مثل ما حدث ظهر اليوم الثلاثاء بعد محاولة اعتداء أحد اقارب المرضي علي طاقم التمريض بالمستشفي</t>
  </si>
  <si>
    <t>تأمين الأطباء</t>
  </si>
  <si>
    <t>https://www.albawabhnews.com/1488463</t>
  </si>
  <si>
    <t>https://www.youm7.com/story/2015/9/9/%D9%85%D8%B8%D8%A7%D9%87%D8%B1%D8%A7%D8%AA-%D8%B7%D9%84%D8%A7%D8%A8-%D8%A7%D9%84%D8%AB%D8%A7%D9%86%D9%88%D9%8A%D8%A9-%D8%A7%D9%84%D8%B9%D8%A7%D9%85%D8%A9-%D8%A3%D9%85%D8%A7%D9%85-%D9%88%D8%B2%D8%A7%D8%B1%D8%A9-%D8%A7%D9%84%D8%AA%D8%B9%D9%84%D9%8A%D9%85-%D8%A7%D9%84%D8%B9%D8%A7%D9%84%D9%89/2340965</t>
  </si>
  <si>
    <t>http://www.schoolsinegypt.com/artticles/Details/489</t>
  </si>
  <si>
    <t>حديقة الفسطاط</t>
  </si>
  <si>
    <t>أهالي عين الصيره</t>
  </si>
  <si>
    <t>السيسي السيسي يحيا السيسي - تحيا مصر - هنبنيها بايدينا</t>
  </si>
  <si>
    <t>انتشار دعوات للتظاهر أمام الحديقة يوم 12 سبتمبر</t>
  </si>
  <si>
    <t>https://www.youm7.com/story/2015/9/9/%D8%A3%D9%87%D8%A7%D9%84%D9%89-%D8%B9%D9%8A%D9%86-%D8%A7%D9%84%D8%B5%D9%8A%D8%B1%D8%A9-%D9%8A%D8%AD%D8%AA%D8%B4%D8%AF%D9%88%D9%86-%D8%B6%D8%AF-%D8%AA%D8%B8%D8%A7%D9%87%D8%B1%D8%A7%D8%AA-12-%D8%B3%D8%A8%D8%AA%D9%85%D8%A8%D8%B1-%D9%88%D9%8A%D8%B1%D8%AF%D8%AF%D9%88%D9%86-%D9%87%D9%86%D8%A8%D9%86%D9%8A%D9%87%D8%A7/2341106</t>
  </si>
  <si>
    <t>العاملين بشركة الكراكات المصرية</t>
  </si>
  <si>
    <t>صرف مستحقاتهم المالية المتأخرة</t>
  </si>
  <si>
    <t>https://www.tahrirnews.com/Story/298643/%D8%A7%D8%B9%D8%AA%D8%B5%D8%A7%D9%85-%D8%A7%D9%84%D8%B9%D8%A7%D9%85%D9%84%D9%8A%D9%86-%D8%A8%D8%B4%D8%B1%D9%83%D8%A9-%D8%A7%D9%84%D9%83%D8%B1%D8%A7%D9%83%D8%A7%D8%AA-%D8%A7%D9%84%D9%85%D8%B5%D8%B1%D9%8A%D8%A9-%D8%A7%D8%AD%D8%AA%D8%AC%D8%A7%D8%AC%D8%A7-%D8%B9%D9%84%D9%89-%D8%B9%D8%AF%D9%85-%D8%B5%D8%B1%D9%81-%D9%85%D8%B1%D8%AA%D8%A8%D8%A7%D8%AA%D9%87%D9%85/%D9%85%D8%B5%D8%B1</t>
  </si>
  <si>
    <t>طلاب المرحله الثالثة للتنسيق من طلاب الثانوية العامة</t>
  </si>
  <si>
    <t>استنفاذ رغباتهم</t>
  </si>
  <si>
    <t>الالتحاق بالكليات المختلفة</t>
  </si>
  <si>
    <t>https://www.masrawy.com/News/News Egypt/details/2015/9/9/653461/%D8%B7%D9%84%D8%A7%D8%A8-%D8%A7%D9%84%D8%AB%D8%A7%D9%86%D9%88%D9%8A%D8%A9-%D9%85%D9%85%D9%86-%D8%A7%D8%B3%D8%AA%D9%86%D9%81%D8%B0%D8%AA-%D8%B1%D8%BA%D8%A8%D8%A7%D8%AA%D9%87%D9%85-%D8%A8%D8%A7%D9%84%D8%AA%D9%86%D8%B3%D9%8A%D9%82-%D9%8A%D8%AA%D8%B8%D8%A7%D9%87%D8%B1%D9%88%D9%86-%D9%88%D8%A7%D9%84%D9%88%D8%B2%D9%8A%D8%B1-%D9%84%D9%8A%D8%B3-%D9%84%D9%83%D9%85-%D8%A3%D9%85%D8%A7%D9%83%D9%86-%D8%A8%D8%A7%D9%84%D9%83%D9%84%D9%8A%D8%A7%D8%AA</t>
  </si>
  <si>
    <t>مستشفي بنها الجامعي</t>
  </si>
  <si>
    <t>عدم التعنت ضد مريضهم</t>
  </si>
  <si>
    <t>رقم 2183 لسنة 2015 اداري قسم بنها</t>
  </si>
  <si>
    <t>https://www.tahrirnews.com/Story/298803/%D8%B5%D9%88%D8%B1-%D8%A8%D8%B3%D8%A8%D8%A8-%D9%85%D8%AC%D8%A7%D9%85%D9%84%D8%A7%D8%AA-%D8%BA%D8%B1%D9%81%D8%A9-%D8%A7%D9%84%D8%B9%D9%85%D9%84%D9%8A%D8%A7%D8%AA-%D9%85%D8%B1%D9%8A%D8%B6-%D9%8A%D8%B5%D8%A7%D8%A8-%D8%A8%D8%A3%D8%B2%D9%85%D8%A9-%D9%86%D9%81%D8%B3%D9%8A%D8%A9-%D9%81%D9%8A-%D9%85%D8%B3%D8%AA%D8%B4%D9%81%D9%89-%D8%A8%D9%86%D9%87%D8%A7/%D9%85%D8%B5%D8%B1</t>
  </si>
  <si>
    <t>الطريق الرئيسي بلبيس الزقازيق</t>
  </si>
  <si>
    <t>أهالي قرية عرب البياضين</t>
  </si>
  <si>
    <t>مصرع شخص بالقرية في حادث تصادم</t>
  </si>
  <si>
    <t>http://gate.ahram.org.eg/News/749043.aspx</t>
  </si>
  <si>
    <t>الممرضات في مستشفيات جامعة طنطا</t>
  </si>
  <si>
    <t>http://gate.ahram.org.eg/News/748911.aspx</t>
  </si>
  <si>
    <t>طلاب الثانوية العامة - المعلمين</t>
  </si>
  <si>
    <t>الطالب والمعلم ايد واحدة - لو صحيح في عدالة محب يقدم استقالة - إرحل واحنا هنكسر وراك الزير ولا خساره فيك الزير هي كفايه عليك القله</t>
  </si>
  <si>
    <t>رحيل الوزير محب الرافعي - اصلاح منظومه التعليم</t>
  </si>
  <si>
    <t>http://www.masralarabia.com/%D8%A7%D8%AE%D8%A8%D8%A7%D8%B1-%D9%85%D8%B5%D8%B1/725495-%D8%A8%D8%A7%D9%84%D8%B5%D9%88%D8%B1-%D8%AA%D8%B2%D8%A7%D9%8A%D8%AF-%D8%A3%D8%B9%D8%AF%D8%A7%D8%AF-%D8%A7%D9%84%D9%85%D8%B9%D9%84%D9%85%D9%8A%D9%86-%D8%A7%D9%84%D9%85%D8%AA%D8%B8%D8%A7%D9%87%D8%B1%D9%8A%D9%86-%D8%A3%D9%85%D8%A7%D9%85-%D9%86%D9%82%D8%A7%D8%A8%D8%A9-%D8%A7%D9%84%D8%B5%D8%AD%D9%81%D9%8A%D9%8A%D9%86</t>
  </si>
  <si>
    <t>العاملين بالجامعة العمالية</t>
  </si>
  <si>
    <t>http://www.soutalomma.com/Article/13924/%D8%A7%D9%84%D8%B9%D8%A7%D9%85%D9%84%D9%8A%D9%86-%D8%A8%D8%A7%D9%84%D8%AC%D8%A7%D9%85%D8%B9%D8%A9-%D8%A7%D9%84%D8%B9%D9%85%D8%A7%D9%84%D9%8A%D8%A9-%D9%8A%D9%86%D8%B8%D9%85%D9%88%D9%86-%D9%88%D9%82%D9%81%D8%A9-%D8%A5%D8%AD%D8%AA%D8%AC%D8%A7%D8%AC%D9%8A%D8%A9-%D8%BA%D8%AF%D8%A7</t>
  </si>
  <si>
    <t>ساحة رئاسة مبنى مجلس المدينة</t>
  </si>
  <si>
    <t>أهالي البدرشين</t>
  </si>
  <si>
    <t>غلق المزلقان بسبب كوبري البدرشين العلوي</t>
  </si>
  <si>
    <t>إعادة فتح المزلقان للسيارات والمشاة</t>
  </si>
  <si>
    <t>https://www.mandaraonline.com/%D9%83%D9%88%D8%A8%D8%B1%D9%8A-%D8%A7%D9%84%D8%A8%D8%AF%D8%B1%D8%B4%D9%8A%D9%86-%D9%8A%D8%BA%D9%84%D9%82-%D8%A7%D9%84%D9%85%D8%B2%D9%84%D9%82%D8%A7%D9%86/</t>
  </si>
  <si>
    <t>سكان حدائق الأهرام</t>
  </si>
  <si>
    <t>https://iskanmisr.com/2015/09/10/%D8%BA%D8%AF%D8%A7-%D8%AD%D8%AF%D8%A7%D8%A6%D9%82-%D8%A7%D9%84%D8%A3%D9%87%D8%B1%D8%A7%D9%85-%D8%AA%D9%86%D8%AA%D9%81%D8%B6-%D8%B6%D8%AF-%D8%A7%D9%84%D8%AA%D9%88%D9%83-%D8%AA%D9%88%D9%83-%D8%A8/</t>
  </si>
  <si>
    <t>http://www.akhbarak.net/news/2015/09/10/7200949/articles/19755325/%D8%BA%D8%AF%D8%A7-%D8%AD%D8%AF%D8%A7%D8%A6%D9%82-%D8%A7%D9%84%D8%A3%D9%87%D8%B1%D8%A7%D9%85-%D8%AA%D9%86%D8%AA%D9%81%D8%B6-%D8%B6%D8%AF-%D8%A7%D9%84%D8%AA%D9%88%D9%83-%D8%AA%D9%88%D9%83-%D8%A8%D9%88%D9%82%D9%81%D8%A9-%D8%AB%D8%A7%D9%84%D8%AB%D8%A9</t>
  </si>
  <si>
    <t>شوارع قرية زيدان بكفر الشيخ</t>
  </si>
  <si>
    <t>أهالي قرية زيدان بكفر الشيخ</t>
  </si>
  <si>
    <t>القصاص لقتيلهم</t>
  </si>
  <si>
    <t>https://www.youm7.com/story/2015/9/11/%D8%A8%D8%A7%D9%84%D8%B5%D9%88%D8%B1-%D9%83%D8%A7%D8%B1%D8%AB%D8%A9-%D8%B7%D8%A8%D9%8A%D8%A9-%D9%81%D9%89-%D9%83%D9%81%D8%B1-%D8%A7%D9%84%D8%B4%D9%8A%D8%AE-%D8%A3%D9%82%D8%A7%D8%B1%D8%A8-%D9%85%D8%B1%D9%8A%D8%B6-%D9%8A%D8%AA%D9%87%D9%85%D9%88%D9%86-%D9%85%D8%AF%D9%8A%D8%B1/2343584</t>
  </si>
  <si>
    <t>مستشفي الحامول المركزي</t>
  </si>
  <si>
    <t>الطريق الزراعي (أبو غلاب الغنيمية)</t>
  </si>
  <si>
    <t>أهالي قرى منطقة إدفو قبلي</t>
  </si>
  <si>
    <t>https://www.youm7.com/story/2015/9/11/%D9%85%D8%AD%D8%AA%D8%AC%D9%88-%D8%A5%D8%AF%D9%81%D9%88-%D9%8A%D9%81%D8%B6%D9%88%D9%86-%D8%AA%D8%AC%D9%85%D9%87%D8%B1%D9%87%D9%85-%D9%88%D9%8A%D9%81%D8%AA%D8%AD%D9%88%D9%86-%D8%B7%D8%B1%D9%8A%D9%82-%D8%A3%D8%A8%D9%88-%D8%BA%D9%84%D8%A7%D8%A8-%D8%A7%D9%84%D8%BA%D9%86%D9%8A%D9%85%D9%8A%D8%A9/2343876</t>
  </si>
  <si>
    <t>الموظفين العاملين بالجهاز الاداري للدولة</t>
  </si>
  <si>
    <t>قانون الخدمة المدنية الجديد</t>
  </si>
  <si>
    <t>https://www.youm7.com/story/2015/9/12/%D8%A8%D8%A7%D9%84%D8%B5%D9%88%D8%B1-%D9%88%D9%82%D9%81%D8%A9-%D9%85%D8%AD%D8%AF%D9%88%D8%AF%D8%A9-%D8%B6%D8%AF-%D9%82%D8%A7%D9%86%D9%88%D9%86-%D8%A7%D9%84%D8%AE%D8%AF%D9%85%D8%A9-%D8%A7%D9%84%D9%85%D8%AF%D9%86%D9%8A%D8%A9-%D8%A8%D9%80-%D8%A7%D9%84%D9%81%D8%B3%D8%A7%D8%B7-%D8%A3%D9%87%D8%A7%D9%84%D9%89/2345065</t>
  </si>
  <si>
    <t>http://gate.ahram.org.eg/News/749952.aspx</t>
  </si>
  <si>
    <t>سائقي الميكروباص بالبدرشين</t>
  </si>
  <si>
    <t>تحديد خط سير لسياراتهم أسوة بالمعمول به في حلوان وخطوط القاهرة الداخلية</t>
  </si>
  <si>
    <t>https://www.almasryalyoum.com/news/details/809698</t>
  </si>
  <si>
    <t>سائقي الميكروباص بمزغونة</t>
  </si>
  <si>
    <t>سائقي الميكروباص بالحوامدية</t>
  </si>
  <si>
    <t>سائقي الأجرة علي خط العياط الجيزة</t>
  </si>
  <si>
    <t>ممارسات رجال المرور والسرفيس ضدهم</t>
  </si>
  <si>
    <t>شوارع عزبة سليمان علي بقرية تزمنت الشرقية</t>
  </si>
  <si>
    <t>أهالي عزبة سليمان علي بقرية تزمنت الشرقية</t>
  </si>
  <si>
    <t>لا إله الا الله الشهيد حبيب الله - لا إله الا الله الإخوان أعداء الله</t>
  </si>
  <si>
    <t>استشهاد الملازم أول محمد جابر عمر عبد العليم في عملية ارهابية مدينة رفح</t>
  </si>
  <si>
    <t>https://www.youm7.com/story/2015/9/13/%D8%A8%D8%A7%D9%84%D8%B5%D9%88%D8%B1-%D8%AC%D9%86%D8%A7%D8%B2%D8%A9-%D8%B4%D9%87%D9%8A%D8%AF-%D8%A8%D9%86%D9%89-%D8%B3%D9%88%D9%8A%D9%81-%D8%AA%D8%AA%D8%AD%D9%88%D9%84-%D9%84%D9%85%D8%B8%D8%A7%D9%87%D8%B1%D8%A9-%D8%B6%D8%AF-%D8%A7%D9%84%D8%AC%D9%85%D8%A7%D8%B9%D8%A9-%D8%A7%D9%84%D8%A5%D8%B1%D9%87%D8%A7%D8%A8%D9%8A%D8%A9/2346261</t>
  </si>
  <si>
    <t>التراجع عن غلق المزلقان</t>
  </si>
  <si>
    <t>المطلقات والارامل وكبار السن في بورسعيد</t>
  </si>
  <si>
    <t>ملابس حمراء</t>
  </si>
  <si>
    <t>قرارات لجنة التسكين بحرمانهن من حقهن في الحصول علي وحدة سكنية</t>
  </si>
  <si>
    <t>عدم التمييز ضدهم وصرف وحدات سكنية لهم</t>
  </si>
  <si>
    <t>https://www.youm7.com/story/2015/9/14/%D8%A8%D8%A7%D9%84%D9%81%D9%8A%D8%AF%D9%8A%D9%88-%D9%88%D8%A7%D9%84%D8%B5%D9%88%D8%B1-%D8%A7%D9%84%D9%85%D8%B7%D9%84%D9%82%D8%A7%D8%AA-%D9%88%D8%A7%D9%84%D8%A3%D8%B1%D8%A7%D9%85%D9%84-%D9%81%D9%89-%D8%A8%D9%88%D8%B1%D8%B3%D8%B9%D9%8A%D8%AF-%D9%8A%D8%AA%D8%B8%D8%A7%D9%87%D8%B1%D9%86-%D8%A8%D9%85%D9%84%D8%A7%D8%A8%D8%B3-%D8%AD%D9%85%D8%B1%D8%A7%D8%A1-%D8%B1%D9%85%D8%B2/2347415</t>
  </si>
  <si>
    <t>العاملين في شركة النحاس المصرية فرع التبين بحلوان وإدارة الشركة</t>
  </si>
  <si>
    <t>إعلان الشركة عدم صرف الارباح السنوية المعتاده</t>
  </si>
  <si>
    <t>صرف الأرباح السنوية - تحسين أوضاع الشركة - شراء خامات - تشغيل عجله الإنتاج - القضاء علي الفساد داخل الشركة</t>
  </si>
  <si>
    <t>https://www.youm7.com/story/2015/9/15/%D8%A7%D8%B9%D8%AA%D8%B5%D8%A7%D9%85-%D8%B9%D9%85%D8%A7%D9%84-%D8%B4%D8%B1%D9%83%D8%A9-%D8%A7%D9%84%D9%86%D8%AD%D8%A7%D8%B3-%D8%A7%D9%84%D9%85%D8%B5%D8%B1%D9%8A%D8%A9-%D8%A8%D8%AD%D9%84%D9%88%D8%A7%D9%86-%D9%84%D8%B9%D8%AF%D9%85-%D8%B5%D8%B1%D9%81-%D8%A3%D8%B1%D8%A8%D8%A7%D8%AD%D9%87%D9%85-%D8%A7%D9%84%D8%B3%D9%86%D9%88%D9%8A%D8%A9/2349405</t>
  </si>
  <si>
    <t>http://www.akhbarak.net/news/2015/09/15/7228204/articles/19797056/%D8%A8%D8%A7%D9%84%D8%B5%D9%88%D8%B1-%D8%B9%D9%85%D8%A7%D9%84-%D8%A7%D9%84%D9%86%D8%AD%D8%A7%D8%B3-%D9%8A%D8%B9%D8%AA%D8%B5%D9%85%D9%88%D9%86-%D8%AF%D8%A7%D8%AE%D9%84-%D9%85%D9%82%D8%B1-%D8%A7%D9%84%D8%B4%D8%B1%D9%83%D8%A9</t>
  </si>
  <si>
    <t>العاملين في مشروع النظافة في أسوان</t>
  </si>
  <si>
    <t>التثبيت علي درجه مالية دائمة</t>
  </si>
  <si>
    <t>https://www.youm7.com/story/2015/9/17/%D8%A8%D8%A7%D9%84%D8%B5%D9%88%D8%B1-%D8%B1%D8%A6%D9%8A%D8%B3-%D9%85%D8%AF%D9%8A%D9%86%D8%A9-%D8%A3%D8%B3%D9%88%D8%A7%D9%86-%D9%8A%D8%B1%D9%81%D8%B9-%D8%A7%D9%84%D9%82%D9%85%D8%A7%D9%85%D8%A9-%D9%85%D9%86-%D8%A7%D9%84%D8%B4%D9%88%D8%A7%D8%B1%D8%B9-%D8%A8%D8%B9%D8%AF-%D8%A5%D8%B6%D8%B1%D8%A7%D8%A8/2351863</t>
  </si>
  <si>
    <t>http://www.akhbarak.net/articles/19825643-%D8%A7%D9%84%D9%85%D9%82%D8%A7%D9%84-%D9%85%D9%86-%D8%A7%D9%84%D9%85%D8%B5%D8%AF%D8%B1-%D8%B4%D8%A8%D8%A7%D8%A8-%D8%A3%D8%B3%D9%88%D8%A7%D9%86-%D9%8A%D9%86%D8%B8%D9%81%D9%88%D9%86-%D8%A7%D9%84%D8%B4%D9%88%D8%A7%D8%B1%D8%B9</t>
  </si>
  <si>
    <t>ممرضات مستشفي أسوان الجامعي</t>
  </si>
  <si>
    <t>اعتداء الطبيب محمد.ع، 30 عامًا، طبيب مساعد بالمستشفي علي أحدي زميلاتهن تدعي ن. ا، مقيمة بمركز دراو بالصفع علي الوجة والسب والضرب بقسم الاستقبال</t>
  </si>
  <si>
    <t>محاسبة الطبيب المعتدي</t>
  </si>
  <si>
    <t>https://www.elwatannews.com/news/details/804685</t>
  </si>
  <si>
    <t>الطلاب المفصولين من المعهد العالي للهندسة والتكنولوجيا بالمنصورة (منصورة كولدج)</t>
  </si>
  <si>
    <t>https://www.elbalad.news/1707558</t>
  </si>
  <si>
    <t>حملة الماجستير والدكتوراة</t>
  </si>
  <si>
    <t>https://sharek.almasryalyoum.com/cities/cairo/459923/</t>
  </si>
  <si>
    <t>شباب أسوان قاموا باطلاق مبادره وبداوا التنظيف بيدهم</t>
  </si>
  <si>
    <t>العاملين بمصنع الشرقية لصناعه الحلويات كوفرتينا</t>
  </si>
  <si>
    <t>صرف بدل الانتقالات المقدره ب25% - نقل سجل التأمين الصحي العلاجي الخاص بهم</t>
  </si>
  <si>
    <t>https://www.elwatannews.com/news/details/806835</t>
  </si>
  <si>
    <t>العاملين بشركة ريجينا للمكرونة</t>
  </si>
  <si>
    <t>صرف مستحقاتهم المالية - زيادة الأجور</t>
  </si>
  <si>
    <t>https://rassd.com/158035.htm</t>
  </si>
  <si>
    <t>أهالي حي الطوابق بفيصل</t>
  </si>
  <si>
    <t>عايزين مايه</t>
  </si>
  <si>
    <t>حل أزمة المياه</t>
  </si>
  <si>
    <t>الأهالي مصرون علي مقابلة محافظ الجيزة لحل أزمة المياه المتكررة</t>
  </si>
  <si>
    <t>https://www.almasryalyoum.com/news/details/815102</t>
  </si>
  <si>
    <t>https://www.almasryalyoum.com/news/details/814593</t>
  </si>
  <si>
    <t>https://www.almasryalyoum.com/news/details/814686</t>
  </si>
  <si>
    <t>https://www.masrawy.com/News/News Egypt/details/2015/9/21/660383</t>
  </si>
  <si>
    <t>https://www.elwatannews.com/news/details/807210</t>
  </si>
  <si>
    <t>طريق شبرا الخيمة القناطر</t>
  </si>
  <si>
    <t>انقطاع المياه عن القرية لاكثر من يومين متتاليين</t>
  </si>
  <si>
    <t>https://www.elbalad.news/1714755</t>
  </si>
  <si>
    <t>https://www.light-dark.net/t481108</t>
  </si>
  <si>
    <t>أصحاب محال الموبايلات في سراج مول بمدينة نصر</t>
  </si>
  <si>
    <t>تشميع 150 محل لهم في وقفة عيد الاضحي يوم الثلاثاء الثاني والعشرون من شهر سبتمبر</t>
  </si>
  <si>
    <t>إعادة فتح المحلات</t>
  </si>
  <si>
    <t>https://www.dostor.org/897984</t>
  </si>
  <si>
    <t>أطباء قسم المخ والاعصاب بالمستشفي الاميري الجامعي</t>
  </si>
  <si>
    <t>http://gate.ahram.org.eg/News/755869.aspx</t>
  </si>
  <si>
    <t>الانتهاكات التي تتم بحقهم داخل القسم من تضييق وتعذيب واهانات</t>
  </si>
  <si>
    <t>إيقاف الانتهاكات التي تتم بحقهم داخل القسم من تضييق وتعذيب واهانات</t>
  </si>
  <si>
    <t>مسلمي قرية الشروبي</t>
  </si>
  <si>
    <t>عصي - طلق ناري خرطوش - أسلحة بيضاء</t>
  </si>
  <si>
    <t>أقباط قرية العمودين</t>
  </si>
  <si>
    <t>https://www.light-dark.net/t486177</t>
  </si>
  <si>
    <t>العاملين بشركة مصر العامرية للغزل والنسيج</t>
  </si>
  <si>
    <t>اغلاق الشركة لمدة شهر</t>
  </si>
  <si>
    <t>صرف الحوافز والعلاوات أسوة بباقي شركات قطاع الغزل والنسيج</t>
  </si>
  <si>
    <t>رئيس الشركة</t>
  </si>
  <si>
    <t>https://www.almasryalyoum.com/news/details/817876</t>
  </si>
  <si>
    <t>https://www.almasryalyoum.com/news/details/818853</t>
  </si>
  <si>
    <t>معلمي معاهد المناطق الأزهرية من عده محافظات</t>
  </si>
  <si>
    <t>إعادتهم للعمل - التثبيت - الإفراج عن زملاؤهم المعتقلين</t>
  </si>
  <si>
    <t>http://onaeg.com/?p=2371122</t>
  </si>
  <si>
    <t>https://sharek.almasryalyoum.com/cities/cairo/461031/</t>
  </si>
  <si>
    <t>مدرسة قليوب الثانوية للبنات</t>
  </si>
  <si>
    <t>طالبات مدرسة قليوب الثانوية للبنات - أولياء أمور الطالبات</t>
  </si>
  <si>
    <t>ارتفاع درجات تنسيق الثانوية</t>
  </si>
  <si>
    <t>https://www.youm7.com/story/2015/9/28/%D8%A8%D8%A7%D9%84%D9%81%D9%8A%D8%AF%D9%8A%D9%88-%D8%B7%D8%A7%D9%84%D8%A8%D8%A7%D8%AA-%D8%AB%D8%A7%D9%86%D9%88%D9%89-%D8%A8%D9%82%D9%84%D9%8A%D9%88%D8%A8-%D9%8A%D8%B9%D8%AA%D8%B1%D8%B6%D9%86-%D9%85%D9%88%D9%83%D8%A8-%D9%88%D8%B2%D9%8A%D8%B1-%D8%A7%D9%84%D8%AA%D8%B9%D9%84%D9%8A%D9%85-%D8%A7%D8%AD%D8%AA%D8%AC%D8%A7%D8%AC%D8%A7-%D8%B9%D9%84%D9%89/2364395</t>
  </si>
  <si>
    <t>https://www.youm7.com/story/2015/9/28/%D8%A8%D8%A7%D9%84%D8%B5%D9%88%D8%B1-%D9%81%D9%89-%D8%A3%D9%88%D9%84-%D8%A3%D9%8A%D8%A7%D9%85-%D8%A7%D9%84%D8%B9%D8%A7%D9%85-%D8%A7%D9%84%D8%AF%D8%B1%D8%A7%D8%B3%D9%89-%D8%B7%D8%A7%D9%84%D8%A8%D8%A7%D8%AA-%D8%A8%D9%82%D9%84%D9%8A%D9%88%D8%A8-%D9%8A%D8%B9%D8%AA%D8%B1%D8%B6%D9%86-%D9%85%D9%88%D9%83%D8%A8/2364438</t>
  </si>
  <si>
    <t>https://www.masrawy.com/News/News Egypt/details/2016/9/28/664354/%D8%A3%D9%88%D9%84-%D9%8A%D9%88%D9%85-%D8%AF%D8%B1%D8%A7%D8%B3%D8%A9-%D9%81%D8%B5%D9%84-%D9%85%D8%AA%D9%86%D9%82%D9%84-%D9%88%D8%A7%D8%B4%D8%AA%D8%A8%D8%A7%D9%83%D8%A7%D8%AA-%D9%88%D8%B7%D9%84%D8%A7%D8%A8-%D9%8A%D8%B6%D8%B1%D8%A8%D9%88%D9%86-%D8%B9%D9%86-%D8%A7%D9%84%D8%AF%D8%B1%D8%A7%D8%B3%D8%A9-%D8%AA%D9%82%D8%B1%D9%8A%D8%B1</t>
  </si>
  <si>
    <t>مدرسة ناصر التجريبية للغات</t>
  </si>
  <si>
    <t>أولياء أمور تلاميذ مدرسة ناصر التجريبية للغات</t>
  </si>
  <si>
    <t>تقليل الكثافه الطلابية داخل الفصول</t>
  </si>
  <si>
    <t>https://www.youm7.com/story/2015/9/28/%D8%A8%D8%A7%D9%84%D8%B5%D9%88%D8%B1-%D9%81%D9%89-%D8%A7%D9%84%D9%8A%D9%88%D9%85-%D8%A7%D9%84%D8%A3%D9%88%D9%84-%D9%84%D9%84%D8%B9%D8%A7%D9%85-%D8%A7%D9%84%D8%AF%D8%B1%D8%A7%D8%B3%D9%89-%D8%A8%D8%A7%D9%84%D9%85%D8%AD%D8%A7%D9%81%D8%B8%D8%A7%D8%AA-%D8%A3%D9%88%D9%84%D9%8A%D8%A7%D8%A1-%D8%A3%D9%85%D9%88%D8%B1-%D9%8A%D9%82%D9%81%D8%B2%D9%88%D9%86/2364557</t>
  </si>
  <si>
    <t>https://www.youm7.com/story/2015/9/30/%D8%A8%D8%A7%D9%84%D8%B5%D9%88%D8%B1-%D8%A7%D8%B9%D8%AA%D8%B5%D8%A7%D9%85-%D8%A3%D9%88%D9%84%D9%8A%D8%A7%D8%A1-%D8%A3%D9%85%D9%88%D8%B1-%D9%85%D8%AF%D8%B1%D8%B3%D8%A9-%D9%86%D8%A7%D8%B5%D8%B1-%D8%A8%D9%85%D9%86%D9%8A%D8%A7-%D8%A7%D9%84%D9%82%D9%85%D8%AD-%D9%84%D9%84%D9%85%D8%B7%D8%A7%D9%84%D8%A8%D8%A9-%D8%A8%D8%AA%D8%AE%D9%81%D9%8A%D9%81/2367127</t>
  </si>
  <si>
    <t>http://gate.ahram.org.eg/News/757029.aspx</t>
  </si>
  <si>
    <t>طلاب مدرسة تل زايد المشتركة</t>
  </si>
  <si>
    <t>اغلاق المدرسة بحجة انها ايلة للسقوط لحين اعادة تجديد المدرسة</t>
  </si>
  <si>
    <t>إعادة فتح المدرسة للطلاب</t>
  </si>
  <si>
    <t>http://akhbarassiut.com/2015/09/28/%D8%A8%D8%A7%D9%84%D8%B5%D9%88%D8%B1-%D8%A7%D8%B9%D8%AA%D8%B5%D8%A7%D9%85-%D8%A7%D9%84%D8%AA%D9%84%D8%A7%D9%85%D9%8A%D8%B0-%D8%A8%D8%B3%D8%A8%D8%A8-%D8%A5%D8%BA%D9%84%D8%A7%D9%82-%D9%85%D8%AF%D8%B1/</t>
  </si>
  <si>
    <t>مدرسة جزيرة بهيج الخلايفه التابعة لمركز أبنوب</t>
  </si>
  <si>
    <t>طلاب مدرسة جزيرة بهيج الخلايفه التابعة لمركز أبنوب</t>
  </si>
  <si>
    <t>مدرسة الإبتدائية المشتركة</t>
  </si>
  <si>
    <t>أولياء أمور طلاب مدرسة الإبتدائية المشتركة</t>
  </si>
  <si>
    <t>استمرار الطلاب في الفترة الصباحية</t>
  </si>
  <si>
    <t>المعلمين بمدرسة اللغات المتميزه بطريق صحاري بمدينة أسوان</t>
  </si>
  <si>
    <t>إعادة مدير المدرسة السابق</t>
  </si>
  <si>
    <t>خريجي معاهد التمريض الخاصة دفعة 2014</t>
  </si>
  <si>
    <t>https://www.youm7.com/story/2015/9/29/%D8%AE%D8%B1%D9%8A%D8%AC%D9%88-%D9%85%D8%B9%D8%A7%D9%87%D8%AF-%D8%A7%D9%84%D8%AA%D9%85%D8%B1%D9%8A%D8%B6-%D8%A7%D9%84%D8%AE%D8%A7%D8%B5%D8%A9-%D9%8A%D9%86%D8%B8%D9%85%D9%88%D9%86-%D9%88%D9%82%D9%81%D8%A9-%D8%A7%D8%AD%D8%AA%D8%AC%D8%A7%D8%AC%D9%8A%D8%A9-%D8%A3%D9%85%D8%A7%D9%85-%D9%88%D8%B2%D8%A7%D8%B1%D8%A9-%D8%A7%D9%84%D8%B5%D8%AD%D8%A9/2365821</t>
  </si>
  <si>
    <t>قرار رئيس الشركة باغلاق الشركة لمدة شهر بعد مطالبة العمال بحقوقهم</t>
  </si>
  <si>
    <t>قام العمال بتحرير محضر</t>
  </si>
  <si>
    <t>تم سحل الفتيات وقت الفض</t>
  </si>
  <si>
    <t>https://www.almasryalyoum.com/news/details/819169</t>
  </si>
  <si>
    <t>https://www.almasryalyoum.com/news/details/819788</t>
  </si>
  <si>
    <t>http://www.masralarabia.com/%D8%A7%D8%AE%D8%A8%D8%A7%D8%B1-%D9%85%D8%B5%D8%B1/751817-%D8%A7%D9%84%D8%A3%D9%85%D9%86-%D9%8A%D8%B1%D9%81%D8%B6-%D8%AA%D9%86%D8%B8%D9%8A%D9%85-%D9%85%D8%B8%D8%A7%D9%87%D8%B1%D8%A9-%D9%84%D8%AD%D9%85%D9%84%D8%A9-%D9%85%D8%A7%D8%AC%D8%B3%D8%AA%D9%8A%D8%B1-2015</t>
  </si>
  <si>
    <t>مدرسة أبو العينين الإبتدائية</t>
  </si>
  <si>
    <t>أولياء أمور طلاب مدرسة أبو العينين الإبتدائية</t>
  </si>
  <si>
    <t>العجز في المقاعد للطلاب مما ادي لافتراش ابنائهم الطلبة الارض</t>
  </si>
  <si>
    <t>توفير مقاعد للطلاب</t>
  </si>
  <si>
    <t>http://www.masralarabia.com/%D8%A7%D8%AE%D8%A8%D8%A7%D8%B1-%D9%85%D8%B5%D8%B1/746573-%D8%B5%D9%88%D8%B1-%D8%B7%D9%84%D8%A7%D8%A8-%D9%85%D8%AF%D8%B1%D8%B3%D8%A9-%D8%A3%D8%A8%D9%88-%D8%A7%D9%84%D8%B9%D9%8A%D9%86%D9%8A%D9%86-%D8%A8%D8%A7%D9%84%D8%AF%D9%82%D9%87%D9%84%D9%8A%D8%A9-%D9%8A%D9%81%D8%AA%D8%B1%D8%B4%D9%88%D9%86-%D8%A3%D8%B1%D8%B6%D9%8A%D8%A9-%D8%A7%D9%84%D9%81%D8%B5%D9%88%D9%84</t>
  </si>
  <si>
    <t>https://www.youm7.com/story/2015/10/1/%D8%A8%D8%A7%D9%84%D8%B5%D9%88%D8%B1-%D8%AA%D9%84%D8%A7%D9%85%D9%8A%D8%B0-%D8%A3%D9%88%D9%84%D9%89-%D8%A7%D8%A8%D8%AA%D8%AF%D8%A7%D8%A6%D9%89-%D8%A8%D8%A7%D9%84%D8%B4%D8%B1%D9%82%D9%8A%D8%A9-%D8%A8%D8%BA%D8%B1%D9%81%D8%A9-%D8%AA%D8%B6%D9%85-%D8%A7%D8%B3%D8%B7%D9%88%D8%A7%D9%86%D8%A7%D8%AA-%D8%BA%D8%A7%D8%B2-%D9%88%D8%A3%D9%88%D9%84%D9%8A%D8%A7%D8%A1/2368331</t>
  </si>
  <si>
    <t>مدخل عزبة الخزان بقرية سامول</t>
  </si>
  <si>
    <t>أهالي عزبة الخزان بقرية سامول بمركز المحلة الكبرى</t>
  </si>
  <si>
    <t>http://gate.ahram.org.eg/News/760977.aspx</t>
  </si>
  <si>
    <t>العاملون بشركة فستيا للملابس الجاهزه</t>
  </si>
  <si>
    <t>عدم صرف رواتبهم والحوافز لمدة 11 شهرا</t>
  </si>
  <si>
    <t>صرف الرواتب - صرف الحوافز</t>
  </si>
  <si>
    <t>https://www.elwatannews.com/news/details/811638</t>
  </si>
  <si>
    <t>طريق الصالحية القديمة فاقوس من ناحيتي السيارات والسكة الحديد</t>
  </si>
  <si>
    <t>أهالي الصالحية القديمة</t>
  </si>
  <si>
    <t>وفاة مواطن اسفل عجلات سيارة بسبب الاهمال حيث ان العمل بالمزلقان يجري علي مدار فترة طويلة وعلي الرغم من عدم اكتمال أعمال التطوير فقد تم فتحة أمام المارة والسيارات</t>
  </si>
  <si>
    <t>https://www.tahrirnews.com/Story/312138/%D8%B5%D9%88%D8%B1-%D8%A3%D9%87%D8%A7%D9%84%D9%8A-%D8%A7%D9%84%D8%B5%D8%A7%D9%84%D8%AD%D9%8A%D8%A9-%D8%A7%D9%84%D9%82%D8%AF%D9%8A%D9%85%D8%A9-%D9%8A%D9%82%D8%B7%D8%B9%D9%88%D9%86-%D8%A7%D9%84%D8%B7%D8%B1%D9%8A%D9%82-%D9%84%D9%88%D9%81%D8%A7%D8%A9-%D9%85%D9%88%D8%A7%D8%B7%D9%86-%D8%A3%D8%B3%D9%81%D9%84-%D8%B9%D8%AC%D9%84%D8%A7%D8%AA-%D8%B3%D9%8A%D8%A7%D8%B1%D8%A9/%D9%85%D8%B5%D8%B1</t>
  </si>
  <si>
    <t>https://www.elwatannews.com/news/details/811371</t>
  </si>
  <si>
    <t>طريق دمنهور أبو المطامير</t>
  </si>
  <si>
    <t>أهالي محافظة البحيرة</t>
  </si>
  <si>
    <t>تراكم اكوام القمامة وانتشار الامراض بسبب مصرفي الخيري وعزبة الشراقوة اللذين تحولا لبؤر خطيرة ومصدر للتلوث والامراض المزمنه</t>
  </si>
  <si>
    <t>ردم المصرفين</t>
  </si>
  <si>
    <t>https://www.youm7.com/story/2015/10/11/%D8%A8%D8%A7%D9%84%D8%B5%D9%88%D8%B1-%D9%85%D8%B5%D8%B1%D9%81%D8%A7-%D8%A7%D9%84%D8%AE%D9%8A%D8%B1%D9%89-%D9%88-%D8%B9%D8%B2%D8%A8%D8%A9-%D8%A7%D9%84%D8%B4%D8%B1%D8%A7%D9%82%D9%88%D8%A9-%D8%A8%D8%A7%D9%84%D8%A8%D8%AD%D9%8A%D8%B1%D8%A9-%D9%85%D8%B5%D8%AF%D8%B1-%D9%84%D9%84%D8%AA%D9%84%D9%88%D8%AB-%D9%88%D9%8A%D9%87%D8%AF%D8%AF%D8%A7%D9%86/2382338</t>
  </si>
  <si>
    <t>https://www.youm7.com/story/2015/10/1/%D8%A8%D8%A7%D9%84%D8%B5%D9%88%D8%B1-%D8%A3%D9%87%D8%A7%D9%84%D9%89-%D8%A7%D9%84%D8%A8%D8%AD%D9%8A%D8%B1%D8%A9-%D9%8A%D8%B3%D8%AA%D8%BA%D9%8A%D8%AB%D9%88%D9%86-%D9%85%D9%86-%D8%A7%D9%84%D9%82%D9%85%D8%A7%D9%85%D8%A9-%D9%88%D8%A7%D9%84%D8%B5%D8%B1%D9%81-%D8%A7%D9%84%D8%B5%D8%AD%D9%89-%D9%88%D8%A7%D9%86%D9%82%D8%B7%D8%A7%D8%B9-%D8%A7%D9%84%D9%85%D9%8A%D8%A7%D9%87/2369179</t>
  </si>
  <si>
    <t>https://www.youm7.com/story/2015/10/23/%D8%A8%D8%A7%D9%84%D8%B5%D9%88%D8%B1-%D9%85%D8%B5%D8%B1%D9%81-%D8%B9%D8%B2%D8%A8%D8%A9-%D8%A7%D9%84%D8%B4%D8%B1%D8%A7%D9%82%D9%88%D8%A9-%D8%A8%D8%A7%D9%84%D8%A8%D8%AD%D9%8A%D8%B1%D8%A9-%D9%85%D8%B5%D8%AF%D8%B1-%D9%84%D9%84%D8%AA%D9%84%D9%88%D8%AB-%D9%88%D9%8A%D9%87%D8%AF%D8%AF-%D8%A8%D9%83%D8%A7%D8%B1%D8%AB%D8%A9/2403093</t>
  </si>
  <si>
    <t>شوارع قرية دير السنقوريه - شوارع قرية أبو خطاب</t>
  </si>
  <si>
    <t>https://akheralanbaa.com/ar/news/155286/%D8%A8%D8%A7%D9%84%D8%B5%D9%88%D8%B1-%D9%85%D8%B3%D9%8A%D8%B1%D8%A9-%D8%AD%D8%A7%D8%B4%D8%AF%D8%A9-%D9%84%D9%85%D8%AD%D9%85%D8%AF-%D8%B9%D9%88%D9%8A%D8%B3-%D9%85%D8%B1%D8%B4%D8%AD-%D8%A7%D9%84%D9%86%D9%88%D8%B1</t>
  </si>
  <si>
    <t>عدم حصولهم علي فروق مرتبات وعلاوة الحد الادني منذ عدة اشهر وعدم ضم مدة عملهم بالوحدة المحلية قبل التثبيت بالوظيفه</t>
  </si>
  <si>
    <t>قام رئيس الوحدة المحلية بتهدديهم بالفصل</t>
  </si>
  <si>
    <t>صرف الفروق مرتبات - صرف علاوة الحد الأدنى - ضم مده عملهم بالوحدة المحلية قبل التثبيت بالوظيفه</t>
  </si>
  <si>
    <t>رئيس الوحدة المحلية</t>
  </si>
  <si>
    <t>رقم 2137 لسنة 2015 اداري جرجا</t>
  </si>
  <si>
    <t>https://www.youm7.com/story/2015/10/4/%D8%A8%D8%A7%D9%84%D8%B5%D9%88%D8%B1-%D8%A5%D8%B6%D8%B1%D8%A7%D8%A8-%D8%A7%D9%84%D8%B9%D8%A7%D9%85%D9%84%D9%8A%D9%86-%D8%A8%D9%85%D8%AC%D9%84%D8%B3-%D9%85%D8%AF%D9%8A%D9%86%D8%A9-%D8%AC%D8%B1%D8%AC%D8%A7-%D9%84%D9%84%D9%85%D8%B7%D8%A7%D9%84%D8%A8%D8%A9-%D8%A8%D8%B9%D9%84%D8%A7%D9%88%D8%A9-%D8%A7%D9%84%D8%AD%D8%AF-%D8%A7%D9%84%D8%A3%D8%AF%D9%86%D9%89/2372900</t>
  </si>
  <si>
    <t>https://www.tahrirnews.com/Story/313115/5-%D8%A3%D8%B4%D8%AE%D8%A7%D8%B5-%D9%8A%D8%B6%D8%B1%D8%A8%D9%88%D9%86-%D8%B9%D9%86-%D8%A7%D9%84%D8%B7%D8%B9%D8%A7%D9%85-%D9%81%D9%8A-%D8%B3%D9%88%D9%87%D8%A7%D8%AC-%D9%88%D8%B1%D8%A6%D9%8A%D8%B3-%D8%A7%D9%84%D9%88%D8%AD%D8%AF%D8%A9-%D8%A7%D9%84%D9%85%D8%AD%D9%84%D9%8A%D8%A9-%D9%8A%D9%87%D8%AF%D8%AF%D9%87%D9%85-%D8%A8%D8%A7%D9%84%D9%81%D8%B5%D9%84/%D9%85%D8%B5%D8%B1</t>
  </si>
  <si>
    <t>شوارع مدينة أكتوبر - نادي نقابة المهندسين بمدينة أكتوبر</t>
  </si>
  <si>
    <t>شارات رابعة - شماريخ - ألعاب نارية</t>
  </si>
  <si>
    <t>http://gate.ahram.org.eg/News/762884.aspx</t>
  </si>
  <si>
    <t>إدارة الشيخ زايد</t>
  </si>
  <si>
    <t>أولياء أمور مدرسة بنت الصديق</t>
  </si>
  <si>
    <t>حدوث عمليات تحرش حدثت في هذه المدرسة ولكن ليس لدي الأهالي دليل مادي لاثباتها</t>
  </si>
  <si>
    <t>تأمين طالبات المدرسة - زيادة الإشراف</t>
  </si>
  <si>
    <t>https://www.tahrirnews.com/Story/314118/%D9%88%D9%82%D9%81%D8%A9-%D9%84%D8%A3%D9%88%D9%84%D9%8A%D8%A7%D8%A1-%D8%A3%D9%85%D9%88%D8%B1-%D9%85%D8%AF%D8%B1%D8%B3%D8%A9-%D8%A8%D9%86%D8%AA-%D8%A7%D9%84%D8%B5%D8%AF%D9%8A%D9%82-%D8%A3%D9%85%D8%A7%D9%85-%D8%A5%D8%AF%D8%A7%D8%B1%D8%A9-%D8%A7%D9%84%D8%B4%D9%8A%D8%AE-%D8%B2%D8%A7%D9%8A%D8%AF/%D9%85%D8%B5%D8%B1</t>
  </si>
  <si>
    <t>العاملون بشركة مصر للغزل والنسيج</t>
  </si>
  <si>
    <t>قرار رئيس الشركة اغلاقها لمدة شهر كامل قابل للتجديد بدعوي الصيانة</t>
  </si>
  <si>
    <t>http://gate.ahram.org.eg/News/763207.aspx</t>
  </si>
  <si>
    <t>أولياء أمور طلاب مدرسة صلاح سالم الرسمية للغات</t>
  </si>
  <si>
    <t>إلغاء قرار نقل المدرسة</t>
  </si>
  <si>
    <t>https://www.youm7.com/story/2015/10/4/%D8%A8%D8%A7%D9%84%D8%B5%D9%88%D8%B1-%D9%88%D9%82%D9%81%D8%A9-%D9%84%D8%A3%D9%88%D9%84%D9%8A%D8%A7%D8%A1-%D8%A3%D9%85%D9%88%D8%B1-%D8%B7%D9%84%D8%A7%D8%A8-%D9%85%D8%AF%D8%B1%D8%B3%D8%A9-%D8%B5%D9%84%D8%A7%D8%AD-%D8%B3%D8%A7%D9%84%D9%85-%D8%A8%D9%85%D9%86%D9%8A%D8%A9-%D8%A7%D9%84%D9%86%D8%B5%D8%B1/2372619</t>
  </si>
  <si>
    <t>https://www.youm7.com/story/2015/10/4/%D8%A8%D8%A7%D9%84%D8%B5%D9%88%D8%B1-%D9%83%D9%88%D8%A7%D8%B1%D8%AB-%D8%A7%D9%84%D8%AA%D8%B9%D9%84%D9%8A%D9%85-%D9%81%D9%89-%D9%85%D8%AF%D8%A7%D8%B1%D8%B3-%D8%A7%D9%84%D9%85%D8%AD%D8%A7%D9%81%D8%B8%D8%A7%D8%AA-%D8%AA%D8%AA%D9%88%D8%A7%D8%B5%D9%84-%D9%85%D8%B5%D8%B1%D8%B9-%D8%B7%D8%A7%D9%84%D8%A8-%D8%AB%D8%A7%D9%86%D9%88%D9%89/2372912</t>
  </si>
  <si>
    <t>https://www.elwatannews.com/news/details/812516</t>
  </si>
  <si>
    <t>انضم إليهم 3 مضربين جدد هذا اليوم</t>
  </si>
  <si>
    <t>الإدارة التعليمية بشرق شبرا</t>
  </si>
  <si>
    <t>مظاهرات طلاب الثانوي ضد قرار الغياب والسلوك</t>
  </si>
  <si>
    <t>أهالي طلاب الثانوية العامة بشبرا الخيمة</t>
  </si>
  <si>
    <t>قرار وزير التربية والتعليم الخاص بتحديد مبلغ 1000 جنية كشرط لاعادة قيد الطلاب المفصولين بسبب زيادة نسبة الغياب - قرار بخصم 10 درجات تخصم من المجموع لعدم انتظام الطالب</t>
  </si>
  <si>
    <t>إلغاء قرار درجات السلوك والغياب وإعادة القيد</t>
  </si>
  <si>
    <t>https://www.youm7.com/story/2015/10/5/%D8%A8%D8%A7%D9%84%D8%B5%D9%88%D8%B1-%D9%85%D8%B8%D8%A7%D9%87%D8%B1%D8%A7%D8%AA-%D9%88%D8%AA%D8%AE%D8%B1%D9%8A%D8%A8-%D8%A8%D9%85%D8%AF%D8%A7%D8%B1%D8%B3-%D8%A7%D9%84%D9%85%D8%AD%D8%A7%D9%81%D8%B8%D8%A7%D8%AA-%D8%A3%D9%88%D9%84%D9%8A%D8%A7%D8%A1-%D8%A3%D9%85%D9%88%D8%B1-%D9%8A%D9%82%D8%AA%D8%AD%D9%85%D9%88%D9%86-%D9%85%D8%B9%D9%87%D8%AF-%D8%A8%D9%84%D9%82%D9%8A%D9%86%D8%A7/2374429</t>
  </si>
  <si>
    <t>معهد بلقينا الأزهري</t>
  </si>
  <si>
    <t>أولياء أمور طلاب معهد بلقينا الأزهري</t>
  </si>
  <si>
    <t>https://www.youm7.com/story/2015/10/7/%D8%A8%D8%A7%D9%84%D8%B5%D9%88%D8%B1-%D9%83%D9%88%D8%A7%D8%B1%D8%AB-%D9%85%D8%AF%D8%A7%D8%B1%D8%B3-%D8%A7%D9%84%D9%85%D8%AD%D8%A7%D9%81%D8%B8%D8%A7%D8%AA-%D8%AA%D8%AA%D9%88%D8%A7%D8%B5%D9%84-%D8%A5%D8%B7%D9%84%D8%A7%D9%82-%D9%86%D8%A7%D8%B1-%D8%A8%D9%8A%D9%86-%D8%B9%D8%A7%D8%A6%D9%84%D8%AA%D9%8A%D9%86-%D9%8A%D8%B9%D8%B7%D9%84/2377402</t>
  </si>
  <si>
    <t>https://www.christian-dogma.com/t922175</t>
  </si>
  <si>
    <t>مدرسة نجع قداس الإبتدائية</t>
  </si>
  <si>
    <t>طلاب مدرسة نجع قداس الإبتدائية</t>
  </si>
  <si>
    <t>التنديد باصابة أحد التلاميذ اثناء ذهابة للمدرسة الجديدة</t>
  </si>
  <si>
    <t>رقم 13577 لسنة 2015 جنح مركز شرطة طما</t>
  </si>
  <si>
    <t>أعضاء الجمعية العمومية بالنادي الأهلي - جمهور الأهلي</t>
  </si>
  <si>
    <t>رحيل مجلس إدارة النادي</t>
  </si>
  <si>
    <t>http://www.soutalomma.com/Article/18619/%D8%AE%D8%A7%D8%B5-%D9%88%D9%82%D9%81%D8%A9-%D8%A5%D8%AD%D8%AA%D8%AC%D8%A7%D8%AC%D9%8A%D8%A9-%D9%81%D9%89-%D8%A7%D9%84%D8%A3%D9%87%D9%84%D9%89-%D8%B6%D8%AF-%D9%85%D8%AC%D9%84%D8%B3-%C2%AB%D8%B7%D8%A7%D9%87%D8%B1%C2%BB</t>
  </si>
  <si>
    <t>https://www.btolat.com/news/13848</t>
  </si>
  <si>
    <t>العاملين بشركة سيد للأدوية</t>
  </si>
  <si>
    <t>https://sharek.almasryalyoum.com/cities/cairo/461624/</t>
  </si>
  <si>
    <t>العاملون بشركة مضارب الارز</t>
  </si>
  <si>
    <t>https://www.elwatannews.com/news/details/814548</t>
  </si>
  <si>
    <t>العاملين بمصنع الكوكاكولا بطلخا</t>
  </si>
  <si>
    <t>رفض اغلاق ونقل مصنع كوكاكولا</t>
  </si>
  <si>
    <t>https://www.almasryalyoum.com/news/details/822942</t>
  </si>
  <si>
    <t>https://lens.almasryalyoum.com/album/10774/373579</t>
  </si>
  <si>
    <t>https://weladelbalad.com/wp/%D8%B5%D9%88%D8%B1-%D8%B9%D8%A7%D9%85%D9%84%D9%88%D9%86-%D8%A8%D9%85%D8%B5%D9%86%D8%B9-%D9%83%D9%88%D9%83%D8%A7%D9%83%D9%88%D9%84%D8%A7-%D8%A8%D8%B7%D9%84%D8%AE%D8%A7-%D9%8A%D8%B9%D8%AA%D8%B5/</t>
  </si>
  <si>
    <t>http://www.dk-gate.com/articles/search/%D9%85%D8%B5%D9%86%D8%B9%20%D9%83%D9%88%D9%83%D8%A7%D9%83%D9%88%D9%84%D8%A7</t>
  </si>
  <si>
    <t>وحيد محمد السيد السيد، مدير مدرسة الحرية الإبتدائية</t>
  </si>
  <si>
    <t>تنفيذ قرار انتدابه من مدير المدرسة للعمل بالعلاقات العامة بإدارة العاشر التعليمية نظرًا لظروفه الصحية</t>
  </si>
  <si>
    <t>البائع الجائل سامح الشهداوي، 56 سنة - باعة جائلين</t>
  </si>
  <si>
    <t>سامح الشهداوي</t>
  </si>
  <si>
    <t>https://www.elwatannews.com/news/details/814290?t=push</t>
  </si>
  <si>
    <t>أهالي قرية محلة حسن بالغربية</t>
  </si>
  <si>
    <t>وفاة اثنين من ابنائهم واصابة 3 اخرين في حادث غرقهم في مياه بيارة الصرف الصحي</t>
  </si>
  <si>
    <t>https://www.albawabhnews.com/1536314</t>
  </si>
  <si>
    <t>فتيات مجنده مصرية</t>
  </si>
  <si>
    <t>قبولهم في التجنيد وتاديه الخدمة العسكرية</t>
  </si>
  <si>
    <t>https://www.elbyan.com/%D8%A8%D8%A7%D9%84%D8%B5%D9%88%D8%B1-%D8%A7%D9%86%D8%AA%D9%87%D8%A7%D8%A1-%D8%A7%D9%84%D9%88%D9%82%D9%81%D8%A9-%D8%A7%D9%84%D8%A5%D8%AD%D8%AA%D8%AC%D8%A7%D8%AC%D9%8A%D9%87-%D9%84%D9%81%D8%AA%D9%8A/</t>
  </si>
  <si>
    <t>مجلس أولياء الأمور لاربعه مدارس تجربييه بالهرم - أهالي طلاب المدارس التجريبية بالهرم</t>
  </si>
  <si>
    <t>https://www.dostor.org/905146</t>
  </si>
  <si>
    <t>مكتبات محطة الرمل</t>
  </si>
  <si>
    <t>https://www.albawabhnews.com/1538497</t>
  </si>
  <si>
    <t>نادي سموحة</t>
  </si>
  <si>
    <t>https://www.3yonnews.com/757794</t>
  </si>
  <si>
    <t>https://www.almasryalyoum.com/news/details/824055</t>
  </si>
  <si>
    <t>https://www.almasryalyoum.com/news/details/821513</t>
  </si>
  <si>
    <t>قسم شرطة العياط</t>
  </si>
  <si>
    <t>أهالي قرية الجمله</t>
  </si>
  <si>
    <t>قيام مجهولين بالاستيلاء علي المقابر الكائنة بقرية السعودية وبناء غرف لوضع اليد عليها</t>
  </si>
  <si>
    <t>حمايه مقابرهم بقرية السعودية المجاوره التي استولي عليها مجهولون</t>
  </si>
  <si>
    <t>https://www.dostor.org/906478</t>
  </si>
  <si>
    <t>الطريق الزراعي السريع القاهرة الإسكندرية</t>
  </si>
  <si>
    <t>أهالي قرية كفر العيص</t>
  </si>
  <si>
    <t>نفوق جاموسة صدمتها أحدي السيارات اثناء عبورها الطريق</t>
  </si>
  <si>
    <t>توفير تأمين للطريق</t>
  </si>
  <si>
    <t>https://www.elwatannews.com/news/details/815854</t>
  </si>
  <si>
    <t>مدرسة ابن الهيثم الخاصة</t>
  </si>
  <si>
    <t>أولياء أمور طلاب مدرسة ابن الهيثم الخاصة</t>
  </si>
  <si>
    <t>زيادة المصروفات</t>
  </si>
  <si>
    <t>https://www.elwatannews.com/news/details/816179</t>
  </si>
  <si>
    <t>ممرضات مستشفي الايمان العام</t>
  </si>
  <si>
    <t>https://sharek.almasryalyoum.com/cities/assiut/461890/</t>
  </si>
  <si>
    <t>مقر التسكين بمدرسة المتفوقين للعلوم والتكنولوجيا</t>
  </si>
  <si>
    <t>أولياء أمور مدرسة المتفوقين للعلوم والتكنولوجيا</t>
  </si>
  <si>
    <t>عدم تجهيز مقر سكن الطلاب</t>
  </si>
  <si>
    <t>تجهيز مقر سكن الطلاب</t>
  </si>
  <si>
    <t>https://www.youm7.com/story/2015/10/10/%D8%A7%D8%B9%D8%AA%D8%B5%D8%A7%D9%85-%D8%A3%D9%88%D9%84%D9%8A%D8%A7%D8%A1-%D8%A3%D9%85%D9%88%D8%B1-%D8%B7%D9%84%D8%A7%D8%A8-%D9%85%D8%AF%D8%B1%D8%B3%D8%A9-%D8%A7%D9%84%D9%85%D8%AA%D9%81%D9%88%D9%82%D9%8A%D9%86-%D8%A8%D8%B3%D8%A8%D8%A8-%D8%B9%D8%AF%D9%85-%D8%AA%D8%B3%D9%83%D9%8A%D9%86%D9%87%D9%85-%D9%81%D9%89/2382029</t>
  </si>
  <si>
    <t>ديوان عام وزارة التعليم بشارع الفلكي</t>
  </si>
  <si>
    <t>مش هنسيب الحق فاهمين ولا لا - ياوزير التعليم مش هيبقي فيه تعليم</t>
  </si>
  <si>
    <t xml:space="preserve"> قرار الدكتور الهلالي الشربيني وزير التربية والتعليم بتخصيص 10 درجات للغياب والسلوك</t>
  </si>
  <si>
    <t>لا تراجع عن تطبيق قرار العشر درجات</t>
  </si>
  <si>
    <t>إلغاء قرار درجات السلوك والغياب</t>
  </si>
  <si>
    <t>https://www.almasryalyoum.com/news/details/825013</t>
  </si>
  <si>
    <t>http://qalyubiagate.com/?p=53373</t>
  </si>
  <si>
    <t>أولتراس أهلاوي - جمهور الأهلي - أولتراس أهلاوي - جمهور الأهلي - جمهور الأهلي</t>
  </si>
  <si>
    <t>تضارب قرارات مجلس الإدارة - تخبط نتائج الفريق هذا الموسم</t>
  </si>
  <si>
    <t>http://gate.ahram.org.eg/News/773700.aspx</t>
  </si>
  <si>
    <t>https://www.albawabhnews.com/1543625</t>
  </si>
  <si>
    <t>http://massai.ahram.org.eg/NewsQ/50/163602.aspx</t>
  </si>
  <si>
    <t>http://www.ahlynews.com/new/content/49450.html</t>
  </si>
  <si>
    <t>مدرسة الخصوص الرسمية للغات</t>
  </si>
  <si>
    <t>أولياء أمور مدرسة الخصوص الرسمية للغات</t>
  </si>
  <si>
    <t>النقل التعسفي لمديرة المدرسة اكرام محمد ومدرس أول اللغة الانجليزية محمد الحسيني علي خلفية واقعة قيام مجهول بمحاولة اغتصاب تلميذة بالصف الإبتدائي داخل المدرسة</t>
  </si>
  <si>
    <t>https://www.youm7.com/story/2015/10/11/%D8%A7%D9%84%D8%A5%D9%87%D9%85%D8%A7%D9%84-%D9%8A%D8%B6%D8%B1%D8%A8-%D8%A7%D9%84%D9%85%D8%AF%D8%A7%D8%B1%D8%B3-%D9%85%D8%AF%D9%8A%D8%B1-%D8%A5%D8%AF%D8%A7%D8%B1%D8%A9-%D8%A8%D9%84%D9%82%D8%A7%D8%B3-%D9%8A%D8%B5%D8%B1%D9%81-%D9%83%D8%AA%D8%A8%D9%8B%D8%A7-%D9%84%D8%AA%D9%84%D8%A7%D9%85%D9%8A%D8%B0-%D8%BA%D9%8A%D8%B1/2383423</t>
  </si>
  <si>
    <t>https://www.youm7.com/story/2015/10/11/%D9%88%D9%82%D9%81%D8%A9-%D9%84%D8%A3%D9%88%D9%84%D9%8A%D8%A7%D8%A1-%D8%A3%D9%85%D9%88%D8%B1-%D8%A8%D8%B3%D8%A8%D8%A8-%D9%86%D9%82%D9%84-%D9%85%D8%AF%D9%8A%D8%B1%D8%A9-%D9%85%D8%AF%D8%B1%D8%B3%D8%A9-%D8%A7%D9%84%D8%AE%D8%B5%D9%88%D8%B5-%D8%A8%D8%B9%D8%AF-%D9%85%D8%AD%D8%A7%D9%88%D9%84%D8%A9/2383153</t>
  </si>
  <si>
    <t>مواطنين كارهين لحزب النور</t>
  </si>
  <si>
    <t>https://sharek.almasryalyoum.com/cities/albehera/461990/</t>
  </si>
  <si>
    <t>https://www.masrawy.com/News/News Reports/details/2015/10/21/679581/%D8%A3%D8%B2%D9%85%D8%A9-%D8%A7%D9%84%D8%A3%D9%88%D9%82%D8%A7%D9%81-%D8%A7%D9%84%D8%AD%D9%83%D9%88%D9%85%D8%A9-%D8%AA%D8%AE%D9%81%D8%B6-%D8%A7%D9%84%D9%85%D8%B1%D8%AA%D8%A8%D8%A7%D8%AA-%D9%88%D8%A7%D9%84%D9%85%D9%88%D8%B8%D9%81%D9%88%D9%86-%D9%8A%D8%B6%D8%B1%D8%A8%D9%88%D9%86-%D8%AA%D9%82%D8%B1%D9%8A%D8%B1-</t>
  </si>
  <si>
    <t>مدرسة الثانوية بنات بالسنبلاوين</t>
  </si>
  <si>
    <t>طالبات مدرسة الثانوية بنات بالسنبلاوين</t>
  </si>
  <si>
    <t>إعلان مديرة المدرسة انتهاء اليوم الدراسي الساعة الثانية ظهرا</t>
  </si>
  <si>
    <t>https://www.youm7.com/story/2015/10/12/%D8%A8%D8%A7%D9%84%D9%81%D9%8A%D8%AF%D9%8A%D9%88-%D8%A7%D8%B9%D8%AA%D8%B5%D8%A7%D9%85-%D8%B7%D8%A7%D9%84%D8%A8%D8%A7%D8%AA-%D8%A7%D9%84%D8%AB%D8%A7%D9%86%D9%88%D9%8A%D8%A9-%D8%A8%D8%A7%D9%84%D8%B3%D9%86%D8%A8%D9%84%D8%A7%D9%88%D9%8A%D9%86-%D9%84%D8%B1%D9%81%D8%B6-%D8%B2%D9%8A%D8%A7%D8%AF%D8%A9-%D8%B3%D8%A7%D8%B9%D8%A7%D8%AA-%D8%A7%D9%84%D9%8A%D9%88%D9%85-%D8%A7%D9%84%D8%AF%D8%B1%D8%A7%D8%B3%D9%89/2384982</t>
  </si>
  <si>
    <t>مدرسة الجناين الإبتدائية</t>
  </si>
  <si>
    <t>أهلية طالبة في المدرسة وهم:نجوي ع م ربه منزل، نورا م ع ربه منزل، ايه ع م ربه منزل، غريب ع م، يوسف ع م</t>
  </si>
  <si>
    <t>تعدي المدرسة سامية عبد العاطي علي تلميذة قريبتهم</t>
  </si>
  <si>
    <t>https://www.elwatannews.com/news/details/817994</t>
  </si>
  <si>
    <t>صحفيي المصري اليوم</t>
  </si>
  <si>
    <t>إجراءات إدارة المؤسسة التعسفية بشان إعادة هيكلة الجريدة</t>
  </si>
  <si>
    <t>إعادة هيكلة الجريدة</t>
  </si>
  <si>
    <t>https://lens.almasryalyoum.com/album/10831/375134</t>
  </si>
  <si>
    <t>مكتب مدير إدارة العامرية التعليمية بالإسكندرية</t>
  </si>
  <si>
    <t>المدرسين - أولياء أمور الطلاب والطالبات</t>
  </si>
  <si>
    <t>توافر مواصلات آمنة - تعيين المدرسين بمدارس بجانب اماكنهم السكنية وليس باماكن نائية وبعيده خاصة الفتيات والسيدات</t>
  </si>
  <si>
    <t>https://www.youm7.com/story/2015/10/13/%D8%A7%D8%BA%D8%AA%D8%B5%D8%A7%D8%A8-%D9%85%D8%B9%D9%84%D9%85%D8%A9-%D8%A8%D8%A7%D9%84%D8%A5%D8%B3%D9%83%D9%86%D8%AF%D8%B1%D9%8A%D8%A9-%D8%B9%D9%84%D9%89-%D9%8A%D8%AF-%D8%A8%D9%84%D8%B7%D8%AC%D9%8A%D8%A9-%D8%B9%D9%82%D8%A8-%D8%AE%D8%B1%D9%88%D8%AC%D9%87%D8%A7-%D9%85%D9%86-%D9%85%D8%AF%D8%B1%D8%B3%D8%AA%D9%87%D8%A7/2386539</t>
  </si>
  <si>
    <t>https://www.youm7.com/story/2015/10/13/%D8%A3%D9%85%D9%86-%D8%A7%D9%84%D8%A5%D8%B3%D9%83%D9%86%D8%AF%D8%B1%D9%8A%D8%A9-%D9%8A%D9%84%D9%82%D9%89-%D8%A7%D9%84%D9%82%D8%A8%D8%B6-%D8%B9%D9%84%D9%89-%D9%85%D8%BA%D8%AA%D8%B5%D8%A8%D9%89-%D9%85%D8%AF%D8%B1%D8%B3%D8%A9-%D8%A7%D9%84%D8%B9%D8%A7%D9%85%D8%B1%D9%8A%D8%A9/2386782</t>
  </si>
  <si>
    <t>مدرسة الشهيد يحيا الوطن الإبتدائية</t>
  </si>
  <si>
    <t>أولياء أمور طلاب مدرسة الشهيد يحيا الوطن الإبتدائية</t>
  </si>
  <si>
    <t>عدم استلام ابنائهم الكتب الدراسية</t>
  </si>
  <si>
    <t>تسليم الكتب المدرسية</t>
  </si>
  <si>
    <t>https://www.elwatannews.com/news/details/817742</t>
  </si>
  <si>
    <t>محمد الشاذلي العامل بشركة مصر ايرران للغزل والنسيج</t>
  </si>
  <si>
    <t>وقف صرف راتبه ورفض الشركة صرف العلاج لة بعد ان تعرض لحروق خطيرة اثناء محاولتة السيطرة علي حريق شب في الشركة اثناء عملة بمصنع (3) نهاية عام 2013 وطالت النيران اجزاء من جسدة ونظرا لسوء حالتة الصحية تم تعيينة حتي يتسني الحصول علي علاج اثار الحروق علي نفقة الشركة حيث لحقت بة اصابات بالغة تحتاج لادوية مرتفعة التكاليف ومع تعذر الموقف المالي للشركة ووقف العمل بدعوي عدم وجود اموال كافية لشراء المنتج الخام توقف مرتب العامل مما دفعة للاقدام علي الإضراب عن الطعام</t>
  </si>
  <si>
    <t>إعادة صرف راتبه</t>
  </si>
  <si>
    <t>https://www.shorouknews.com/news/view.aspx?cdate=13102015&amp;id=2c4e2689-fe70-4e4e-9858-dec00749b2e0</t>
  </si>
  <si>
    <t>طلاب معهد القاهرة العالي للهندسة بالقاهرة الجديدة</t>
  </si>
  <si>
    <t>قيد خريجي المعهد في نقابة المهندسين</t>
  </si>
  <si>
    <t>https://www.youm7.com/story/2015/10/14/%D9%88%D9%82%D9%81%D8%A9-%D9%84%D8%B7%D9%84%D8%A7%D8%A8-%D9%85%D8%B9%D9%87%D8%AF-%D8%A7%D9%84%D9%82%D8%A7%D9%87%D8%B1%D8%A9-%D9%84%D9%84%D9%87%D9%86%D8%AF%D8%B3%D8%A9-%D9%84%D9%84%D9%85%D8%B7%D8%A7%D9%84%D8%A8%D8%A9-%D8%A8%D9%82%D9%8A%D8%AF-%D8%A7%D9%84%D8%AE%D8%B1%D9%8A%D8%AC%D9%8A%D9%86-%D8%A8%D9%86%D9%82%D8%A7%D8%A8%D8%A9-%D8%A7%D9%84%D9%85%D9%87%D9%86%D8%AF%D8%B3%D9%8A%D9%86/2388249</t>
  </si>
  <si>
    <t>مبنى الوحدة المحلية لقرية شطانوف</t>
  </si>
  <si>
    <t>أهالي قرية شطانوف</t>
  </si>
  <si>
    <t xml:space="preserve"> قرار الدكتور هشام عبد الباسط محافظ المنوفية باستبعاد مجدي رياض رئيس الوحدة المحلية من الوحدة المحلية</t>
  </si>
  <si>
    <t>http://www.wataninet.com/2015/10/%D8%A3%D9%87%D8%A7%D9%84%D9%8A-%D9%82%D8%B1%D9%8A%D8%A9-%D8%B4%D8%B7%D8%A7%D9%86%D9%88%D9%81-%D8%A8%D8%A7%D9%84%D9%85%D9%86%D9%88%D9%81%D9%8A%D8%A9-%D9%8A%D8%AA%D9%85%D8%B3%D9%83%D9%88%D9%86-%D8%A8/370238/</t>
  </si>
  <si>
    <t>https://www.albawabhnews.com/1548480</t>
  </si>
  <si>
    <t>عمال مصنع شركة سوفت روز للمنتجات الورقيه</t>
  </si>
  <si>
    <t>عايزين حقوقنا</t>
  </si>
  <si>
    <t>زيادة الرواتب - اعتماد بدل الاجازات - احتساب ساعات العمل الاضافية باجر ساعتين - صرف الحوافز</t>
  </si>
  <si>
    <t>https://www.almasryalyoum.com/news/details/826764</t>
  </si>
  <si>
    <t>https://www.elwatannews.com/news/details/818236</t>
  </si>
  <si>
    <t>http://www.sharkiatoday.com/%D9%88%D9%82%D9%81%D8%A9-%D8%A7%D8%AD%D8%AA%D8%AC%D8%A7%D8%AC%D9%8A%D8%A9-%D9%84%D8%B7%D9%84%D8%A7%D8%A8-%D8%A7%D9%84%D8%AB%D8%A7%D9%86%D9%88%D9%8A%D8%A9-%D8%A3%D9%85%D8%A7%D9%85-%D9%85%D8%A8%D9%86/</t>
  </si>
  <si>
    <t>http://www.sharkiatoday.com/%D8%A7%D9%84%D8%B9%D8%A7%D9%85%D9%84%D9%88%D9%86-%D8%A8%D9%87%D9%8A%D8%A6%D8%A9-%D8%A7%D9%84%D8%A3%D9%88%D9%82%D8%A7%D9%81-%D8%A8%D8%A7%D9%84%D8%B4%D8%B1%D9%82%D9%8A%D8%A9-%D9%8A%D8%AA%D8%B8%D8%A7/</t>
  </si>
  <si>
    <t>كساد الاسواق</t>
  </si>
  <si>
    <t>عودة العمل بالمنطقة الحرة كسابق عهدها وفق القانون رقم 24 لسنة 76 و77 الذي اصدره رئيس الجمهورية الراحل محمد انور السادات</t>
  </si>
  <si>
    <t>http://www.rosaelyoussef.com/news/176022/%D8%AA%D8%B9%D9%84%D9%8A%D9%82-%D8%B9%D8%B6%D9%88%D9%8A%D8%A9-8-%D9%85%D9%86-%D8%A7%D8%B9%D8%B6%D8%A7%D8%A1-%D8%A7%D9%84%D8%BA%D8%B1%D9%81%D8%A9-%D8%A7%D9%84%D8%AA%D8%AC%D8%A7%D8%B1%D9%8A%D8%A9-%D8%A8%D8%A8%D9%88%D8%B1%D8%B3%D8%B9%D9%8A%D8%AF-%D9%88%D8%A7%D9%84%D8%AA%D8%AC%D8%A7%D8%B1-%D9%8A%D9%87%D8%AF%D8%AF%D9%88%D9%86-%D8%A8%D8%A7%D8%B9%D8%AA%D8%B5%D8%A7%D9%85</t>
  </si>
  <si>
    <t>الطلاب مش بلطجية عايزين ندخل كلية - واحد اثنين حق الطالب فين - بالطول بالعرض هنجيب القرار الارض</t>
  </si>
  <si>
    <t>https://www.youm7.com/story/2015/10/17/%D8%A7%D9%84%D8%AA%D8%B9%D9%84%D9%8A%D9%85-%D8%AA%D9%87%D8%AF%D8%AF-%D8%A7%D9%84%D9%85%D8%AF%D8%A7%D8%B1%D8%B3-%D8%A7%D9%84%D8%AE%D8%A7%D8%B5%D8%A9-%D8%AA%D8%B9%D9%84%D9%8A%D9%85%D8%A7%D8%AA-%D9%85%D8%B4%D8%AF%D8%AF%D8%A9-%D8%A8%D8%AA%D8%B3%D8%AC%D9%8A%D9%84-%D8%BA%D9%8A%D8%A7%D8%A8-%D8%B7%D9%84%D8%A7%D8%A8-%D8%A7%D9%84%D8%AB%D8%A7%D9%86%D9%88%D9%89/2392425</t>
  </si>
  <si>
    <t>مدرسة مغاغة الثانوية العامة للبنات</t>
  </si>
  <si>
    <t>طالبات مدرسة مغاغة الثانوية العامة للبنات</t>
  </si>
  <si>
    <t>ناهد سيد، مدير إدارة مغاغة التعليمية</t>
  </si>
  <si>
    <t>https://www.elnabaa.net/story/499564</t>
  </si>
  <si>
    <t>كلية طب الأسنان بجامعة سيناء الخاصة</t>
  </si>
  <si>
    <t>طلاب كلية طب الأسنان بجامعة سيناء الخاصة</t>
  </si>
  <si>
    <t>إلغاء نظام الـميدتيرم ليقتصر فقط علي الكويزات للتقييم الدوري لعدم اضاعه الوقت - زيادة المعيدين - إعادة مد اليوم الدراسي للساعة السابعة مساء - زيادة عدد المحاضرات - فتح الاربعاء طوال العام للعمل في العيادة فقط وليس للدراسة</t>
  </si>
  <si>
    <t>http://www.masralarabia.com/%D8%AA%D9%82%D8%A7%D8%B1%D9%8A%D8%B1-%D9%88%D8%AA%D8%AD%D9%82%D9%8A%D9%82%D8%A7%D8%AA/764623-%D8%A8%D8%A7%D9%84%D8%B5%D9%88%D8%B1-%D9%88%D9%82%D9%81%D8%A9-%D9%84%D8%B7%D9%84%D8%A7%D8%A8-%D8%B7%D8%A8-%D8%A3%D8%B3%D9%86%D8%A7%D9%86-%D8%AC%D8%A7%D9%85%D8%B9%D8%A9-%D8%B3%D9%8A%D9%86%D8%A7%D8%A1-%D9%84%D9%84%D9%85%D8%B7%D8%A7%D9%84%D8%A8%D8%A9-%D8%A8%D8%B2%D9%8A%D8%A7%D8%AF%D8%A9-%D8%A7%D9%84%D9%85%D8%B9%D9%8A%D8%AF%D9%8A%D9%86</t>
  </si>
  <si>
    <t>مدرسة قليوب التجريبية المتميزه</t>
  </si>
  <si>
    <t>أولياء أمور مدرسة قليوب التجريبية المتميزه</t>
  </si>
  <si>
    <t>https://www.elwatannews.com/news/details/821146</t>
  </si>
  <si>
    <t>مسجد قرية منشية عزت - شوارع قرية منشية عزت - مقابر أسرة الشهيد بالقرية</t>
  </si>
  <si>
    <t>أهالي قرية منشيه عزت - القيادات الأمنية</t>
  </si>
  <si>
    <t>لا إله الا الله الشهيد حبيب الله - لا إله الا الله الإرهابي عدو الله - الشعب يريد القصاص - الشعب يريد إعدام الإخوان</t>
  </si>
  <si>
    <t>https://www.almasryalyoum.com/news/details/828883</t>
  </si>
  <si>
    <t>مدرسة المنصورة الثانوية بنات</t>
  </si>
  <si>
    <t>طالبات مدرسة المنصورة الثانوية بنات</t>
  </si>
  <si>
    <t>https://www.albawabhnews.com/1555568</t>
  </si>
  <si>
    <t>مدرسة المستشار علي عبد الشكور التجريبية للغات</t>
  </si>
  <si>
    <t>https://www.elbalad.news/1750994</t>
  </si>
  <si>
    <t>الدكتور أسامة حمدي، محافظ كفر الشيخ</t>
  </si>
  <si>
    <t>https://www.youm7.com/story/2015/10/18/%D8%A8%D8%A7%D9%84%D9%81%D9%8A%D8%AF%D9%8A%D9%88-%D9%88%D8%A7%D9%84%D8%B5%D9%88%D8%B1-%D9%85%D8%AD%D8%A7%D9%81%D8%B8-%D9%83%D9%81%D8%B1-%D8%A7%D9%84%D8%B4%D9%8A%D8%AE-%D9%8A%D9%81%D8%B6-%D9%85%D8%B8%D8%A7%D9%87%D8%B1%D8%A7%D8%AA-%D8%B7%D9%84%D8%A7%D8%A8-%D8%A7%D9%84%D8%AB%D8%A7%D9%86%D9%88%D9%8A%D8%A9-%D8%A7%D9%84%D8%B9%D8%A7%D9%85%D8%A9/2394363</t>
  </si>
  <si>
    <t>طلاب وأولياء أمور الطلاب بمعهد الخدمة الاجتماعية بمدينة نصر</t>
  </si>
  <si>
    <t>إجراءات إدارة المعهد تجاه ما يقرب من 30 طالبا وطالبة ممن التحقوا بالمعهد من خلال التحويلات التي اجرتها وزارة التعليم العالي وابلاغهم بانهم غير مقبولين بالمعهد بعد تسديدهم الرسوم المقررة لتلك التحويلات</t>
  </si>
  <si>
    <t>القبول بالمعهد</t>
  </si>
  <si>
    <t>https://www.youm7.com/story/2015/10/22/%D8%A7%D9%84%D8%AA%D8%B9%D9%84%D9%8A%D9%85-%D8%A7%D9%84%D8%B9%D8%A7%D9%84%D9%89-%D9%85%D8%B4%D9%83%D9%84%D8%A9-%D8%B7%D9%84%D8%A7%D8%A8-%D9%85%D8%B9%D9%87%D8%AF-%D8%A7%D9%84%D8%AE%D8%AF%D9%85%D8%A9-%D8%A7%D9%84%D8%A7%D8%AC%D8%AA%D9%85%D8%A7%D8%B9%D9%8A%D8%A9-%D8%A8%D9%85%D8%AF%D9%8A%D9%86%D8%A9-%D9%86%D8%B5%D8%B1-%D8%A7%D9%86%D8%AA%D9%87%D8%AA/2401406</t>
  </si>
  <si>
    <t>http://www.masralarabia.com/%D8%B4%D8%A8%D8%A7%D8%A8-%D9%88%D8%AC%D8%A7%D9%85%D8%B9%D8%A7%D8%AA/773143-%D9%85%D8%B9%D9%87%D8%AF-%D8%AE%D8%AF%D9%85%D8%A9-%D8%A7%D8%AC%D8%AA%D9%85%D8%A7%D8%B9%D9%8A%D8%A9-%D9%85%D8%AF%D9%8A%D9%86%D8%A9-%D9%86%D8%B5%D8%B1-%D9%8A%D8%B1%D9%81%D8%B6-%D9%82%D8%A8%D9%88%D9%84-%D8%B7%D9%84%D8%A7%D8%A8-%D8%A7%D9%84%D8%AA%D8%AD%D9%88%D9%8A%D9%84%D8%A7%D8%AA</t>
  </si>
  <si>
    <t>مبنى ديوان عام محافظة القليوبية</t>
  </si>
  <si>
    <t>طالبات مدرسة الشيماء الثانوية</t>
  </si>
  <si>
    <t>رقم 2490 لسنة 2015 اداري ثان بنها</t>
  </si>
  <si>
    <t>https://www.youm7.com/story/2015/10/19/%D9%88%D9%82%D9%81%D8%A9-%D9%84%D8%B7%D8%A7%D9%84%D8%A8%D8%A7%D8%AA-%D9%85%D8%AF%D8%B1%D8%B3%D8%A9-%D8%A7%D9%84%D8%B4%D9%8A%D9%85%D8%A7%D8%A1-%D8%A7%D9%84%D8%AB%D8%A7%D9%86%D9%88%D9%8A%D8%A9-%D8%A3%D9%85%D8%A7%D9%85-%D9%85%D8%AD%D8%A7%D9%81%D8%B8%D8%A9-%D8%A7%D9%84%D9%82%D9%84%D9%8A%D9%88%D8%A8%D9%8A%D8%A9/2396562</t>
  </si>
  <si>
    <t>مدرسة انصاف سري الثانوية بنات - حلمية الزيتون - شارع سليم الأول - قصر الطاهره في سليم الأول</t>
  </si>
  <si>
    <t>طالبات مدرسة انصاف سري الثانوية بنات</t>
  </si>
  <si>
    <t>https://www.youm7.com/story/2015/10/20/%D8%A8%D8%A7%D9%84%D8%B5%D9%88%D8%B1-%D8%B7%D8%A7%D9%84%D8%A8%D8%A7%D8%AA-%D8%A5%D9%86%D8%B5%D8%A7%D9%81-%D8%B3%D8%B1%D9%89-%D8%A8%D8%A7%D9%84%D8%B2%D9%8A%D8%AA%D9%88%D9%86-%D9%8A%D9%86%D8%B8%D9%85%D9%86-%D9%85%D8%B3%D9%8A%D8%B1%D8%A9-%D8%A7%D8%B9%D8%AA%D8%B1%D8%A7%D8%B6%D8%A7-%D8%B9%D9%84%D9%89-%D8%AF%D8%B1%D8%AC%D8%A7%D8%AA/2398936</t>
  </si>
  <si>
    <t>https://www.dostor.org/913370</t>
  </si>
  <si>
    <t>عمال بيسكو مصر</t>
  </si>
  <si>
    <t>تعديل رواتبهم وتطبيق الحد الاقصي للأجور الذي اقرته الدولة</t>
  </si>
  <si>
    <t>https://www.youm7.com/story/2015/10/21/%D8%A8%D8%A7%D9%84%D9%81%D9%8A%D8%AF%D9%8A%D9%88-%D9%88%D8%A7%D9%84%D8%B5%D9%88%D8%B1-%D8%B9%D9%85%D8%A7%D9%84-%D8%A8%D8%B3%D9%83%D9%88-%D9%85%D8%B5%D8%B1-%D9%8A%D8%AA%D8%B8%D8%A7%D9%87%D8%B1%D9%88%D9%86-%D8%A3%D9%85%D8%A7%D9%85-%D9%85%D9%82%D8%B1-%D8%A7%D9%84%D8%B4%D8%B1%D9%83%D8%A9-%D9%84%D9%84%D9%85%D8%B7%D8%A7%D9%84%D8%A8%D8%A9/2400148</t>
  </si>
  <si>
    <t>https://www.youm7.com/story/2015/10/21/%D8%A8%D8%A7%D9%84%D9%81%D9%8A%D8%AF%D9%8A%D9%88-%D8%B9%D9%85%D8%A7%D9%84-%D8%A8%D8%B3%D9%83%D9%88-%D9%85%D8%B5%D8%B1-%D9%85%D8%B3%D8%AA%D9%85%D8%B1%D9%88%D9%86-%D9%81%D9%89-%D8%A7%D9%84%D8%A5%D8%B6%D8%B1%D8%A7%D8%A8-%D8%AD%D8%AA%D9%89-%D8%AA%D8%B7%D8%A8%D9%8A%D9%82-%D8%A7%D9%84%D8%AD%D8%AF/2400240</t>
  </si>
  <si>
    <t>مدرسة انصاف سري الثانوية بنات</t>
  </si>
  <si>
    <t>https://www.youm7.com/story/2015/10/21/%D8%A8%D8%A7%D9%84%D8%B5%D9%88%D8%B1-%D8%B7%D9%84%D8%A7%D8%A8-%D8%A7%D9%84%D8%AB%D8%A7%D9%86%D9%88%D9%8A%D8%A9-%D8%A7%D9%84%D8%B9%D8%A7%D9%85%D8%A9-%D9%8A%D8%B1%D9%81%D8%B6%D9%88%D9%86-%D8%AF%D8%B1%D8%AC%D8%A7%D8%AA-%D8%A7%D9%84%D8%B3%D9%84%D9%88%D9%83-%D8%A7%D8%AD%D8%AA%D8%AC%D8%A7%D8%AC%D8%A7%D8%AA-%D8%A3%D9%85%D8%A7%D9%85-%D8%AF%D9%88%D8%A7%D9%88%D9%8A%D9%86/2400815</t>
  </si>
  <si>
    <t>مبنى ديوان عام وزارة الصحة</t>
  </si>
  <si>
    <t>أسر لديها أبناء مصابين بمض جوشر من محافظة المنصورة - حزب العيش والحرية - أسر لديها أبناء مصابين بمض جوشر من محافظة المنصورة - حزب العيش والحرية - حزب العيش والحرية</t>
  </si>
  <si>
    <t>وفاة طفلة من هذا المرض لتنضم مع مجموعة من الاطفال الذين توفوا بسبب هذا المرض</t>
  </si>
  <si>
    <t>التدخل من وزارة الصحة لتوفير العلاج اللازم لهؤلاء الاطفال</t>
  </si>
  <si>
    <t>http://gate.ahram.org.eg/News/783650.aspx</t>
  </si>
  <si>
    <t>مدرسة الطبري الثانوية بنات</t>
  </si>
  <si>
    <t>طالبات مدرسة الطبري الثانوية بنات</t>
  </si>
  <si>
    <t>مدرسة العزيز بالله الثانوية بنات</t>
  </si>
  <si>
    <t>طالبات مدرسة العزيز بالله الثانوية بنات</t>
  </si>
  <si>
    <t>مدرسة القبة الثانوية بنات</t>
  </si>
  <si>
    <t>طالبات مدرسة القبه الثانوية بنات</t>
  </si>
  <si>
    <t>مدرسة سرايا القبة الثانوية بنات</t>
  </si>
  <si>
    <t>طالبات مدرسة سرايا القبه الثانوية بنات</t>
  </si>
  <si>
    <t>طريق ترعة الإسماعيلية</t>
  </si>
  <si>
    <t>أهالي زاويه النجار</t>
  </si>
  <si>
    <t>https://www.almasryalyoum.com/news/details/830775</t>
  </si>
  <si>
    <t>https://www.elbalad.news/1756898</t>
  </si>
  <si>
    <t>https://www.youm7.com/story/2015/10/21/%D8%A8%D8%A7%D9%84%D8%B5%D9%88%D8%B1-%D8%A7%D8%B3%D8%AA%D9%85%D8%B1%D8%A7%D8%B1-%D8%AA%D8%B8%D8%A7%D9%87%D8%B1%D8%A7%D8%AA-%D8%B7%D9%84%D8%A7%D8%A8-%D8%A7%D9%84%D8%AB%D8%A7%D9%86%D9%88%D9%8A%D8%A9-%D8%A8%D8%A7%D9%84%D9%85%D8%AD%D8%A7%D9%81%D8%B8%D8%A7%D8%AA-%D8%B6%D8%AF-%D8%AF%D8%B1%D8%AC%D8%A7%D8%AA-%D8%A7%D9%84%D8%B3%D9%84%D9%88%D9%83-%D8%B7%D9%84%D8%A7%D8%A8/2400284</t>
  </si>
  <si>
    <t>الإدارة التعليمية بالعاشر</t>
  </si>
  <si>
    <t>مقر إدارة بلبيس التعليمية</t>
  </si>
  <si>
    <t>http://gate.ahram.org.eg/News/783972.aspx</t>
  </si>
  <si>
    <t>https://www.elwatannews.com/news/details/824684</t>
  </si>
  <si>
    <t>http://el-yom.com/2015/10/21/%D9%85%D8%B8%D8%A7%D9%87%D8%B1%D8%A7%D8%AA-%D8%B7%D9%84%D8%A7%D8%A8-%D8%A7%D9%84%D8%AB%D8%A7%D9%86%D9%88%D9%8A%D8%A9-%D8%A7%D9%84%D8%B9%D8%A7%D9%85%D8%A9-%D8%A8%D8%A7%D9%84%D8%BA%D8%B1%D8%A8%D9%8A/</t>
  </si>
  <si>
    <t>مديرية التربية والتعليم بالمنوفية</t>
  </si>
  <si>
    <t>مش هنحضر هو يحضر - يا وزير قول الحق انت فاهم ولا لا</t>
  </si>
  <si>
    <t>https://www.almasryalyoum.com/news/details/830843</t>
  </si>
  <si>
    <t>مديرية التربية والتعليم بالبحيرة</t>
  </si>
  <si>
    <t>اصحي يا طالب مصر يا مجدع واعرف دورك في الثانوية - يا وزير الغي القرار الثانوية في انهيار</t>
  </si>
  <si>
    <t>https://www.youm7.com/story/2015/10/22/%D8%A8%D8%A7%D9%84%D8%B5%D9%88%D8%B1-%D8%B7%D9%84%D8%A7%D8%A8-%D8%A7%D9%84%D8%AB%D8%A7%D9%86%D9%88%D9%8A%D8%A9-%D8%A7%D9%84%D8%B9%D8%A7%D9%85%D8%A9-%D9%8A%D8%AD%D8%AA%D8%AC%D9%88%D9%86-%D8%B6%D8%AF-%D8%AF%D8%B1%D8%AC%D8%A7%D8%AA-%D8%A7%D9%84%D8%B3%D9%84%D9%88%D9%83-%D9%88%D8%A7%D9%84%D8%AD%D8%B6%D9%88%D8%B1-%D8%A3%D9%85%D8%A7%D9%85/2402170</t>
  </si>
  <si>
    <t>https://www.youm7.com/story/2015/10/22/%D8%A8%D8%A7%D9%84%D8%B5%D9%88%D8%B1-%D8%B7%D8%A7%D9%84%D8%A8-%D8%A8%D8%A7%D9%84%D8%AB%D8%A7%D9%86%D9%88%D9%8A%D8%A9-%D8%B7%D8%A7%D9%84%D8%A8%D9%86%D8%A7-%D8%A7%D9%84%D9%85%D8%AF%D8%B1%D8%B3-%D8%A8%D8%A7%D9%84%D8%B4%D8%B1%D8%AD-%D8%AF%D8%A7%D8%AE%D9%84-%D8%A7%D9%84%D9%81%D8%B5%D9%84-%D9%81%D8%B1%D8%AF-%D8%A3%D9%86%D8%AA/2401738</t>
  </si>
  <si>
    <t>طلبة</t>
  </si>
  <si>
    <t>https://www.almasryalyoum.com/news/details/831422</t>
  </si>
  <si>
    <t>الاعتداء علي زميلهم وائل السيد عبد ة مدرس الرياضيات من قبل أحد الطلاب ح م واجبار قسم حدائق القبة لزميلهم بالتنازل عن المحضر</t>
  </si>
  <si>
    <t>https://www.egymoe.com/25732/%D8%A8%D8%B9%D8%AF-%D8%A7%D9%84%D8%A7%D8%B9%D8%AA%D8%AF%D8%A7%D8%A1-%D8%B9%D9%84%D9%89-%D9%85%D8%B9%D9%84%D9%85-%D9%85%D8%B9%D9%84%D9%85%D9%88-%D9%85%D8%AF%D8%B1%D8%B3%D8%A9-%D8%A7%D9%84%D9%86%D9%82/</t>
  </si>
  <si>
    <t>مديرية التربية والتعليم ببنها</t>
  </si>
  <si>
    <t>http://www.soutalomma.com/Article/24553/%D8%AA%D8%B8%D8%A7%D9%87%D8%B1%D8%A7%D8%AA-%D9%84%D8%B7%D9%84%D8%A7%D8%A8-%D8%A7%D9%84%D8%AB%D8%A7%D9%86%D9%88%D9%8A%D8%A9-%D8%A8%D8%A8%D9%86%D9%87%D8%A7-%D9%84%D9%84%D9%85%D8%B7%D8%A7%D9%84%D8%A8%D8%A9-%D8%A8%D8%A5%D9%84%D8%BA%D8%A7%D8%A1-%D8%AF%D8%B1%D8%AC%D8%A7%D8%AA-%D8%A7%D9%84%D8%AD%D8%B6%D9%88%D8%B1</t>
  </si>
  <si>
    <t>مدرسة شهداء بني عبيد الثانوية</t>
  </si>
  <si>
    <t>طلاب الثانوية العامة في مدرسة شهداء بني عبيد الثانوية بالدقهلية</t>
  </si>
  <si>
    <t>https://www.elwatannews.com/news/details/824102</t>
  </si>
  <si>
    <t>مبنى إدارة المحمودية التعليمية</t>
  </si>
  <si>
    <t>https://sharek.almasryalyoum.com/cities/albehera/463088/</t>
  </si>
  <si>
    <t>مدارس أبو حمص الثانوية</t>
  </si>
  <si>
    <t>إدارة فوة التعليمية بكفر الشيخ</t>
  </si>
  <si>
    <t>ديوان عام محافظة الأقصر بكورنيش النيل</t>
  </si>
  <si>
    <t>طالبات الثانوية العامة</t>
  </si>
  <si>
    <t>https://www.dostor.org/914587</t>
  </si>
  <si>
    <t>مدرسة علي رفيع الثانوية بنات</t>
  </si>
  <si>
    <t>طالبات مدرسة علي رفيع الثانوية بنات</t>
  </si>
  <si>
    <t>عدم استلام الكتب الدراسية منذ بداية العام الدراسي</t>
  </si>
  <si>
    <t>تمت يوم 25 زيارة من نورا فاضل وكيل وزارة التربية والتعليم بالبحر الأحمر</t>
  </si>
  <si>
    <t>تسليم الكتب الدراسية</t>
  </si>
  <si>
    <t>https://www.albawabhnews.com/1567933</t>
  </si>
  <si>
    <t>مديرية التربية والتعليم بالوادي الجديد</t>
  </si>
  <si>
    <t>طلاب مدرسة الخارجة الثانوية بنين</t>
  </si>
  <si>
    <t>صور الرئيس المعزول محمد مرسي - شماريخ - ألعاب نارية</t>
  </si>
  <si>
    <t>https://www.elwatannews.com/news/details/824502</t>
  </si>
  <si>
    <t>https://www.elwatannews.com/news/details/824605</t>
  </si>
  <si>
    <t>https://www.elfagr.com/1902530</t>
  </si>
  <si>
    <t>خيمة المبيعات بمدينة مدينتي</t>
  </si>
  <si>
    <t>سكان مدينتي</t>
  </si>
  <si>
    <t>تكرر السرقات</t>
  </si>
  <si>
    <t>https://www.youm7.com/story/2015/10/24/%D8%B5%D8%AD%D8%A7%D9%81%D8%A9-%D8%A7%D9%84%D9%85%D9%88%D8%A7%D8%B7%D9%86-%D8%AA%D8%AC%D9%85%D9%87%D8%B1-%D8%B3%D9%83%D8%A7%D9%86-%D9%85%D8%AF%D9%8A%D9%86%D8%AA%D9%89-%D8%A7%D8%AD%D8%AA%D8%AC%D8%A7%D8%AC%D8%A7-%D8%B9%D9%84%D9%89-%D8%AA%D9%83%D8%B1%D8%A7%D8%B1-%D8%AD%D9%88%D8%A7%D8%AF%D8%AB-%D8%A7%D9%84%D8%B3%D8%B1%D9%82%D8%A9/2405473</t>
  </si>
  <si>
    <t>سكة تخزين الحوامدية</t>
  </si>
  <si>
    <t>ركاب القطار ٨٣٢ اكسبريس القاهرة أسوان</t>
  </si>
  <si>
    <t>قيام السكة الحديد بحجز قطارهم لمدة تزيد علي 45 دقيقة حتي يمر قطار أسوان</t>
  </si>
  <si>
    <t>مرور قطارهم</t>
  </si>
  <si>
    <t>https://www.almasryalyoum.com/news/details/832287</t>
  </si>
  <si>
    <t>https://www.masrawy.com/News/News Regions/details/2015/10/23/680669/%D8%AA%D8%AC%D8%A7%D8%B1-%D8%A8%D8%A8%D9%88%D8%B1%D8%B3%D8%B9%D9%8A%D8%AF-%D9%8A%D8%AA%D8%B8%D8%A7%D9%87%D8%B1%D9%88%D9%86-%D9%84%D9%84%D9%85%D8%B7%D8%A7%D9%84%D8%A8%D8%A9-%D8%A8%D8%B9%D9%88%D8%AF%D8%A9-%D8%A7%D9%84%D9%85%D9%86%D8%B7%D9%82%D8%A9-%D8%A7%D9%84%D8%AD%D8%B1%D8%A9-%D8%BA%D8%AF-%D8%A7</t>
  </si>
  <si>
    <t>العاملين بمصنع شركة جلاكسو سيمثكلاين للأدوية بمدينة السلام</t>
  </si>
  <si>
    <t>تسريح 110 من العاملين الشهر الماضي بدون منحهم مستحقاتهم المالية عن فترات خدمتهم</t>
  </si>
  <si>
    <t>https://www.youm7.com/story/2015/10/25/%D8%A5%D8%B6%D8%B1%D8%A7%D8%A8-%D8%A7%D9%84%D8%B9%D8%A7%D9%85%D9%84%D9%8A%D9%86-%D8%A8%D9%85%D8%B5%D9%86%D8%B9-%D8%AC%D9%84%D8%A7%D9%83%D8%B3%D9%88-%D9%84%D9%84%D8%A3%D8%AF%D9%88%D9%8A%D8%A9-%D8%A8%D8%B9%D8%AF-%D8%AA%D8%B3%D8%B1%D9%8A%D8%AD-110-%D8%B9%D9%85%D8%A7%D9%84/2406511</t>
  </si>
  <si>
    <t>مسجد حسن عبد العال بقرية عرب الحسانيه - مدافن الأسرة بالقرية</t>
  </si>
  <si>
    <t>أهالي قرية عرب الحسانيه - القيادات الأمنية</t>
  </si>
  <si>
    <t>لا إله الا الله الشهيد حبيب الله - لا إله الا الله الإرهابي عدو الله - الشعب يريد القصاص - الشعب يريد إعدام الإخوان - الله اكبر</t>
  </si>
  <si>
    <t>قرر المهندس محمد عبد الظاهر محافظ القليوبية اطلاق اسم الشهيد علي احدي مدارس قريته</t>
  </si>
  <si>
    <t>https://www.elwatannews.com/news/details/825557</t>
  </si>
  <si>
    <t>العاملون بشركة مصر للغزل والنسيج بكفر الدوار</t>
  </si>
  <si>
    <t>https://www.almasryalyoum.com/news/details/832643</t>
  </si>
  <si>
    <t>شوارع الفشن</t>
  </si>
  <si>
    <t>أهالي قرى ومدينة الفشن - القيادات الأمنية</t>
  </si>
  <si>
    <t>https://www.elwatannews.com/news/details/825536</t>
  </si>
  <si>
    <t>هيئة تعاونيات البناء والإسكان بمدينة نصر بالحي الثامن</t>
  </si>
  <si>
    <t>حاجزو شقق التوسعات الشمالية في مدينة 6 أكتوبر</t>
  </si>
  <si>
    <t>الهيئة سلمت المواطنين وحدات سكنية بدون مرافق</t>
  </si>
  <si>
    <t>توفير المرافق للوحدات السكنية</t>
  </si>
  <si>
    <t>https://sharek.almasryalyoum.com/cities/giza/463630/</t>
  </si>
  <si>
    <t>عمال مصنع اسيك للأسمنت بالمنيا</t>
  </si>
  <si>
    <t>مماطلة الشركة في تحقيق مطالب العاملين وتهديدهم بالطرد وبيع المصنع</t>
  </si>
  <si>
    <t>https://www.elwatannews.com/news/details/826138</t>
  </si>
  <si>
    <t>العاملين بالشركة العربية لمنتجات الألبان (اراب ديري باندا)</t>
  </si>
  <si>
    <t>https://www.youm7.com/story/2015/10/27/%D8%A7%D8%B9%D8%AA%D8%B5%D8%A7%D9%85-%D8%B9%D9%85%D8%A7%D9%84-%D8%A2%D8%B1%D8%A7%D8%A8-%D8%AF%D9%8A%D8%B1%D9%89-%D8%A8%D8%A7%D9%86%D8%AF%D8%A7-%D9%84%D9%84%D8%A3%D9%84%D8%A8%D8%A7%D9%86-%D8%A8%D8%B3%D8%A8%D8%A8-%D8%A7%D9%84%D9%81%D8%B5%D9%84-%D8%A7%D9%84%D8%AA%D8%B9%D8%B3%D9%81%D9%89-%D9%81%D9%89/2410603</t>
  </si>
  <si>
    <t>مدرسة البريدعة الإبتدائية</t>
  </si>
  <si>
    <t>أهالي مركز مطوبس</t>
  </si>
  <si>
    <t>تهالك اساسات المدرسة فاصبحت ايلة للسقوط</t>
  </si>
  <si>
    <t>ترميم المدرسة</t>
  </si>
  <si>
    <t>https://www.youm7.com/story/2015/10/27/%D8%A8%D8%A7%D9%84%D8%B5%D9%88%D8%B1-%D8%A3%D9%87%D8%A7%D9%84%D9%89-%D9%85%D8%B7%D9%88%D8%A8%D8%B3-%D9%85%D8%A8%D9%86%D9%89-%D9%85%D8%AF%D8%B1%D8%B3%D8%A9-%D8%A7%D9%84%D8%A8%D8%B1%D9%8A%D8%AF%D8%B9%D8%A9-%D8%A8%D9%83%D9%81%D8%B1-%D8%A7%D9%84%D8%B4%D9%8A%D8%AE-%D8%A2%D9%8A%D9%84-%D9%84%D9%84%D8%B3%D9%82%D9%88%D8%B7/2410272</t>
  </si>
  <si>
    <t>محامين يالسنبلاوين</t>
  </si>
  <si>
    <t>تعسف قاضي السنبلاوين خالد الحسيني في احكامه</t>
  </si>
  <si>
    <t>https://www.elbyan.com/%D8%A5%D8%B6%D8%B1%D8%A7%D8%A8-%D9%85%D8%AD%D8%A7%D9%85%D9%8A%D9%86-%D8%A7%D9%84%D8%B3%D9%86%D8%A8%D9%84%D8%A7%D9%88%D9%8A%D9%86-%D9%84%D8%AA%D8%B9%D8%B3%D9%81-%D8%A7%D9%84%D9%82%D8%A7%D8%B6/</t>
  </si>
  <si>
    <t>أهالي منطقة المنشيه الجديدة - القيادات الأمنية</t>
  </si>
  <si>
    <t>لا إله الا الله الشهيد حبيب الله - لا إله الا الله الإرهابي عدو الله - الشعب يريد القصاص - الشعب يريد إعدام الإخوان - الإخوان دول أعداء الله - القصاص القصاص لدم أبننا اللي ضربوه الإرهابيين بالرصاص - ياشهيد يا البزاوي نام واتهنا واحنا نجيك علي باب الجنة - ولادنا فدي مصر - لا للإرهاب</t>
  </si>
  <si>
    <t>استشهاد هشام البزاوي شهيد عمليات حق الشهيد في سيناء</t>
  </si>
  <si>
    <t>http://gate.ahram.org.eg/News/787343.aspx</t>
  </si>
  <si>
    <t>https://www.elwatannews.com/news/details/827997</t>
  </si>
  <si>
    <t>مسجد عزبة الحلاجين - مقابر أسرة الشهيد بعزبة الحلاجين</t>
  </si>
  <si>
    <t>أهالي عزبة الحلاجين التابعة لقرية القصابي - القيادات الأمنية</t>
  </si>
  <si>
    <t>استشهاد المجند مسعود محمد مسعود في عملية ارهابية بالشيخ زويد</t>
  </si>
  <si>
    <t>https://www.masrawy.com/News/News Regions/details/2015/10/28/683641/%D8%A8%D8%A7%D9%84%D8%B5%D9%88%D8%B1-%D8%A3%D9%87%D8%A7%D9%84%D9%8A-%D9%82%D8%B1%D9%8A%D8%A9-%D8%A7%D9%84%D9%82%D8%B5%D8%A7%D8%A8%D9%89-%D8%A8%D9%83%D9%81%D8%B1%D8%A7%D9%84%D8%B4%D9%8A%D8%AE-%D9%8A%D8%B4%D9%8A%D8%B9%D9%88%D9%86-%D8%AC%D8%AB%D9%85%D8%A7%D9%86-%D9%81%D9%82%D9%8A%D8%AF-%D8%A7%D9%84%D9%82%D9%88%D8%A7%D8%AA-%D8%A7%D9%84%D9%85%D8%B3%D9%84%D8%AD%D8%A9</t>
  </si>
  <si>
    <t>السكة الحديد بقرية الرقه الغربية بالعياط</t>
  </si>
  <si>
    <t>أهالي قرية الرقه الغربية</t>
  </si>
  <si>
    <t>https://www.youm7.com/story/2015/10/29/%D8%A8%D8%A7%D9%84%D8%B5%D9%88%D8%B1-%D8%A3%D9%87%D8%A7%D9%84%D9%89-%D9%82%D8%B1%D9%8A%D8%A9-%D8%A8%D8%A7%D9%84%D8%B9%D9%8A%D8%A7%D8%B7-%D9%8A%D9%82%D8%B7%D8%B9%D9%88%D9%86-%D8%A7%D9%84%D8%B3%D9%83%D8%A9-%D8%A7%D9%84%D8%AD%D8%AF%D9%8A%D8%AF-%D9%84%D8%AE%D8%B3%D8%A7%D8%B1%D8%A9-%D9%85%D8%B1%D8%B4%D8%AD%D9%87%D9%85-%D8%A8%D8%A7%D9%84%D8%A7%D9%86%D8%AA%D8%AE%D8%A7%D8%A8%D8%A7%D8%AA/2414488</t>
  </si>
  <si>
    <t>https://www.elwatannews.com/news/details/828690</t>
  </si>
  <si>
    <t>العاملين بشركة الأعمال الهندسية البورسعيدية</t>
  </si>
  <si>
    <t>يا اللي واقف ع الرصيف بكرة مش هتلاقي رغيف - يا أهالينا انضموا لينا - يا اللي واقف من بعيد بكرة تشحت من جديد</t>
  </si>
  <si>
    <t>https://sharek.almasryalyoum.com/cities/port-said/463947/</t>
  </si>
  <si>
    <t>أهالي جزيرة أرمنت الحيط</t>
  </si>
  <si>
    <t>قرار محافظ الاقصر بعدم ادخال مواد البناء عن طريق العبارة حتشبسوت</t>
  </si>
  <si>
    <t>https://sharek.almasryalyoum.com/cities/luxor/464412/</t>
  </si>
  <si>
    <t>شعار رابعة - أعلام مصر</t>
  </si>
  <si>
    <t>http://www.masralarabia.com/%D8%AA%D9%88%D9%83-%D8%B4%D9%88/776967-%D9%81%D9%8A%D8%AF%D9%8A%D9%88-%D8%AA%D8%B8%D8%A7%D9%87%D8%B1%D8%A7%D8%AA-%D8%B5%D8%A8%D8%A7%D8%AD%D9%8A%D8%A9-%D9%84%D9%85%D8%B9%D8%A7%D8%B1%D8%B6%D9%8A-%D8%A7%D9%84%D9%86%D8%B8%D8%A7%D9%85</t>
  </si>
  <si>
    <t>حاملي الماجستير والدكتوراه</t>
  </si>
  <si>
    <t>http://www.soutalomma.com/Article/30869/%D8%A8%D8%A7%D9%84%D8%B5%D9%88%D8%B1-%D8%AD%D8%A7%D9%85%D9%84%D9%88-%D8%A7%D9%84%D9%85%D8%A7%D8%AC%D8%B3%D8%AA%D9%8A%D8%B1-%D8%A3%D9%85%D8%A7%D9%85-%C2%AB%D8%A7%D9%84%D9%88%D8%B2%D8%B1%D8%A7%D8%A1%C2%BB-%C2%AB%D9%81%D9%8A%D9%86-%D8%A7%D9%84%D8%B4%D8%BA%D9%84-%D9%8A%D8%A7-%D9%83%D8%A8%D9%8A%D8%B1-%C2%BB</t>
  </si>
  <si>
    <t>العاملين بشركة فستيا للغزل والنسيج بالإسكندرية</t>
  </si>
  <si>
    <t>عدم توافر خامات للعمل - رفض صرف رواتبهم المستحقة من الشركة القابضة</t>
  </si>
  <si>
    <t>قامت الشركة بتوفير خامات للعمل</t>
  </si>
  <si>
    <t>صرف رواتبهم المستحقه من الشركة القابضة</t>
  </si>
  <si>
    <t>https://www.almasryalyoum.com/galleries/details/11101</t>
  </si>
  <si>
    <t>https://www.youm7.com/story/2015/11/15/%D8%A8%D8%A7%D9%84%D8%B5%D9%88%D8%B1-%D8%AA%D8%B9%D8%AB%D8%B1-%D9%85%D8%A7%D9%84%D9%89-%D9%84%D8%A3%D9%83%D8%A8%D8%B1-6-%D8%B4%D8%B1%D9%83%D8%A7%D8%AA-%D8%BA%D8%B2%D9%84-%D9%88%D9%86%D8%B3%D9%8A%D8%AC-%D9%88%D8%B9%D9%85%D8%A7%D9%84-%D8%A8%D9%88%D9%84%D9%8A%D9%81%D8%A7%D8%B1%D8%A7/2442625</t>
  </si>
  <si>
    <t>https://www.almasryalyoum.com/news/details/843900</t>
  </si>
  <si>
    <t>سائقي الميكروباص بخط أبو جلال شربين</t>
  </si>
  <si>
    <t>اصلاح الطريق</t>
  </si>
  <si>
    <t>https://www.tahrirnews.com/Story/338515/%D8%A5%D8%B6%D8%B1%D8%A7%D8%A8-%D8%B3%D8%A7%D8%A6%D9%82%D9%8A-%D9%85%D9%8A%D9%83%D8%B1%D9%88%D8%A8%D8%A7%D8%B5-%D8%A8%D8%AE%D8%B7-%D8%A3%D8%A8%D9%88-%D8%AC%D9%84%D8%A7%D9%84-%D8%B4%D8%B1%D8%A8%D9%8A%D9%86-%D9%84%D8%B9%D8%AF%D9%85-%D8%A5%D8%B5%D9%84%D8%A7%D8%AD-%D8%A7%D9%84%D8%B7%D8%B1%D9%8A%D9%82/%D9%85%D8%B5%D8%B1</t>
  </si>
  <si>
    <t>العاملين بمصنع غزل مصر إيران</t>
  </si>
  <si>
    <t>عدم صرف رواتب سبتمبر وأكتوبر - عدم صرف حوافز يونيو ويوليو وسبتمبر وأكتوبر</t>
  </si>
  <si>
    <t>ايجاد الحلول لتوفير التمويل اللازم لتشغيل المصنع بكامل طاقته - صرف رواتب سبتمبر وأكتوبر - صرف حوافز يونيو ويوليو وسبتمبر وأكتوبر</t>
  </si>
  <si>
    <t>http://www.sharkiatoday.com/%D8%B9%D9%85%D8%A7%D9%84-%D9%85%D8%B5%D9%86%D8%B9-%D8%A7%D9%84%D8%BA%D8%B2%D9%84-%D8%A8%D9%85%D9%86%D9%8A%D8%A7-%D8%A7%D9%84%D9%82%D9%85%D8%AD-%D9%8A%D8%B6%D8%B1%D8%A8%D9%88%D9%86/</t>
  </si>
  <si>
    <t>سائقي التاكسي بالمحافظة</t>
  </si>
  <si>
    <t>قرار الدكتور ايمن عبد المنعم، محافظ سوهاج بتحديد تعريفة الركوب بـ5 جنيهات في مدينة سوهاج و6 جنيهات حال عبور كوبري أخميم</t>
  </si>
  <si>
    <t>https://www.youm7.com/story/2015/11/1/%D8%A8%D8%A7%D9%84%D8%B5%D9%88%D8%B1-%D8%A5%D8%B6%D8%B1%D8%A7%D8%A8-%D8%B3%D8%A7%D8%A6%D9%82%D9%89-%D8%A7%D9%84%D8%AA%D8%A7%D9%83%D8%B3%D9%89-%D8%A8%D8%B3%D9%88%D9%87%D8%A7%D8%AC-%D8%A7%D8%B9%D8%AA%D8%B1%D8%A7%D8%B6%D8%A7-%D8%B9%D9%84%D9%89-%D8%A7%D9%84%D8%AA%D8%B9%D8%B1%D9%8A%D9%81%D8%A9/2419322</t>
  </si>
  <si>
    <t>مرسي المعدية</t>
  </si>
  <si>
    <t>ذكرى وعد بلفور</t>
  </si>
  <si>
    <t>يا فلسطيني يا فلسطيني دمك دمي ودينك ديني</t>
  </si>
  <si>
    <t>أحداث العنف الجارية من قبل الكيان الصهيوني لفلسطين</t>
  </si>
  <si>
    <t>https://www.elfagr.com/1914057</t>
  </si>
  <si>
    <t>مسجد الظاهر بيبرس بمنطقة السوق الصغير</t>
  </si>
  <si>
    <t>شباب قليوب</t>
  </si>
  <si>
    <t>خفض الاسعار - عدم رفع الدعم - تحقيق العدالة الاجتماعية</t>
  </si>
  <si>
    <t>https://www.elwatannews.com/news/details/830611</t>
  </si>
  <si>
    <t>عمال إدارة بلقاس التعليمية</t>
  </si>
  <si>
    <t>https://www.tahrirnews.com/Story/329914/%D8%A8%D8%A7%D9%84%D8%B5%D9%88%D8%B1-%D8%B9%D9%85%D8%A7%D9%84-%D8%A5%D8%AF%D8%A7%D8%B1%D8%A9-%D8%A8%D9%84%D9%82%D8%A7%D8%B3-%D8%A7%D9%84%D8%AA%D8%B9%D9%84%D9%8A%D9%85%D9%8A%D8%A9-%D9%8A%D8%AD%D8%AA%D8%AC%D9%88%D9%86-%D8%B9%D9%84%D9%89-%D8%AA%D8%A3%D8%AE%D8%B1-%D8%B5%D8%B1%D9%81-%D8%B1%D9%88%D8%A7%D8%AA%D8%A8%D9%87%D9%85/%D9%85%D8%B5%D8%B1</t>
  </si>
  <si>
    <t>معلمي مدرسة المندوره الإبتدائية</t>
  </si>
  <si>
    <t>صدور قرار بنقلهم لسد العجز بمدارس اخري</t>
  </si>
  <si>
    <t>أحمد رمزي السقا، مدير عام الإدارة العامة للتعليم بمدينة دسوق - أيمن أبو العزم، مدير إدارة الإعلام بالإدارة - محمد الرويني، مدير إدارة المتابعة والتفتيش بالإدارة - عبد ربة صالح، عمدة القرية - وزارة الداخلية</t>
  </si>
  <si>
    <t>https://www.masrawy.com/News/News Regions/details/2015/11/2/686640/%D9%85%D8%B9%D9%84%D9%85%D9%88%D9%86-%D9%8A%D8%B9%D8%AA%D8%B5%D9%85%D9%88%D9%86-%D9%88%D9%8A%D9%85%D9%86%D8%B9%D9%88%D9%86-%D8%A7%D9%84%D8%AA%D9%84%D8%A7%D9%85%D9%8A%D8%B0-%D9%85%D9%86-%D8%AF%D8%AE%D9%88%D9%84-%D8%A7%D9%84%D9%85%D8%AF%D8%B1%D8%B3%D8%A9-%D9%81%D9%8A-%D9%83%D9%81%D8%B1%D8%A7%D9%84%D8%B4%D9%8A%D8%AE</t>
  </si>
  <si>
    <t>المحامين بمحكمة كفر الشيخ الإبتدائية</t>
  </si>
  <si>
    <t>إرحل إرحل ياشناوي</t>
  </si>
  <si>
    <t>https://www.dostor.org/921538</t>
  </si>
  <si>
    <t>طريق 14 مايو بمنطقة سموحة</t>
  </si>
  <si>
    <t>أهالي سموحة</t>
  </si>
  <si>
    <t>استمرار غرق الشوارع بمياه الامطار وغرق منازلهم</t>
  </si>
  <si>
    <t>https://www.youm7.com/story/2015/11/4/%D8%A8%D8%A7%D9%84%D8%B5%D9%88%D8%B1-%D8%A7%D9%84%D8%A3%D9%87%D8%A7%D9%84%D9%89-%D9%8A%D9%82%D8%B7%D8%B9%D9%88%D9%86-%D8%B7%D8%B1%D9%8A%D9%82-14-%D9%85%D8%A7%D9%8A%D9%88-%D8%A8%D8%B3%D9%85%D9%88%D8%AD%D8%A9-%D8%A8%D8%B3%D8%A8%D8%A8-%D8%BA%D8%B1%D9%82-%D8%B9%D8%B2%D8%A8%D8%A9/2423947</t>
  </si>
  <si>
    <t>طريق مطار النزهة علي الطريق السريع الرابط بين منطقتي محرم بك ابيس</t>
  </si>
  <si>
    <t>أهالي مطار النزهة الإسكندرية - أهالي الخشب - أهالي الدريسة</t>
  </si>
  <si>
    <t>http://gate.ahram.org.eg/News/791478.aspx</t>
  </si>
  <si>
    <t>https://www.tahrirnews.com/Story/331108/%D8%A8%D8%A7%D9%84%D8%B5%D9%88%D8%B1-%D8%A3%D9%87%D8%A7%D9%84%D9%8A-%D8%A7%D9%84%D8%AE%D8%B4%D8%A8-%D8%A8%D8%A7%D9%84%D8%A5%D8%B3%D9%83%D9%86%D8%AF%D8%B1%D9%8A%D8%A9-%D9%8A%D9%82%D8%B7%D8%B9%D9%88%D9%86-%D8%A7%D9%84%D8%B7%D8%B1%D9%8A%D9%82-%D9%84%D8%BA%D8%B1%D9%82-%D9%85%D9%86%D8%A7%D8%B2%D9%84%D9%87%D9%85/%D9%85%D8%B5%D8%B1</t>
  </si>
  <si>
    <t>https://www.masrawy.com/News/News Regions/details/2015/11/4/687860/%D8%A8%D8%A7%D9%84%D8%B5%D9%88%D8%B1-%D8%A8%D8%B9%D8%AF-%D8%BA%D8%B1%D9%82-%D9%85%D9%86%D8%A7%D8%B2%D9%84%D9%87%D9%85-%D8%A3%D9%87%D8%A7%D9%84%D9%89-%D9%85%D8%B7%D8%A7%D8%B1-%D8%A7%D9%84%D8%A5%D8%B3%D9%83%D9%86%D8%AF%D8%B1%D9%8A%D8%A9-%D9%8A%D9%82%D8%B7%D8%B9%D9%88%D9%86-%D8%B7%D8%B1%D9%8A%D9%82-%D8%A7%D9%84%D9%86%D8%B2%D9%87%D8%A9</t>
  </si>
  <si>
    <t>https://akheralanbaa.com/ar/news/160151/%D8%A3%D9%87%D8%A7%D9%84%D9%8A-%D9%85%D9%86%D8%B7%D9%82%D8%A9-%D8%A7%D9%84%D8%AF%D8%B1%D9%8A%D8%B3%D8%A9-%D8%A8%D8%AF%D8%A7%D8%A6%D8%B1%D8%A9-%D9%85%D8%B7%D8%A7%D8%B1-%D8%A7%D9%84%D9%86%D8%B2%D9%87%D8%A9-%D8%A8%D8%A7%D9%84%D8%A5%D8%B3%D9%83%D9%86%D8%AF%D8%B1%D9%8A%D8%A9</t>
  </si>
  <si>
    <t>http://www.rosaelyoussef.com/news/181393/%D8%A8%D8%A7%D9%84%D8%B5%D9%88%D8%B1-%D9%85%D8%B1%D8%A7%D9%83%D8%A8-%D8%AA%D8%AC%D9%88%D8%A8-%D8%B4%D9%88%D8%A7%D8%B1%D8%B9-%D8%A7%D9%84%D8%A5%D8%B3%D9%83%D9%86%D8%AF%D8%B1%D9%8A%D8%A9-%D9%88%D8%BA%D8%B1%D9%82-%D8%A7%D9%84%D8%B3%D9%8A%D8%A7%D8%B1%D8%A7%D8%AA-%D8%A8%D8%A7%D9%84%D9%85%D9%8A%D8%A7%D9%87-%D9%88%D8%A7%D9%84%D8%A3%D9%87%D8%A7%D9%84%D9%8A-%D9%8A%D9%82%D8%B7%D8%B9%D9%88%D9%86-%D8%A7%D9%84%D8%B7%D8%B1%D9%8A%D9%82</t>
  </si>
  <si>
    <t>الطريق في اتجاه شارع جميلة بوحريد بدوران السيوف العام</t>
  </si>
  <si>
    <t>أهالي منطقة السيوف</t>
  </si>
  <si>
    <t>https://www.elwatannews.com/news/details/832345</t>
  </si>
  <si>
    <t>http://www.wataninet.com/2015/11/%D8%B7%D9%84%D8%A7%D8%A8-%D8%A7%D9%84%D8%AB%D8%A7%D9%86%D9%88%D9%8A%D8%A9-%D8%A8%D8%A7%D9%84%D8%B4%D8%B1%D9%82%D9%8A%D8%A9-%D9%8A%D8%B9%D8%B1%D8%A8%D9%88%D9%86-%D8%B9%D9%86-%D8%A7%D8%B3%D8%AA%D9%8A/383235/</t>
  </si>
  <si>
    <t>مجلس مدينة كفر الزيات</t>
  </si>
  <si>
    <t>أهالي الدلجمون</t>
  </si>
  <si>
    <t>https://www.tahrirnews.com/Story/332067/%D8%A8%D8%A7%D9%84%D8%B5%D9%88%D8%B1-%D8%AA%D8%AC%D9%85%D9%87%D8%B1-%D8%A3%D9%87%D8%A7%D9%84%D9%8A-%D8%A7%D9%84%D8%AF%D9%84%D8%AC%D9%85%D9%88%D9%86-%D8%A3%D9%85%D8%A7%D9%85-%D9%85%D8%AC%D9%84%D8%B3-%D9%83%D9%81%D8%B1-%D8%A7%D9%84%D8%B2%D9%8A%D8%A7%D8%AA-%D9%84%D8%BA%D8%B1%D9%82-%D9%85%D9%86%D8%A7%D8%B2%D9%84%D9%87%D9%85/%D9%85%D8%B5%D8%B1</t>
  </si>
  <si>
    <t>https://www.elwatannews.com/news/details/832150</t>
  </si>
  <si>
    <t>مبنى ديوان عام محافظة السويس - شوارع السويس</t>
  </si>
  <si>
    <t>طلاب ثانوية مش بلطجية</t>
  </si>
  <si>
    <t>http://gate.ahram.org.eg/News/791439.aspx</t>
  </si>
  <si>
    <t>شوارع قرية بني قاسم</t>
  </si>
  <si>
    <t>أهالي قرية بني قاسم</t>
  </si>
  <si>
    <t>استشهاد المجند أحمد محمد عبد الرحيم في أحداث تفجير نادي الشرطة بالعريش</t>
  </si>
  <si>
    <t>مبنى ديوان عام محافظة الأقصر</t>
  </si>
  <si>
    <t>صدور قرار بغلق مركز طبي للعلاج الطبيعي يعمل بالمجان</t>
  </si>
  <si>
    <t>https://www.tahrirnews.com/Story/331916/%D8%A8%D8%A7%D9%84%D8%B5%D9%88%D8%B1-%D9%85%D8%B8%D8%A7%D9%87%D8%B1%D8%A7%D8%AA-%D8%A3%D9%85%D8%A7%D9%85-%D9%85%D8%AD%D8%A7%D9%81%D8%B8%D8%A9-%D8%A7%D9%84%D8%A3%D9%82%D8%B5%D8%B1-%D9%84%D8%BA%D9%84%D9%82-%D9%85%D8%B1%D9%83%D8%B2-%D8%B9%D9%84%D8%A7%D8%AC-%D8%B7%D8%A8%D9%8A%D8%B9%D9%8A-%D9%85%D8%AC%D8%A7%D9%86%D9%8A/%D9%85%D8%B5%D8%B1</t>
  </si>
  <si>
    <t>بوابة 2 لمدينة الإنتاج الإعلامي</t>
  </si>
  <si>
    <t>جمهور ريهام سعيد</t>
  </si>
  <si>
    <t>وقف شبكة قنوات النهار عرض برنامج صبايا الخير</t>
  </si>
  <si>
    <t>عرض برنامج صبايا الخير</t>
  </si>
  <si>
    <t>http://www.tahiamasr.com/216940</t>
  </si>
  <si>
    <t>https://www.elnabaa.net/507960</t>
  </si>
  <si>
    <t>خط السكك الحديدية لقطار أبو قير</t>
  </si>
  <si>
    <t>أهالي فيكتوريا</t>
  </si>
  <si>
    <t>http://gate.ahram.org.eg/News/791869.aspx</t>
  </si>
  <si>
    <t>https://www.elbalad.news/1782771</t>
  </si>
  <si>
    <t>http://www.rosaelyoussef.com/news/181777/%D8%A8%D8%A7%D9%84%D8%B5%D9%88%D8%B1-%D8%A3%D9%87%D8%A7%D9%84%D9%8A-%D8%B3%D9%8A%D9%88%D9%81-%D9%8A%D9%82%D8%B7%D8%B9%D9%88%D9%86-%D8%B7%D8%B1%D9%8A%D9%82-%D9%82%D8%B7%D8%A7%D8%B1-%D8%A3%D8%A8%D9%88-%D9%82%D9%8A%D8%B1</t>
  </si>
  <si>
    <t>أهالي كفر الدوار - أهالي مركز دمنهور</t>
  </si>
  <si>
    <t>http://onaeg.com/?p=2409731</t>
  </si>
  <si>
    <t>كوبري محرم بك بمنطقة الداون تاون</t>
  </si>
  <si>
    <t>سكان مناطق الدريسه وعزبة نادي الصيد والمطار والخشب</t>
  </si>
  <si>
    <t>https://www.tahrirnews.com/Story/332531/%D8%A3%D9%87%D8%A7%D9%84%D9%8A-%D9%86%D8%A7%D8%AF%D9%8A-%D8%A7%D9%84%D8%B5%D9%8A%D8%AF-%D8%A8%D8%A7%D9%84%D8%A5%D8%B3%D9%83%D9%86%D8%AF%D8%B1%D9%8A%D8%A9-%D9%8A%D9%82%D8%B7%D8%B9%D9%88%D9%86-%D8%A7%D9%84%D8%B7%D8%B1%D9%8A%D9%82-%D8%A7%D8%AD%D8%AA%D8%AC%D8%A7%D8%AC%D8%A7-%D8%B9%D9%84%D9%89-%D8%BA%D8%B1%D9%82-%D9%85%D9%86%D8%A7%D8%B2%D9%84%D9%87%D9%85/%D9%85%D8%B5%D8%B1</t>
  </si>
  <si>
    <t>طريق قطار مرسي مطروح</t>
  </si>
  <si>
    <t>أهالي المتراس بغرب الإسكندرية</t>
  </si>
  <si>
    <t>http://www.wataninet.com/2015/11/%D8%A3%D9%87%D8%A7%D9%84%D9%8A-%D8%A7%D9%84%D9%85%D8%AA%D8%B1%D8%A7%D8%B3-%D8%A8%D8%BA%D8%B1%D8%A8-%D8%A7%D9%84%D8%A7%D8%B3%D9%83%D9%86%D8%AF%D8%B1%D9%8A%D8%A9-%D9%8A%D9%81%D8%AA%D8%AD%D9%88%D9%86/</t>
  </si>
  <si>
    <t>http://www.wataninet.com/2015/11/%D8%A3%D9%87%D8%A7%D9%84%D9%8A-%D8%A7%D9%84%D9%85%D8%AA%D8%B1%D8%A7%D8%B3-%D8%A8%D8%BA%D8%B1%D8%A8-%D8%A7%D9%84%D8%A7%D8%B3%D9%83%D9%86%D8%AF%D8%B1%D9%8A%D8%A9-%D9%8A%D9%81%D8%AA%D8%AD%D9%88%D9%86/384326/</t>
  </si>
  <si>
    <t>الطريق الصحراوي السريع القاهرة الإسكندرية</t>
  </si>
  <si>
    <t>أهالي قرية ابيس</t>
  </si>
  <si>
    <t>https://www.elwatannews.com/news/details/833168</t>
  </si>
  <si>
    <t>أهالي كفر الدوار - أهالي مركز دمنهور - أهالي كنج عثمان</t>
  </si>
  <si>
    <t>https://www.elwatannews.com/news/details/833712</t>
  </si>
  <si>
    <t>http://www.ems.org.eg/our news/details/3601</t>
  </si>
  <si>
    <t>الطريق الرئيسي بالمعمورة البلد</t>
  </si>
  <si>
    <t>أهالي المعمورة البلد</t>
  </si>
  <si>
    <t>https://www.christian-dogma.com/t941648</t>
  </si>
  <si>
    <t>الطريق أمام قرية زرقون</t>
  </si>
  <si>
    <t>أهالي قرية المحمودية</t>
  </si>
  <si>
    <t>https://www.shorouknews.com/news/view.aspx?cdate=08112015&amp;id=652bc87d-07d0-4919-91be-16bf0435cb51</t>
  </si>
  <si>
    <t>طريق أبو المطامير كفر الدوار</t>
  </si>
  <si>
    <t>أهالي منطقة حسن عبد الله، التابعة لمركز حوش عيسي</t>
  </si>
  <si>
    <t>http://www.wataninet.com/2015/11/%D9%82%D8%B7%D8%B9-%D8%B7%D8%B1%D9%8A%D9%82-%D8%A7%D9%84%D9%82%D8%A7%D9%87%D8%B1%D8%A9-%D8%A7%D9%84%D8%A5%D8%B3%D9%83%D9%86%D8%AF%D8%B1%D9%8A%D8%A9-%D8%A7%D9%84%D8%B2%D8%B1%D8%A7%D8%B9/384766/</t>
  </si>
  <si>
    <t>https://sharek.almasryalyoum.com/cities/suez/465718/</t>
  </si>
  <si>
    <t>أكاديمية السادات فرع المنيا</t>
  </si>
  <si>
    <t>طلاب أكاديمية السادات</t>
  </si>
  <si>
    <t>https://www.elwatannews.com/news/details/834246</t>
  </si>
  <si>
    <t>أمام كوبري عزبة سعفان طريق كفر الشيخ سيدي سالم</t>
  </si>
  <si>
    <t>أهالي قرية كفر تيدا</t>
  </si>
  <si>
    <t>رفض أهالي عزبة سعفان مرور مواسير خط الصرف الصحي الخاص بمحطة رفع قرية كفرتيدا منذ 9 سنوات</t>
  </si>
  <si>
    <t>تمرير مواسير خط الصرف الصحي</t>
  </si>
  <si>
    <t>http://www.wataninet.com/2015/11/%D8%A3%D9%87%D8%A7%D9%84%D9%89-%D9%82%D8%B1%D9%8A%D8%A9-%D9%83%D9%81%D8%B1%D8%AA%D9%8A%D8%AF%D8%A7-%D8%A8%D9%83%D9%81%D8%B1-%D8%A7%D9%84%D8%B4%D9%8A%D8%AE-%D9%8A%D9%82%D8%B7%D8%B9%D9%88%D9%86-%D8%A7/386249/</t>
  </si>
  <si>
    <t>الطريق الصحراوي بعد بوابة الإسكندرية</t>
  </si>
  <si>
    <t>أهالي منطقة العامرية وبرج العرب</t>
  </si>
  <si>
    <t>انقطاع المياه منذ 5 ايام</t>
  </si>
  <si>
    <t>عودة المياه</t>
  </si>
  <si>
    <t>https://www.youm7.com/story/2015/11/11/%D8%A3%D9%87%D8%A7%D9%84%D9%89-%D8%A7%D9%84%D8%B9%D8%A7%D9%85%D8%B1%D9%8A%D8%A9-%D9%8A%D8%B9%D8%A7%D9%88%D8%AF%D9%88%D9%86-%D9%82%D8%B7%D8%B9-%D8%B7%D8%B1%D9%8A%D9%82-%D8%A7%D9%84%D8%A5%D8%B3%D9%83%D9%86%D8%AF%D8%B1%D9%8A%D8%A9-%D9%84%D8%A7%D9%86%D9%82%D8%B7%D8%A7%D8%B9-%D8%A7%D9%84%D9%85%D9%8A%D8%A7%D9%87-%D9%85%D9%86%D8%B0-5/2435519</t>
  </si>
  <si>
    <t>https://www.youm7.com/story/2015/11/11/%D9%82%D8%A7%D8%B1%D8%A6-%D9%8A%D8%B4%D8%A7%D8%B1%D9%83-%D8%A8%D8%B5%D9%88%D8%B1-%D9%84%D9%82%D8%B7%D8%B9-%D8%A3%D9%87%D8%A7%D9%84%D9%89-%D8%A7%D9%84%D8%B9%D8%A7%D9%85%D8%B1%D9%8A%D8%A9-%D8%B7%D8%B1%D9%8A%D9%82-%D8%A7%D9%84%D9%82%D8%A7%D9%87%D8%B1%D8%A9-%D8%A7%D9%84%D8%A5%D8%B3%D9%83%D9%86%D8%AF%D8%B1%D9%8A%D8%A9-%D8%A8%D8%B3%D8%A8%D8%A8/2436042</t>
  </si>
  <si>
    <t>العاملين بمستشفي التأمين الصحي ببني سويف</t>
  </si>
  <si>
    <t>https://www.elwatannews.com/news/details/835287</t>
  </si>
  <si>
    <t>عاملة بمستشفي بني مزار (هانم محمد محمود 48 سنة)</t>
  </si>
  <si>
    <t>نقلها تعسفيا من المستشفي</t>
  </si>
  <si>
    <t>إلغاء قرار النقل حفاظًا علي صحتها واسرتها</t>
  </si>
  <si>
    <t>رقم 11631 لسنة 2015 اداري بني مزار</t>
  </si>
  <si>
    <t>https://www.elwatannews.com/news/details/835542</t>
  </si>
  <si>
    <t>العاملين بشركة موبيكا للاثاث</t>
  </si>
  <si>
    <t>سعي الشركة للتصفيه</t>
  </si>
  <si>
    <t>عدم تصفية الشركة</t>
  </si>
  <si>
    <t>http://www.soutalomma.com/Article/38444/%D8%A7%D9%84%D9%8A%D9%88%D9%85-%D9%88%D9%82%D9%81%D8%A9-%D8%A7%D8%AD%D8%AA%D8%AC%D8%A7%D8%AC%D9%8A%D8%A9-%D9%84%D9%84%D8%B9%D8%B4%D8%B1%D8%A7%D8%AA-%D9%85%D9%86-%D8%B9%D9%85%D8%A7%D9%84-%D9%85%D9%88%D8%A8%D9%8A%D9%83%D8%A7-%D9%84%D9%84%D8%A3%D8%AB%D8%A7%D8%AB</t>
  </si>
  <si>
    <t>http://www.wataninet.com/2015/11/%D8%A8%D8%A7%D9%84%D8%B5%D9%88%D8%B1-%D8%A3%D9%87%D8%A7%D9%84%D9%8A-%D8%A3%D8%A8%D9%8A%D8%B3-%D9%8A%D9%82%D8%B7%D8%B9%D9%88%D9%86-%D8%A7%D9%84%D8%B7%D8%B1%D9%8A%D9%82-%D8%A3%D8%A8%D9%8A%D8%B3-%D8%A5/388495/</t>
  </si>
  <si>
    <t>طريق طنطا المحلة المنصورة</t>
  </si>
  <si>
    <t>أهالي العلو بالمحلة - أهالي عزبة البرلسي</t>
  </si>
  <si>
    <t>اصابة الظابط النقيب محمود من قوة قسم ثان المحلة لاثنين من الابرياء وهما عائشة محمد جابر (46 عاما)، طلق في الصدر وكمال محمد بدوي ( 36 عاما)، طلق في الفخد اثناء قيامة بمطارده</t>
  </si>
  <si>
    <t>التنديد بأصابة أحد ضباط قسم شرطة المحلة ثان لأثنان من المدنيين</t>
  </si>
  <si>
    <t>http://gate.ahram.org.eg/News/794527.aspx</t>
  </si>
  <si>
    <t>أطباء مصر</t>
  </si>
  <si>
    <t>https://www.youm7.com/story/2015/11/14/%D8%A8%D8%A7%D9%84%D9%81%D9%8A%D8%AF%D9%8A%D9%88-%D9%88%D9%82%D9%81%D8%A9-%D9%84%D9%84%D8%A3%D8%B7%D8%A8%D8%A7%D8%A1-%D8%A3%D9%85%D8%A7%D9%85-%D9%85%D8%B3%D8%AA%D8%B4%D9%81%D9%89-%D8%A3%D9%85-%D8%A7%D9%84%D9%85%D8%B5%D8%B1%D9%8A%D9%8A%D9%86-%D8%AD%D8%AF%D8%A7%D8%AF%D8%A7-%D8%B9%D9%84%D9%89-%D8%AF%D8%A7%D9%84%D9%8A%D8%A7/2440638</t>
  </si>
  <si>
    <t>https://www.youm7.com/story/2015/11/14/%D8%A8%D8%AF%D8%A1-%D8%AA%D9%88%D8%A7%D9%81%D8%AF-%D8%A7%D9%84%D8%A3%D8%B7%D8%A8%D8%A7%D8%A1-%D8%B9%D9%84%D9%89-%D9%85%D8%B3%D8%AA%D8%B4%D9%81%D9%89-%D8%A3%D9%85-%D8%A7%D9%84%D9%85%D8%B5%D8%B1%D9%8A%D9%8A%D9%86-%D9%84%D9%84%D9%85%D8%B4%D8%A7%D8%B1%D9%83%D8%A9-%D9%81%D9%89-%D9%88%D9%82%D9%81%D8%A9/2440532</t>
  </si>
  <si>
    <t>https://www.youm7.com/story/2015/11/14/%D8%B4%D9%83%D9%88%D9%89-%D8%B6%D8%AF-%D9%85%D8%AF%D9%8A%D8%B1-%D9%85%D8%B3%D8%AA%D8%B4%D9%81%D9%89-%D8%B1%D8%A3%D8%B3-%D8%A7%D9%84%D8%AA%D9%8A%D9%86-%D8%A8%D8%A7%D9%84%D8%A5%D8%B3%D9%83%D9%86%D8%AF%D8%B1%D9%8A%D8%A9-%D9%84%D9%85%D9%86%D8%B9%D9%87-%D9%88%D9%82%D9%81%D8%A9-%D8%A7%D9%84%D8%AA%D8%B6%D8%A7%D9%85%D9%86/2440920</t>
  </si>
  <si>
    <t>العاملين بشركة بوليفارا للغزل والنسيج</t>
  </si>
  <si>
    <t>تعليق منشور اليوم من قبل الإدارة يفيد باعطاء جميع العمال اجازة اجبارية لعدم وجود سيولة مادية للخامات لمدة 15 يوما - عدم صرف العمال مرتباتهم منذ شهر أكتوبر - عدم صرف حافز الحضور للعمال - عدم صرف حافز الاثابه</t>
  </si>
  <si>
    <t>صرف مرتبات العمال المتعطله منذ شهر أكتوبر - صرف حافز الحضور للعمال - صرف حافز الاثابة</t>
  </si>
  <si>
    <t>http://fj-p.com/%D8%A8%D8%A7%D9%84%D8%B5%D9%88%D8%B1-%D8%A7%D9%84%D8%A5%D8%B3%D9%83%D9%86%D8%AF%D8%B1%D9%8A%D8%A9-%D8%B9%D9%85%D8%A7%D9%84-%D8%A7%D9%84%D8%B9%D8%B1%D8%A8%D9%8A%D8%A9-%D9%84%D9%84%D8%BA%D8%B2/</t>
  </si>
  <si>
    <t>https://fj-p.com/%D8%A8%D8%A7%D9%84%D8%B5%D9%88%D8%B1-%D8%A7%D9%84%D8%A5%D8%B3%D9%83%D9%86%D8%AF%D8%B1%D9%8A%D8%A9-%D8%B9%D9%85%D8%A7%D9%84-%D8%A7%D9%84%D8%B9%D8%B1%D8%A8%D9%8A%D8%A9-%D9%84%D9%84%D8%BA%D8%B2/</t>
  </si>
  <si>
    <t>الطرق المؤدية لقرية صان الحجر</t>
  </si>
  <si>
    <t>أهالي قرية جزيرة الشافعي</t>
  </si>
  <si>
    <t>رصف الطريق الذي يربط بين قريتهم والمركز</t>
  </si>
  <si>
    <t>https://www.youm7.com/story/2015/11/16/طلاب-جزيرة-الشافعي-بالشرقية-يمتنعون-عن-الذهاب-للمدارس-احتجاجًا-علي/2444263</t>
  </si>
  <si>
    <t>http://www.sharkiatoday.com/%D8%A5%D8%B3%D8%AA%D9%85%D8%B1%D8%A7%D8%B1-%D8%A5%D8%B6%D8%B1%D8%A7%D8%A8-%D8%A3%D9%87%D8%A7%D9%84%D9%8A-%D9%82%D8%B1%D9%8A%D8%A9-%D8%AC%D8%B2%D9%8A%D8%B1%D8%A9-%D8%A7%D9%84%D8%B4%D8%A7%D9%81%D8%B9/</t>
  </si>
  <si>
    <t>قرية الطاهرة</t>
  </si>
  <si>
    <t>أهالي قرية الطاهره</t>
  </si>
  <si>
    <t>قرار الدكتور رضا عبد السلام، محافظ الشرقية تخصيص مساكن للشباب</t>
  </si>
  <si>
    <t>http://www.sharkiatoday.com/%D9%88%D9%82%D9%81%D8%A9-%D8%A7%D8%AD%D8%AA%D8%AC%D8%A7%D8%AC%D9%8A%D8%A9-%D8%B6%D8%AF-%D9%82%D8%B1%D8%A7%D8%B1-%D8%A7%D9%84%D9%85%D8%AD%D8%A7%D9%81%D8%B8-%D8%A8%D8%AA%D8%AE%D8%B5%D9%8A%D8%B5-%D9%85/</t>
  </si>
  <si>
    <t>https://akheralanbaa.com/ar/news/161348/%D8%A8%D8%A7%D9%84%D8%B5%D9%88%D8%B1-%D8%A3%D9%87%D8%A7%D9%84%D9%8A-%D9%82%D8%B1%D9%8A%D8%A9-%D8%B7%D8%A7%D9%87%D8%B1%D8%A9-%D9%8A%D9%86%D8%B8%D9%85%D9%88%D9%86-%D9%88%D9%82%D9%81%D8%A9-%D8%A7%D8%AD%D8%AA%D8%AC%D8%A7%D8%AC%D9%8A%D8%A9</t>
  </si>
  <si>
    <t>https://www.elbalad.news/1796593</t>
  </si>
  <si>
    <t>الشلاتين</t>
  </si>
  <si>
    <t>منطقة السوق التجارية</t>
  </si>
  <si>
    <t>أهالي الشلاتين</t>
  </si>
  <si>
    <t>عدم وجود شبكات تغطية للتليفون المحمول بالمدينة وانقطاع الاتصالات مع باقي المحافظات</t>
  </si>
  <si>
    <t>توفير شبكات تغطيه للتليفون المحمول بالمدينة</t>
  </si>
  <si>
    <t>http://onaeg.com/?p=2417023</t>
  </si>
  <si>
    <t>محاسبة المسئولين عن غرق الشخصين</t>
  </si>
  <si>
    <t>https://www.almasryalyoum.com/news/details/844571</t>
  </si>
  <si>
    <t>https://sharek.almasryalyoum.com/cities/alexanderia/466433/</t>
  </si>
  <si>
    <t>أولياء أمور تلاميذ مدرسة منشأة بغداد الإبتدائية</t>
  </si>
  <si>
    <t>غرق المدرسة بمياه الصرف الصحي</t>
  </si>
  <si>
    <t>إصلاح الصرف</t>
  </si>
  <si>
    <t>الدكتور السيد بسيوني، وكيل وزارة التربية والتعليم بالفيوم</t>
  </si>
  <si>
    <t>http://www.ahram.org.eg/News/131728/29/454633/%D8%A7%D9%84%D9%85%D8%AD%D8%A7%D9%81%D8%B8%D8%A7%D8%AA/%D9%85%D8%AF%D8%B1%D8%B3%D8%A9-%C2%AB%D9%85%D9%86%D8%B4%D8%A7%D8%A9-%D8%A8%D8%BA%D8%AF%D8%A7%D8%AF%C2%BB-%D8%A8%D8%A7%D9%84%D9%81%D9%8A%D9%88%D9%85-%D8%AA%D8%BA%D8%B1%D9%82-%D9%81%D9%89-%D9%85%D9%8A%D8%A7%D9%87-%D8%A7%D9%84%D8%B5%D8%B1%D9%81.aspx</t>
  </si>
  <si>
    <t>https://fayoumya.weladelbalad.com/%D8%A3%D9%87%D8%A7%D9%84%D9%8A-%D9%85%D9%86%D8%B4%D8%A3%D8%A9-%D8%A8%D8%BA%D8%AF%D8%A7%D8%AF-%D8%A8%D8%A7%D9%84%D9%81%D9%8A%D9%88%D9%85-%D9%8A%D8%AD%D8%AA%D8%AC%D9%88%D9%86-%D8%B9%D9%84%D9%89/</t>
  </si>
  <si>
    <t>https://www.albawabhnews.com/1613444</t>
  </si>
  <si>
    <t>نقطة شرطة الورديان - الطريق العام بشارع المكس</t>
  </si>
  <si>
    <t>أهالي منطقة نجع العرب</t>
  </si>
  <si>
    <t>http://www.wataninet.com/2015/11/%D9%81%D8%AA%D8%AD-%D8%A7%D9%84%D8%B7%D8%B1%D9%8A%D9%82-%D8%A7%D9%84%D8%B9%D8%A7%D9%85-%D8%A8%D8%A7%D9%84%D9%85%D9%83%D8%B3-%D8%A8%D8%B9%D8%AF-%D8%AA%D8%AC%D9%85%D9%87%D8%B1-%D8%A7%D9%84%D8%A3%D9%87/390693/</t>
  </si>
  <si>
    <t>الطريق أمام ديوان عام محافظة كفر الشيخ</t>
  </si>
  <si>
    <t>أهالي الكفر الجديد</t>
  </si>
  <si>
    <t>غرق القرية بمياه الامطار والصرف وعدم تشغيل محطة الصرف الصحي الموجودة بالقرية والتي تم انشاؤها بمنحة المانية عام ٢٠٠٦ ولم يتم تفعيلها حتي الان</t>
  </si>
  <si>
    <t>https://rassd.com/165658.htm</t>
  </si>
  <si>
    <t>هدي صالح مديره مدرسة بورسعيد الثانوية بنات</t>
  </si>
  <si>
    <t>http://portsaid-alyoum.com/home/2015/11/17/%D8%B9%D9%84%D9%89-%D8%B7%D8%B1%D9%8A%D9%82%D8%A9-%D8%B6%D9%85%D9%8A%D8%B1-%D8%A3%D8%A8%D9%84%D8%A9-%D8%AD%D9%83%D9%85%D8%AA-%D9%85%D8%AF%D9%8A%D8%B1%D8%A9-%D9%85%D8%AF%D8%B1%D8%B3%D8%A9-%D8%A8/</t>
  </si>
  <si>
    <t>https://www.youm7.com/story/2015/11/18/%D9%88%D9%82%D9%81%D8%A9-%D9%84%D8%B7%D9%84%D8%A7%D8%A8-%D8%A7%D9%84%D8%AA%D9%85%D8%B1%D9%8A%D8%B6-%D8%A7%D9%84%D8%AE%D8%A7%D8%B5-%D8%A3%D9%85%D8%A7%D9%85-%D8%A7%D9%84%D9%88%D8%B2%D8%B1%D8%A7%D8%A1-%D9%84%D9%84%D9%85%D8%B7%D8%A7%D9%84%D8%A8%D8%A9-%D8%A8%D8%A7%D9%84%D8%A7%D9%84%D8%AA%D8%AD%D8%A7%D9%82-%D8%A8%D8%A7%D9%84%D9%85%D8%B9%D8%A7%D9%87%D8%AF-%D8%A7%D9%84%D8%B5%D8%AD%D9%8A%D8%A9/2448734</t>
  </si>
  <si>
    <t>العاملون بمشروع المحاجر بالشرقية</t>
  </si>
  <si>
    <t>صدور منشور رقم 55 لسنة 2015 الصادر من وزارة المالية بخصم نسبة من 10:15% من رواتب جميع العاملين بالمشروع</t>
  </si>
  <si>
    <t>عدم المساس بأجورهم</t>
  </si>
  <si>
    <t>http://www.sharkiatoday.com/%D8%AA%D8%AC%D9%85%D9%87%D8%B1-%D8%A7%D9%84%D8%B9%D8%A7%D9%85%D9%84%D9%8A%D9%86-%D8%A8%D9%85%D8%B4%D8%B1%D9%88%D8%B9-%D8%A7%D9%84%D9%85%D8%AD%D8%A7%D8%AC%D8%B1-%D8%A8%D8%A7%D9%84%D8%B4%D8%B1%D9%82/</t>
  </si>
  <si>
    <t>وحدة الشئون الاجتماعية بقرية موشا</t>
  </si>
  <si>
    <t>المعاقين وذوي الاحتياجات الخاصة والأسر الفقيره من أهالي قرية موشا</t>
  </si>
  <si>
    <t>استبعاد القرية باكملها من مشروع (تكافل وكرامة) الذي نادي بة الرئيس عبد الفتاح السيسي رئيس الجمهوريه</t>
  </si>
  <si>
    <t>تدخل رئيس الجمهورية لادراج القرية ضمن مشروع تكافل وكرامة حفاظا علي حقوق وكرامة الشعب المصري وتحقيقا لمبدا المساوه والعدالة في التوزيع</t>
  </si>
  <si>
    <t>https://www.dostor.org/931521</t>
  </si>
  <si>
    <t>https://www.elwatannews.com/news/details/838961</t>
  </si>
  <si>
    <t>https://www.elwatannews.com/news/details/840279</t>
  </si>
  <si>
    <t>منطقة الوليديه</t>
  </si>
  <si>
    <t>أهالي الوليديه</t>
  </si>
  <si>
    <t>https://www.youm7.com/story/2015/11/19/%D8%A8%D8%A7%D9%84%D8%B5%D9%88%D8%B1-%D8%AA%D8%B8%D8%A7%D9%87%D8%B1-%D8%A3%D9%87%D8%A7%D9%84%D9%89-%D8%A7%D9%84%D9%88%D9%84%D9%8A%D8%AF%D9%8A%D8%A9-%D8%A7%D8%AD%D8%AA%D8%AC%D8%A7%D8%AC%D8%A7-%D8%B9%D9%84%D9%89-%D9%85%D9%82%D8%AA%D9%84-%D8%B5%D9%8A%D8%A7%D8%AF-%D8%A8%D9%8A%D8%AF-%D8%A7%D9%84%D8%A3%D9%85%D9%86/2451078</t>
  </si>
  <si>
    <t>منظمات الرفق بالحيوان - أعضاء النادي الأهلي</t>
  </si>
  <si>
    <t>رحمه - من لا يرحم لا يُرحم - استقووا علي قطه جعانه</t>
  </si>
  <si>
    <t>تسميم القطط داخل النادي للتخلص منها</t>
  </si>
  <si>
    <t>عدم قتل الحيوانات داخل النادي</t>
  </si>
  <si>
    <t>https://www.almasryalyoum.com/galleries/details/11307</t>
  </si>
  <si>
    <t>https://www.elfagr.com/1932791</t>
  </si>
  <si>
    <t>https://www.elmogaz.com/node/240907</t>
  </si>
  <si>
    <t>أهالي مدينة برج البرلس</t>
  </si>
  <si>
    <t>وفاة 8 واصابة خمسة علي الطريق الدولي يوم الاربعاء السابق للوقفه</t>
  </si>
  <si>
    <t>http://gate.ahram.org.eg/News/812364.aspx</t>
  </si>
  <si>
    <t>https://www.elwatannews.com/news/details/841096</t>
  </si>
  <si>
    <t>موظفين بمستشفي كفر شكر</t>
  </si>
  <si>
    <t>https://www.elwatannews.com/news/details/841444</t>
  </si>
  <si>
    <t>طلاب جامعة النهضة ببني سويف</t>
  </si>
  <si>
    <t>قرار إدارة الجامعة باستخدام البصمة الالكترونية للطلاب</t>
  </si>
  <si>
    <t>https://www.almasryalyoum.com/news/details/846833</t>
  </si>
  <si>
    <t>مدرسات رياض الاطفال بمدرسة الجوهرة</t>
  </si>
  <si>
    <t>https://www.elwatannews.com/news/details/844477</t>
  </si>
  <si>
    <t>https://sharek.almasryalyoum.com/cities/albahr-alahmar/467242/</t>
  </si>
  <si>
    <t>مبنى القبة - شوارع جامعة القاهرة</t>
  </si>
  <si>
    <t>وقفات ضد التحرش ومناهضة العنف ضد المرأة</t>
  </si>
  <si>
    <t>أساتذة جامعة القاهرة - طلاب جامعة القاهرة - أساتذة جامعة القاهرة - طلاب جامعة القاهرة - طلاب جامعة القاهرة</t>
  </si>
  <si>
    <t>بنات مصر خط أحمر - بنت مصر قالتها قوية التحرش ده همجيه - اكتب ع رصيف الشارع صوت المرأة طالع طالع</t>
  </si>
  <si>
    <t>مناهضه التحرش والعنف ضد المرأة</t>
  </si>
  <si>
    <t>https://www.almasryalyoum.com/news/details/849290</t>
  </si>
  <si>
    <t>معهد القلب</t>
  </si>
  <si>
    <t>مرضى القلب بمعهد القلب</t>
  </si>
  <si>
    <t>رفض الإدارة إجراء عمليات تركيب دعامات دوائية للمرضي بحجة عدم توافر اعتمادات مالية للدعامات</t>
  </si>
  <si>
    <t>تركيب دعامات لهم</t>
  </si>
  <si>
    <t>https://www.youm7.com/story/2015/11/25/%D8%A5%D8%B6%D8%B1%D8%A7%D8%A8-%D8%A7%D9%84%D9%85%D8%B1%D8%B6%D9%89-%D8%B9%D9%86-%D8%A7%D9%84%D8%B7%D8%B9%D8%A7%D9%85-%D8%A8%D9%85%D8%B9%D9%87%D8%AF-%D8%A7%D9%84%D9%82%D9%84%D8%A8-%D9%88%D8%A7%D9%84%D9%85%D8%AF%D9%8A%D8%B1-%D8%A7%D9%84%D8%AA%D8%A3%D9%85%D9%8A%D9%86-%D8%A7%D9%84%D8%B5%D8%AD%D9%89-%D9%84%D8%A7/2460846</t>
  </si>
  <si>
    <t>مستشفي الأقصر الدولي - قسم شرطة بندر الأقصر - طريق الجولي فيل - مسجد السلام</t>
  </si>
  <si>
    <t>أهالي منطقة العواميه</t>
  </si>
  <si>
    <t>وفاة المواطن (طلعت شبيب الرشيدي، 45سنة) داخل قسم الشرطة</t>
  </si>
  <si>
    <t>https://www.youm7.com/story/2015/11/25/%D8%AA%D8%AC%D8%AF%D8%AF-%D8%A7%D9%84%D8%A7%D8%B4%D8%AA%D8%A8%D8%A7%D9%83%D8%A7%D8%AA-%D8%A8%D9%8A%D9%86-%D8%A3%D9%87%D8%A7%D9%84%D9%89-%D8%A7%D9%84%D8%B9%D9%88%D8%A7%D9%85%D9%8A%D8%A9-%D9%88%D8%A7%D9%84%D8%B4%D8%B1%D8%B7%D8%A9-%D8%A8%D8%A8%D9%86%D8%AF%D8%B1-%D8%A7%D9%84%D8%A3%D9%82%D8%B5%D8%B1-%D8%A8%D8%B9%D8%AF-%D8%AF%D9%81%D9%86/2461533</t>
  </si>
  <si>
    <t>https://www.youm7.com/story/2015/11/25/%D8%A8%D8%A7%D9%84%D8%B5%D9%88%D8%B1-%D8%A7%D9%84%D8%AA%D9%81%D8%A7%D8%B5%D9%8A%D9%84-%D8%A7%D9%84%D9%83%D8%A7%D9%85%D9%84%D8%A9-%D9%84%D8%A3%D8%B2%D9%85%D8%A9-%D8%A7%D9%84%D8%B4%D8%B1%D8%B7%D8%A9-%D9%88%D8%A3%D9%87%D8%A7%D9%84%D9%89-%D8%A7%D9%84%D8%B9%D9%88%D8%A7%D9%85%D9%8A%D8%A9-%D8%A8%D8%A7%D9%84%D8%A3%D9%82%D8%B5%D8%B1-%D8%A7%D9%84%D9%82%D9%88%D8%A7%D8%AA-%D8%AA%D8%B6%D8%A8%D8%B7/2460830</t>
  </si>
  <si>
    <t>http://gate.ahram.org.eg/News/814484.aspx</t>
  </si>
  <si>
    <t>https://www.masrawy.com/News/News Regions/details/2015/11/26/702848/%D8%A8%D8%A7%D9%84%D8%B5%D9%88%D8%B1-%D8%A7%D9%84%D9%82%D8%B5%D8%A9-%D8%A7%D9%84%D9%83%D8%A7%D9%85%D9%84%D8%A9-%D9%84%D8%A3%D8%AD%D8%AF%D8%A7%D8%AB-%D8%A7%D9%84%D8%B9%D9%88%D8%A7%D9%85%D9%8A%D8%A9-%D8%A8%D9%8A%D9%86-%D8%A7%D9%84%D8%B4%D8%B1%D8%B7%D8%A9-%D9%88%D8%A3%D9%87%D8%A7%D9%84%D9%8A-%D8%A7%D9%84%D8%A3%D9%82%D8%B5%D8%B1</t>
  </si>
  <si>
    <t>http://www.masralarabia.com/%D8%AA%D9%82%D8%A7%D8%B1%D9%8A%D8%B1-%D9%88%D8%AA%D8%AD%D9%82%D9%8A%D9%82%D8%A7%D8%AA/812709-%D8%A7%D9%84%D9%82%D8%B5%D8%A9-%D8%A7%D9%84%D9%83%D8%A7%D9%85%D9%84%D8%A9-%D9%84%D8%A3%D8%AD%D8%AF%D8%A7%D8%AB-%D8%A7%D9%84%D8%B9%D9%88%D8%A7%D9%85%D9%8A%D8%A9-%D8%A8%D8%A7%D9%84%D8%A3%D9%82%D8%B5%D8%B1-%D8%A8%D8%B9%D8%AF-%D9%85%D9%82%D8%AA%D9%84-%D8%B4%D8%A8%D9%8A%D8%A8</t>
  </si>
  <si>
    <t>مدرسة المتفوقين للعلوم والتكنولوجيا في الدقهلية</t>
  </si>
  <si>
    <t>طلاب مدرسة المتفوقين للعلوم والتكنولوجيا بالدقهلية</t>
  </si>
  <si>
    <t>https://sharek.almasryalyoum.com/cities/aldakahlya/467327/</t>
  </si>
  <si>
    <t>https://www.elwatannews.com/news/details/845737</t>
  </si>
  <si>
    <t>منع نزول سيارات الداتسون المدينة - نقل المواقف خارج ديرب نجم</t>
  </si>
  <si>
    <t>السماح بدخول السيارات</t>
  </si>
  <si>
    <t>http://www.sharkiatoday.com/%D8%A7%D8%B6%D8%B1%D8%A7%D8%A8-%D8%B3%D8%A7%D8%A6%D9%82%D9%8A-%D9%85%D9%88%D9%82%D9%81-%D8%A7%D9%84%D9%87%D9%88%D8%A7%D8%A8%D8%B1-%D8%A8%D8%AF%D9%8A%D8%B1%D8%A8-%D9%86%D8%AC%D9%85-%D8%A8%D8%B3%D8%A8/</t>
  </si>
  <si>
    <t>سائقي الميكروباص</t>
  </si>
  <si>
    <t>http://www.sharkiatoday.com/%D8%A7%D8%B6%D8%B1%D8%A7%D8%A8-%D8%B3%D8%A7%D8%A6%D9%82%D9%8A-%D8%A7%D9%84%D9%85%D9%8A%D9%83%D8%B1%D9%88%D8%A8%D8%A7%D8%B5-%D8%A3%D9%85%D8%A7%D9%85-%D9%82%D8%B1%D9%8A%D8%A9-%D8%A7%D9%84%D8%B4%D9%88/</t>
  </si>
  <si>
    <t>https://www.youm7.com/story/2015/11/26/%D8%AA%D8%B5%D8%A7%D8%B9%D8%AF-%D8%A3%D8%B2%D9%85%D8%A9-%D8%B7%D9%84%D8%A7%D8%A8-%D8%AC%D8%A7%D9%85%D8%B9%D8%A9-%D8%A7%D9%84%D9%86%D9%87%D8%B6%D8%A9-%D9%85%D8%B9-%D8%A7%D9%84%D8%A5%D8%AF%D8%A7%D8%B1%D8%A9-%D8%A8%D8%A8%D9%86%D9%89-%D8%B3%D9%88%D9%8A%D9%81/2461886</t>
  </si>
  <si>
    <t>سكان أكتوبر</t>
  </si>
  <si>
    <t>انقطاع المياه ليومين</t>
  </si>
  <si>
    <t>https://www.tahrirnews.com/Story/343647/%D8%B5%D9%88%D8%B1-%D8%B9%D8%A7%D9%8A%D8%B2%D9%8A%D9%86-%D9%86%D8%B4%D8%B1%D8%A8-%D9%88%D9%82%D9%81%D8%A9-%D8%A7%D8%AD%D8%AA%D8%AC%D8%A7%D8%AC%D9%8A%D8%A9-%D9%81%D9%8A-6-%D8%A3%D9%83%D8%AA%D9%88%D8%A8%D8%B1-%D8%A8%D8%B9%D8%AF-%D8%A7%D9%86%D9%82%D8%B7%D8%A7%D8%B9-%D8%A7%D9%84%D9%85%D9%8A%D8%A7%D9%87-%D9%84%D9%84%D9%8A%D9%88%D9%85%D9%8A%D9%86/%D9%85%D8%B5%D8%B1</t>
  </si>
  <si>
    <t>مستشفي أبو فرحه التخصصي بطنطا</t>
  </si>
  <si>
    <t>وفاة الشاب محمد العسال في المستشفي بعد ان دخل بكسر في قدمة وبقيام طبيب العظام بالمستشفي ونجل صاحبها ا.أبو فرحة بإجراء عملية تركيب شريحة ومسامير تسببت في اصابتة بغرغرينا وميكروب ناتج عن التلوث ما ادي لبتر قدمة ودخولة في غيبوبة من 30 أكتوبر الماضي حتي لقي مصرعة في 21 نوفمبر الجاري</t>
  </si>
  <si>
    <t>غلق المستشفي</t>
  </si>
  <si>
    <t>http://www.masralarabia.com/%D8%A7%D8%AE%D8%A8%D8%A7%D8%B1-%D9%85%D8%B5%D8%B1/816183-%D8%B5%D8%AD%D8%A9-%D8%A7%D9%84%D8%BA%D8%B1%D8%A8%D9%8A%D8%A9-%D8%AA%D8%BA%D9%84%D9%82-%D9%85%D8%B3%D8%AA%D8%B4%D9%81%D9%89-%D8%A3%D8%A8%D9%88-%D9%81%D8%B1%D8%AD%D8%A9-%D8%A8%D8%B9%D8%AF-%D9%88%D9%81%D8%A7%D8%A9-%D8%A7%D9%84%D8%B9%D8%B3%D8%A7%D9%84</t>
  </si>
  <si>
    <t>الداخلية بلطجية - إرحل يا خليفة النهارده اخر يوم - حرية حرية - سلميه سلميه</t>
  </si>
  <si>
    <t>https://www.almasryalyoum.com/news/details/850598</t>
  </si>
  <si>
    <t>http://gate.ahram.org.eg/News/815176.aspx</t>
  </si>
  <si>
    <t>https://www.almasryalyoum.com/news/details/850427</t>
  </si>
  <si>
    <t>https://www.youm7.com/story/2015/11/27/%D8%A8%D8%A7%D9%84%D9%81%D9%8A%D8%AF%D9%8A%D9%88-%D9%88%D8%A7%D9%84%D8%B5%D9%88%D8%B1-%D9%85%D8%B3%D9%8A%D8%B1%D8%A9-%D9%84%D8%B4%D8%A8%D8%A7%D8%A8-%D9%88%D8%A3%D9%87%D8%A7%D9%84%D9%89-%D8%A7%D9%84%D8%B9%D9%88%D8%A7%D9%85%D9%8A%D8%A9-%D8%A8%D8%A7%D9%84%D8%A3%D9%82%D8%B5%D8%B1-%D8%AA%D8%AC%D9%88%D8%A8-%D8%B4%D9%88%D8%A7%D8%B1%D8%B9-%D8%A7%D9%84%D9%85%D8%AF%D9%8A%D9%86%D8%A9/2463975</t>
  </si>
  <si>
    <t>https://www.youm7.com/story/2015/11/27/%D8%A8%D8%A7%D9%84%D9%81%D9%8A%D8%AF%D9%8A%D9%88-%D9%88%D8%A7%D9%84%D8%B5%D9%88%D8%B1-%D8%B9%D8%B4%D8%B1%D8%A7%D8%AA-%D9%85%D9%86-%D8%A3%D9%87%D9%84-%D8%A7%D9%84%D8%B9%D9%88%D8%A7%D9%85%D9%8A%D8%A9-%D9%81%D9%89-%D9%85%D8%B3%D9%8A%D8%B1%D8%A9-%D8%AA%D9%86%D8%AF%D9%8A%D8%AF-%D8%A8%D9%88%D9%81%D8%A7%D8%A9/2463826</t>
  </si>
  <si>
    <t>https://www.youm7.com/story/2015/11/28/%D8%A8%D8%A7%D9%84%D8%B5%D9%88%D8%B1-%D9%88%D9%82%D9%81%D8%A9-%D8%A7%D8%AD%D8%AA%D8%AC%D8%A7%D8%AC%D9%8A%D8%A9-%D9%84%D9%84%D8%AE%D8%A7%D8%B3%D8%B1%D9%8A%D9%86-%D9%81%D9%89-%D8%A7%D9%86%D8%AA%D8%AE%D8%A7%D8%A8%D8%A7%D8%AA-%D8%A7%D9%84%D9%85%D8%AD%D8%A7%D9%85%D9%8A%D9%86-%D8%B9%D9%84%D9%89-%D8%B3%D9%84%D8%A7%D9%84%D9%85-%D8%A7%D9%84%D9%86%D9%82%D8%A7%D8%A8%D8%A9/2465135</t>
  </si>
  <si>
    <t>مدرسة إدكو الثانوية التجارية</t>
  </si>
  <si>
    <t>طلاب مدرسة إدكو الثانوية التجارية</t>
  </si>
  <si>
    <t>https://www.youm7.com/story/2015/11/28/%D8%A7%D9%84%D9%82%D8%A8%D8%B6-%D8%B9%D9%84%D9%89-8-%D9%85%D9%86-%D8%B7%D9%84%D8%A7%D8%A8-%D8%AA%D8%AC%D8%A7%D8%B1%D8%A9-%D8%A5%D8%AF%D9%83%D9%88-%D8%AE%D9%84%D8%A7%D9%84-%D9%88%D9%82%D9%81%D8%A9-%D9%84%D9%84%D9%85%D8%B7%D8%A7%D9%84%D8%A8%D8%A9/2465759</t>
  </si>
  <si>
    <t>https://www.elwatannews.com/news/details/846771</t>
  </si>
  <si>
    <t>شوارع شرم الشيخ</t>
  </si>
  <si>
    <t>أعضاء وأساتذة وطلاب جامعة بنها</t>
  </si>
  <si>
    <t>http://www.fedu.bu.edu.eg/fedu/index.php/item/1648-2015-11-30-08-53-43</t>
  </si>
  <si>
    <t>https://www.youm7.com/story/2015/11/29/%D8%A8%D8%A7%D9%84%D9%81%D9%8A%D8%AF%D9%8A%D9%88-%D9%88%D8%A7%D9%84%D8%B5%D9%88%D8%B1-%D9%82%D9%88%D8%A7%D8%AA-%D8%A7%D9%84%D8%A3%D9%85%D9%86-%D8%AA%D9%81%D8%B6-%D9%85%D8%B8%D8%A7%D9%87%D8%B1%D8%A9-%D8%AD%D8%A7%D9%85%D9%84%D9%89-%D8%A7%D9%84%D9%85%D8%A7%D8%AC%D8%B3%D8%AA%D9%8A%D8%B1-%D9%88%D8%A7%D9%84%D8%AF%D9%83%D8%AA%D9%88%D8%B1%D8%A7%D9%87-%D9%81%D9%89/2466900</t>
  </si>
  <si>
    <t>https://www.tahrirnews.com/Story/344886/%D9%84%D8%A3%D9%88%D9%84-%D9%85%D8%B1%D8%A9-%D9%85%D9%86%D8%B0-10-%D8%A3%D8%B4%D9%87%D8%B1-%D8%BA%D9%84%D9%82-%D9%85%D9%8A%D8%AF%D8%A7%D9%86-%D8%A7%D9%84%D8%AA%D8%AD%D8%B1%D9%8A%D8%B1-%D8%A8%D8%B3%D8%A8%D8%A8-%D9%85%D8%B8%D8%A7%D9%87%D8%B1%D8%A9-%D8%AD%D9%85%D9%84%D8%A9-%D8%A7%D9%84%D9%85%D8%A7%D8%AC%D8%B3%D8%AA%D9%8A%D8%B1/%D9%85%D8%B5%D8%B1</t>
  </si>
  <si>
    <t>الطريق الدولي الساحلي الواصل بين بلطيم ومدينة البرلس</t>
  </si>
  <si>
    <t>أهالي البرلس</t>
  </si>
  <si>
    <t>التقصير الامني في التعامل مع المسجل عزيز شتا</t>
  </si>
  <si>
    <t>توفير الحماية للقرية</t>
  </si>
  <si>
    <t>https://www.tahrirnews.com/Story/344700/%D8%A3%D9%85%D9%86-%D9%83%D9%81%D8%B1-%D8%A7%D9%84%D8%B4%D9%8A%D8%AE-%D9%8A%D9%84%D8%A7%D8%AD%D9%82-%D8%AC%D9%8A%D8%B4-%D8%B9%D8%B2%D9%8A%D8%B2-%D8%B4%D8%AA%D8%A7-%D8%A8%D8%B9%D8%AF-%D9%85%D9%87%D8%A7%D8%AC%D9%85%D8%AA%D9%87-%D9%82%D8%B1%D9%8A%D8%A9-%D8%A8%D8%A7%D9%84%D8%A3%D8%B3%D9%84%D8%AD%D8%A9-%D8%A7%D9%84%D8%A2%D9%84%D9%8A%D8%A9/%D8%AC%D8%B1%D9%8A%D9%85%D8%A9</t>
  </si>
  <si>
    <t>طريق كفر الشيخ قلين</t>
  </si>
  <si>
    <t>أهالي قرية شنو</t>
  </si>
  <si>
    <t>لودر كبير</t>
  </si>
  <si>
    <t>سوء الطريق ووجود الحفر والمطبات وتجمع مياه الصرف الصحي والامطار بتلك الحفر</t>
  </si>
  <si>
    <t>تحسين الطريق</t>
  </si>
  <si>
    <t>https://www.youm7.com/story/2015/11/29/%D8%A3%D9%87%D8%A7%D9%84%D9%89-%D9%82%D8%B1%D9%8A%D8%A9-%D8%B4%D9%86%D9%88-%D9%8A%D8%BA%D9%84%D9%82%D9%88%D9%86-%D8%B7%D8%B1%D9%8A%D9%82-%D9%83%D9%81%D8%B1-%D8%A7%D9%84%D8%B4%D9%8A%D8%AE-%D9%82%D9%84%D9%8A%D9%86-%D8%A7%D8%AD%D8%AA%D8%AC%D8%A7%D8%AC%D8%A7-%D8%B9%D9%84%D9%89/2466425</t>
  </si>
  <si>
    <t>رئيس القطاع القانوني بشركة البحيرة لتوزيع الكهرباء بدمنهور</t>
  </si>
  <si>
    <t>استبعاده من العمل كرئيس قطاع قانوني بشكل مؤقت لحين انتهاء التحقيقات لسابقة اتهامة هو ورئيس شركة البحيرة لتوزيع الكهرباء السابق و4 من قيادات الشركة و4 من موظفي محكمة دمنهور بتزوير حكم قضائي</t>
  </si>
  <si>
    <t>رفض استبعاده من العمل كرئيس قطاع قانوني بشكل مؤقت</t>
  </si>
  <si>
    <t>https://www.youm7.com/story/2015/12/1/%D8%A7%D8%B9%D8%AA%D8%B5%D8%A7%D9%85-%D8%B1%D8%A6%D9%8A%D8%B3-%D8%A7%D9%84%D9%82%D8%B7%D8%A7%D8%B9-%D8%A7%D9%84%D9%82%D8%A7%D9%86%D9%88%D9%86%D9%89-%D8%A8%D8%B4%D8%B1%D9%83%D8%A9-%D8%A7%D9%84%D8%A8%D8%AD%D9%8A%D8%B1%D8%A9-%D9%84%D8%AA%D9%88%D8%B2%D9%8A%D8%B9-%D8%A7%D9%84%D9%83%D9%87%D8%B1%D8%A8%D8%A7%D8%A1-%D9%84%D8%A7%D8%B3%D8%AA%D8%A8%D8%B9%D8%A7%D8%AF%D9%87-%D9%85%D9%86/2470430</t>
  </si>
  <si>
    <t>مدرسة جمال عبد الناصر الثانوية بنين</t>
  </si>
  <si>
    <t>طلاب مدرسة جمال عبد الناصر الثانوية بنين</t>
  </si>
  <si>
    <t>إقالة مدير المدرسة</t>
  </si>
  <si>
    <t>وكيل الوزارة</t>
  </si>
  <si>
    <t>https://www.elwatannews.com/news/details/849708</t>
  </si>
  <si>
    <t>اللجنة رقم 23 بقرية المخزن</t>
  </si>
  <si>
    <t>المواطنين بقرية المخزن</t>
  </si>
  <si>
    <t>احتجاز قاضي اللجنة مواطن وزوجتة لتحدثهما سويا داخل اللجنة واصرارة علي تحرير محضر ضدهما</t>
  </si>
  <si>
    <t>الإفراج عن المواطن وزوجته</t>
  </si>
  <si>
    <t>https://www.youm7.com/story/2015/12/2/%D8%AA%D8%AC%D9%85%D9%87%D8%B1-%D8%A7%D9%85%D8%A7%D9%85-%D9%84%D8%AC%D9%86%D8%A9-%D9%82%D8%B1%D9%8A%D8%A9-%D8%A7%D9%84%D9%85%D8%AE%D8%B2%D9%86-%D8%A8%D8%A7%D9%84%D8%B3%D9%86%D8%A8%D9%84%D8%A7%D9%88%D9%8A%D9%86-%D8%A8%D8%B3%D8%A8%D8%A8-%D8%A7%D8%AD%D8%AA%D8%AC%D8%A7%D8%B2-%D8%B1%D8%AC%D9%84-%D9%88%D8%B2%D9%88%D8%AC%D8%AA%D9%87/2472360</t>
  </si>
  <si>
    <t>العاملين بالإدارة الصحية بمركز قلين</t>
  </si>
  <si>
    <t>قيام وكيلة وزارة الصحة بالمحافظة بتكليف الدكتور خليل منصور مدير المستشفي المركزي بقلين بالعمل مديرا لإدارة قلين الصحية، والجمع بين الوظيفتين وذلك خلفا للدكتور مجدي مهنا الذي سوف يتقاعد في 9 ديسمبر الجاري نظرا لبلوغة السن القانوني لان مدير المستشفي المركزي التي يتم ترميمها منذ 6 اشهر يريد الحصول علي مبنى مدير الإدارة بحيث يكون بديلا للمستشفي ويريدون ابعادنا عن المبنى وعندما رفضنا قامت وكيلة وزارة الصحة بتكليف مدير المستشفي بالعمل مديرا للإدارة من اجل التمكن من استلام المبنى والتصرف فيه</t>
  </si>
  <si>
    <t>https://www.shorouknews.com/news/view.aspx?cdate=02122015&amp;id=22f141c8-8892-4d0e-b69f-f9c95a8e1b94</t>
  </si>
  <si>
    <t>العاملين بمصنع المصرية للأسمدة</t>
  </si>
  <si>
    <t>قرر رئيس مجلس إدارة مصنع المصرية للأسمدة ناصف ساويرس غلق المصنع</t>
  </si>
  <si>
    <t>صرف 12 شهرا أرباحاً للعاملين بالشركة بدلا من 6 اشهر</t>
  </si>
  <si>
    <t>رئيس مجلس إدارة مصنع المصرية للأسمدة ناصف ساويرس</t>
  </si>
  <si>
    <t>http://www.ahram.org.eg/News/131744/29/457846/%D8%A7%D9%84%D9%85%D8%AD%D8%A7%D9%81%D8%B8%D8%A7%D8%AA/%D8%BA%D9%84%D9%82-%D9%85%D8%B5%D9%86%D8%B9-%D8%A7%D9%84%D9%85%D8%B5%D8%B1%D9%8A%D8%A9-%D9%84%D9%84%D8%A3%D8%B3%D9%85%D8%AF%D8%A9-%D8%A8%D8%A7%D9%84%D8%B3%D8%AE%D9%86%D8%A9.aspx</t>
  </si>
  <si>
    <t>أهالي قرية الفيما التابعة لمركز الفتح - أهالي 3 قرى تابعة لمركز الفتح</t>
  </si>
  <si>
    <t>مصرع أحد اطفال القرية صطدمتة سيارة</t>
  </si>
  <si>
    <t>عمل مطبات صناعية أمام منازلهم</t>
  </si>
  <si>
    <t>https://www.youm7.com/story/2015/12/5/%D8%A7%D9%87%D8%A7%D9%84%D9%89-%D8%A7%D9%84%D9%81%D8%AA%D8%AD-%D8%A8%D8%A3%D8%B3%D9%8A%D9%88%D8%B7-%D9%8A%D9%82%D8%B7%D8%B9%D9%88%D9%86-%D8%A7%D9%84%D8%B7%D8%B1%D9%8A%D9%82-%D8%A7%D9%84%D8%B3%D8%B1%D9%8A%D8%B9-%D8%A7%D8%AD%D8%AA%D8%AC%D8%A7%D8%AC%D8%A7%D9%8B-%D8%B9%D9%84%D9%89-%D9%85%D8%B5%D8%B1%D8%B9-%D9%88%D8%A5%D8%B5%D8%A7%D8%A8%D8%A9/2475601</t>
  </si>
  <si>
    <t>https://www.elwatannews.com/news/details/851311</t>
  </si>
  <si>
    <t>https://www.dostor.org/941607</t>
  </si>
  <si>
    <t>https://www.christian-dogma.com/t962898</t>
  </si>
  <si>
    <t>رحيل العسكر - القصاص لدماء الشهداء</t>
  </si>
  <si>
    <t>https://www.christian-dogma.com/t962902</t>
  </si>
  <si>
    <t>الوحدة الصحية بقرية شباس عمير بمركز قلين</t>
  </si>
  <si>
    <t>أهالي شباس عمير</t>
  </si>
  <si>
    <t>اكد أهالي القرية ان المستشفي كان به كل الامكانيات وتجري به العمليات المتعدده وبه قسم داخلي ثم تحول لمستشفي تكاملي وتم تحويلها لوحدة طب أسرة ونقلت الأجهزة التي كانت بها لمستشفي قلين المركزي عام 2008م</t>
  </si>
  <si>
    <t>http://gate.ahram.org.eg/News/818560.aspx</t>
  </si>
  <si>
    <t>https://www.youm7.com/story/2015/12/5/%D8%A8%D8%A7%D9%84%D8%B5%D9%88%D8%B1-%D9%88%D9%82%D9%81%D8%A9-%D9%84%D8%A3%D9%87%D8%A7%D9%84%D9%89-%D8%B4%D8%A8%D8%A7%D8%B3-%D8%B9%D9%85%D9%8A%D8%B1-%D8%A8%D9%83%D9%81%D8%B1%D8%A7%D9%84%D8%B4%D9%8A%D8%AE-%D9%84%D9%84%D9%85%D8%B7%D8%A7%D9%84%D8%A8%D8%A9-%D8%A8%D8%AA%D8%AD%D9%88%D9%8A%D9%84-%D9%88%D8%AD%D8%AF%D8%A9-%D8%B5%D8%AD%D9%8A%D8%A9/2476746</t>
  </si>
  <si>
    <t>موظفي محكمة فاقوس الكلية</t>
  </si>
  <si>
    <t>حبس اثنين من الموظفين زملائهم بعد هروب أحد السجناء خلال جلسة محاكمته</t>
  </si>
  <si>
    <t>https://www.youm7.com/story/2015/12/6/%D8%A8%D8%A7%D9%84%D8%B5%D9%88%D8%B1-%D8%AA%D9%81%D8%A7%D8%B5%D9%8A%D9%84-%D8%A7%D8%B9%D8%AA%D8%B5%D8%A7%D9%85-%D9%85%D9%88%D8%B8%D9%81%D9%89-%D9%85%D8%AD%D9%83%D9%85%D8%A9-%D9%81%D8%A7%D9%82%D9%88%D8%B3-%D8%A3%D9%85%D8%A7%D9%85-%D9%85%D9%83%D8%AA%D8%A8-%D8%A7%D9%84%D9%85%D8%AD%D8%A7%D9%85%D9%89-%D8%A7%D9%84%D8%B9%D8%A7%D9%85/2477936</t>
  </si>
  <si>
    <t>تم تسلمها لعملها بارشادات وكيل الصحه</t>
  </si>
  <si>
    <t>تسلم عملها</t>
  </si>
  <si>
    <t>وكيل الصحة</t>
  </si>
  <si>
    <t>http://www.dotmsr.com/news/196/415344/%D9%81%D9%8A%D8%AF%D9%8A%D9%88-%D8%B7%D8%A8%D9%8A%D8%A8%D8%A9-%D8%A3%D8%B3%D9%8A%D9%88%D8%B7-%D8%AA%D9%86%D9%87%D9%8A-%D8%A5%D8%B6%D8%B1%D8%A7%D8%A8%D9%87%D8%A7-%D8%B9%D9%86-%D8%A7%D9%84%D8%B7%D8%B9%D8%A7%D9%85-%D9%88%D8%AA%D8%AA%D8%B3%D9%84%D9%85-%D8%B9%D9%85%D9%84%D9%87%D8%A7</t>
  </si>
  <si>
    <t>أطباء مستشفي أسيوط العام (الشامله)</t>
  </si>
  <si>
    <t>http://onaeg.com/?p=2441573</t>
  </si>
  <si>
    <t>ممرضات مستشفي أسيوط العام</t>
  </si>
  <si>
    <t>https://www.elwatannews.com/news/details/848724</t>
  </si>
  <si>
    <t>https://www.tahrirnews.com/Story/346322/%D9%85%D9%85%D8%B1%D8%B6%D8%A7%D8%AA-%D8%A3%D8%B3%D9%8A%D9%88%D8%B7-%D9%8A%D8%B9%D8%AA%D8%B5%D9%85%D9%86-%D9%88%D9%85%D8%B3%D8%AA%D8%B4%D9%81%D9%8A%D8%A7%D8%AA-%D8%A7%D9%84%D8%AC%D8%A7%D9%85%D8%B9%D8%A9-%D8%AA%D8%B4%D9%83%D9%88-%D8%A7%D9%84%D9%86%D9%82%D8%B5/%D9%85%D8%B5%D8%B1</t>
  </si>
  <si>
    <t>العاملين بشركة غزل شبين الكوم</t>
  </si>
  <si>
    <t>سرعة تسليم الشركة للمستثمرين الاجانب</t>
  </si>
  <si>
    <t>https://www.masrawy.com/news/News Regions/details/2015/12/8/710680/%D8%A8%D8%A7%D9%84%D8%B5%D9%88%D8%B1-%D8%B9%D9%85%D8%A7%D9%84-%D8%BA%D8%B2%D9%84-%D8%B4%D8%A8%D9%8A%D9%86-%D8%A7%D9%84%D9%83%D9%88%D9%85-%D9%8A%D8%AD%D8%A7%D8%B5%D8%B1%D9%88%D9%86-%D8%AF%D9%8A%D9%88%D8%A7%D9%86-%D8%A7%D9%84%D9%85%D9%86%D9%88%D9%81%D9%8A%D8%A9-%D9%84%D9%84%D9%85%D8%B7%D8%A7%D9%84%D8%A8%D8%A9-%D8%A8%D8%AA%D8%B3%D9%84%D9%8A%D9%85-%D8%A7%D9%84%D8%B4%D8%B1%D9%83%D8%A9-%D9%85%D9%86-%D8%A7%D9%84%D8%A3%D8%AC%D8%A7%D9%86%D8%A8</t>
  </si>
  <si>
    <t>إضراب السبع شركات التابعة لقناة السويس</t>
  </si>
  <si>
    <t>العاملين بشركة التمساح للسفن</t>
  </si>
  <si>
    <t>الانضمام لهيئة قناة السويس - المعاملة بالمثل مع موظفي الهئيه - تنفيذ مطالب الشركات السبع التي تقدم خدمات لهيئة قناة السويس وتتبعها اداريا - صرف الأرباح والمستحقات المالية الخاصة بهم</t>
  </si>
  <si>
    <t>http://www.masralarabia.com/%D8%A7%D8%AE%D8%A8%D8%A7%D8%B1-%D9%85%D8%B5%D8%B1/830423-%D8%A8%D8%A7%D9%84%D8%B5%D9%88%D8%B1-%D8%A7%D8%B9%D8%AA%D8%B5%D8%A7%D9%85-%D8%B9%D9%85%D8%A7%D9%84-%D8%A7%D9%84%D9%85%D9%88%D8%A7%D9%86%D8%A6-%D8%A8%D8%A7%D9%84%D8%A5%D8%B3%D9%85%D8%A7%D8%B9%D9%8A%D9%84%D9%8A%D8%A9-%D9%84%D8%B6%D9%85%D9%87%D9%85-%D8%A5%D9%84%D9%89-%D9%87%D9%8A%D8%A6%D8%A9-%D9%82%D9%86%D8%A7%D8%A9-%D8%A7%D9%84%D8%B3%D9%88%D9%8A%D8%B3</t>
  </si>
  <si>
    <t>العاملين بشركة القناة للموانئ</t>
  </si>
  <si>
    <t>عمال شركة الإنشاءات البحرية</t>
  </si>
  <si>
    <t>https://www.elfagr.com/1953487</t>
  </si>
  <si>
    <t>https://www.elwatannews.com/news/details/853207</t>
  </si>
  <si>
    <t>https://www.youm7.com/story/2015/12/20/%D8%A7%D8%B9%D8%AA%D8%B5%D8%A7%D9%85-%D8%B9%D9%85%D8%A7%D9%84%D9%89-%D8%A8%D9%80-6-%D8%B4%D8%B1%D9%83%D8%A7%D8%AA-%D8%AA%D8%A7%D8%A8%D8%B9%D8%A9-%D9%84%D9%87%D9%8A%D8%A6%D8%A9-%D9%82%D9%86%D8%A7%D8%A9-%D8%A7%D9%84%D8%B3%D9%88%D9%8A%D8%B3-%D9%84%D9%84%D9%85%D8%B7%D8%A7%D9%84%D8%A8%D8%A9/2501496</t>
  </si>
  <si>
    <t>عمال شركة البورسعيدية البحرية</t>
  </si>
  <si>
    <t>عمال شركة ترسانة السويس البحرية</t>
  </si>
  <si>
    <t>سائقي الأجرة</t>
  </si>
  <si>
    <t>قرار رئيس مجلس مدينة سنورس بنقل موقف السيارات النقل بداخل موقف السيارات الاجرة مما تسبب في ازدحام وتكدس الأهالي بالموقف</t>
  </si>
  <si>
    <t>http://www.wataninet.com/2015/12/%D8%A5%D8%B6%D8%B1%D8%A7%D8%A8-%D8%B3%D8%A7%D8%A6%D9%82%D9%89-%D8%AA%D8%B1%D8%B3%D8%A7-%D8%B3%D9%86%D9%88%D8%B1%D8%B3-%D8%B9%D9%86-%D8%A7%D9%84%D8%B9%D9%85%D9%84-%D9%88%D8%B2%D8%AD%D8%A7%D9%85/405650/</t>
  </si>
  <si>
    <t>المدرسة الثانوية العسكرية بالمنيا</t>
  </si>
  <si>
    <t>المعلمين والإداريين وعمال المدرسة الثانوية العسكرية بالمنيا</t>
  </si>
  <si>
    <t>https://www.almasryalyoum.com/news/details/855208</t>
  </si>
  <si>
    <t>العاملين بمصنع أسمنت أسيوط سيمكس</t>
  </si>
  <si>
    <t>صرف أرباح العمال السنوية التي حددها القانون بـ١٠٪</t>
  </si>
  <si>
    <t>https://www.almasryalyoum.com/news/details/855346</t>
  </si>
  <si>
    <t>عمال شركة الخدمات التجارية البترولية بتروتريد</t>
  </si>
  <si>
    <t>تطبيق اللائحه التأسيسية القديمة لسنة 2004 - إلغاء اللائحه الجديدة المطبقه عام 2007 - ضم سنوات الخبره للتسويات - عودة العمال المفصولين تعسفياً عن العمل - إقالة جميع أعضاء مجلس الإدارة - التحقيق فالفساد المالي والاداري بالشركة - تثبيت حافز الإنتاج الجماعي بنسبة 100% لجميع العاملين - المساواة في صرف الأرباح السنوية بين العاملين</t>
  </si>
  <si>
    <t>https://www.alborsanews.com/2015/12/19/783477</t>
  </si>
  <si>
    <t>المعهد الفني للعلوم والتكنولوجيا</t>
  </si>
  <si>
    <t>طلاب المعهد الفني للعلوم والتكنولوجيا</t>
  </si>
  <si>
    <t>حجز الضرائب علي المعهد</t>
  </si>
  <si>
    <t>عدم حجز الضرائب علي المعهد</t>
  </si>
  <si>
    <t>https://www.tahrirnews.com/Story/350762/%D8%B7%D9%84%D8%A7%D8%A8-%D8%A7%D9%84%D9%81%D9%86%D9%8A-%D9%84%D9%84%D8%B9%D9%84%D9%88%D9%85-%D9%88%D8%A7%D9%84%D8%AA%D9%83%D9%86%D9%88%D9%84%D9%88%D8%AC%D9%8A%D8%A7-%D8%A8%D8%A7%D9%84%D8%A5%D8%B3%D9%83%D9%86%D8%AF%D8%B1%D9%8A%D8%A9-%D9%8A%D8%AA%D8%B8%D8%A7%D9%87%D8%B1%D9%88%D9%86-%D8%B6%D8%AF-%D8%AD%D8%AC%D8%B2-%D8%A7%D9%84%D8%B6%D8%B1%D8%A7%D8%A6%D8%A8/%D9%85%D8%B5%D8%B1</t>
  </si>
  <si>
    <t>http://www.wataninet.com/2015/12/%D9%85%D9%88%D8%B8%D9%81-%D8%A8%D8%A7%D9%84%D8%B6%D8%B1%D8%A7%D8%A6%D8%A8-%D8%A7%D9%84%D8%B9%D9%82%D8%A7%D8%B1%D9%8A%D8%A9-%D8%A8%D8%A7%D9%84%D8%A5%D8%B3%D9%83%D9%86%D8%AF%D8%B1%D9%8A%D8%A9-%D9%8A/</t>
  </si>
  <si>
    <t>مجمع النظري لجامعة الإسكندرية</t>
  </si>
  <si>
    <t>https://www.masrawy.com/News/News Regions/details/2015/12/9/711317/%D8%A8%D8%A7%D9%84%D8%B5%D9%88%D8%B1-%D8%A3%D9%85%D9%86-%D8%AC%D8%A7%D9%85%D8%B9%D8%A9-%D8%A7%D9%84%D8%A5%D8%B3%D9%83%D9%86%D8%AF%D8%B1%D9%8A%D8%A9-%D9%8A%D9%84%D8%A7%D8%AD%D9%82-%D9%85%D8%B8%D8%A7%D9%87%D8%B1%D8%A9-%D8%B7%D9%84%D8%A7%D8%A8%D9%8A%D8%A9-%D8%A8%D8%A7%D9%84%D9%85%D8%AC%D9%85%D8%B9-%D8%A7%D9%84%D9%86%D8%B8%D8%B1%D9%8A</t>
  </si>
  <si>
    <t>https://www.elwatannews.com/news/details/854426</t>
  </si>
  <si>
    <t>عدم تثبيتهم بعد مرور ٣ سنوات علي تعاقدهم</t>
  </si>
  <si>
    <t>التثبيت - إقالة رئيس هيئة التمريض</t>
  </si>
  <si>
    <t>https://www.youm7.com/story/2015/12/9/%D9%85%D9%85%D8%B1%D8%B6%D8%A7%D8%AA-%D9%85%D8%B3%D8%AA%D8%B4%D9%81%D9%89-%D8%AC%D8%A7%D9%85%D8%B9%D8%A9-%D8%A7%D9%84%D9%85%D9%86%D9%88%D9%81%D9%8A%D8%A9-%D9%8A%D8%B6%D8%B1%D8%A8%D9%86-%D8%B9%D9%86-%D8%A7%D9%84%D8%B9%D9%85%D9%84-%D9%84%D8%A5%D9%82%D8%A7%D9%84%D8%A9-%D8%B1%D8%A6%D9%8A%D8%B3%D8%A9-%D8%A7%D9%84%D8%AA%D9%85%D8%B1%D9%8A%D8%B6/2482432</t>
  </si>
  <si>
    <t>https://www.masrawy.com/News/News Regions/details/2015/12/9/711179/%D8%A5%D8%B6%D8%B1%D8%A7%D8%A8-%D8%AA%D9%85%D8%B1%D9%8A%D8%B6-%D9%88%D8%A3%D9%85%D9%86-%D8%A7%D9%84%D9%85%D8%B3%D8%AA%D8%B4%D9%81%D9%89-%D8%A7%D9%84%D8%AC%D8%A7%D9%85%D8%B9%D9%8A-%D8%A8%D8%A7%D9%84%D9%85%D9%86%D9%88%D9%81%D9%8A%D8%A9-%D9%84%D9%84%D9%85%D8%B7%D8%A7%D9%84%D8%A8%D8%A9-%D8%A8%D8%A7%D9%84%D8%AA%D8%AB%D8%A8%D9%8A%D8%AA</t>
  </si>
  <si>
    <t>https://sharek.almasryalyoum.com/cities/almonufya/468451/</t>
  </si>
  <si>
    <t>العاملين والإداريين والتمريض بمستشفي الاقصر الدولي</t>
  </si>
  <si>
    <t>http://www.soutalomma.com/Article/62078/%D8%A7%D8%B6%D8%B1%D8%A7%D8%A8-%D8%A7%D9%84%D8%B9%D8%A7%D9%85%D9%84%D9%8A%D9%86-%D8%A8%D9%85%D8%B3%D8%AA%D8%B4%D9%81%D9%89-%D8%A7%D9%84%D8%A3%D9%82%D8%B5%D8%B1-%D8%A7%D9%84%D8%AF%D9%88%D9%84%D9%89-%D8%A7%D8%B9%D8%AA%D8%B1%D8%A7%D8%B6%D9%8B%D8%A7-%D8%B9%D9%84%D9%89-%D9%82%D9%84%D8%A9-%D8%A7%D9%84%D8%A3%D8%AC%D9%88%D8%B1</t>
  </si>
  <si>
    <t>https://www.elwatannews.com/news/details/853802</t>
  </si>
  <si>
    <t>https://www.youm7.com/story/2015/12/14/%D8%A8%D8%A7%D9%84%D8%B5%D9%88%D8%B1-%D8%A7%D9%84%D8%B9%D8%A7%D9%85%D9%84%D9%88%D9%86-%D8%A8%D9%80-%D8%A8%D8%AA%D8%B1%D9%88%D8%AA%D8%B1%D9%8A%D8%AF-%D9%8A%D9%88%D8%A7%D8%B5%D9%84%D9%88%D9%86-%D8%A7%D9%84%D8%A5%D8%B6%D8%B1%D8%A7%D8%A8-%D9%88%D9%8A%D9%87%D8%AF%D8%AF%D9%88%D9%86-%D8%A8%D8%A7%D9%84%D8%AA%D8%B5%D8%B9%D9%8A%D8%AF/2489846</t>
  </si>
  <si>
    <t>البقالين التموينيين</t>
  </si>
  <si>
    <t>https://www.almasryalyoum.com/news/details/856340</t>
  </si>
  <si>
    <t>https://www.elwatannews.com/news/details/865666</t>
  </si>
  <si>
    <t>مدرسة المتفوقين للعلوم والتكنولوجيا</t>
  </si>
  <si>
    <t>طلاب مدرسة المتفوقين للعلوم والتكنولوجيا</t>
  </si>
  <si>
    <t>عدم تجهيز المدرسة بالادوات والامكانيات اللازمة للدراسة التي تعتمد علي البحث العلمي - فصل 5 طلاب</t>
  </si>
  <si>
    <t>تجهيز المدرسة</t>
  </si>
  <si>
    <t>https://sharek.almasryalyoum.com/cities/aldakahlya/468536/</t>
  </si>
  <si>
    <t>طريق منية النصر دكرنس أمام قرية كفر الجنينه</t>
  </si>
  <si>
    <t>مواطني الدقهلية</t>
  </si>
  <si>
    <t>مصرع شاب اصطدمت بة سيارة نقل تريل</t>
  </si>
  <si>
    <t>http://gate.ahram.org.eg/News/820574.aspx</t>
  </si>
  <si>
    <t>معلمين من محافظات القاهرة والجيزة والإسماعيلية والسويس وبورسعيد والإسكندرية وأسيوط والمنيا والبحر الأحمر</t>
  </si>
  <si>
    <t>دعم السياحه والترويج لها</t>
  </si>
  <si>
    <t>https://www.masrawy.com/islameyat/fatawa-other/details/2015/12/10/711759/%D8%A7%D9%84%D9%8A%D9%88%D9%85-%D8%A7%D9%84%D8%AA%D8%B9%D9%84%D9%8A%D9%85-%D8%AA%D8%B7%D9%84%D9%82-%D9%85%D8%A8%D8%A7%D8%AF%D8%B1%D8%A9-%D9%85%D8%B5%D8%B1-%D8%A3%D8%AD%D9%84%D9%89-%D9%84%D8%AA%D9%86%D8%B4%D9%8A%D8%B7-%D8%A7%D9%84%D8%B3%D9%8A%D8%A7%D8%AD%D8%A9-%D9%85%D9%86-%D8%B4%D8%B1%D9%85-%D8%A7%D9%84%D8%B4%D9%8A%D8%AE</t>
  </si>
  <si>
    <t>أرض المقابر</t>
  </si>
  <si>
    <t>عفاف</t>
  </si>
  <si>
    <t>اعطاء الجنسيه لابنها</t>
  </si>
  <si>
    <t>https://www.tahrirnews.com/Story/352463/%D8%B9%D9%81%D8%A7%D9%81-%D8%AA%D8%B6%D8%B1%D8%A8-%D8%B9%D9%86-%D8%A7%D9%84%D8%B7%D8%B9%D8%A7%D9%85-%D8%A8%D8%A7%D9%84%D8%B4%D8%B1%D9%82%D9%8A%D8%A9-%D8%A7%D8%A8%D9%86%D9%8A-%D9%85%D8%B5%D8%B1%D9%8A-%D9%88%D8%B9%D8%A7%D9%88%D8%B2%D8%A9-%D8%A3%D8%B7%D9%84%D8%B9%D9%84%D9%87-%D8%A8%D8%B7%D8%A7%D9%82%D8%A9/%D9%85%D8%B5%D8%B1</t>
  </si>
  <si>
    <t>اليوم الأول لإضراب الغزل والنسيج بشبين الكوم</t>
  </si>
  <si>
    <t>إداريي وعمال شركة مصر شبين الكوم للغزل والنسيج</t>
  </si>
  <si>
    <t>الاعتداء علي عدد من العمال في الوقفة التي نظموها</t>
  </si>
  <si>
    <t>http://www.dotmsr.com/news/196/421347/%D8%B5%D9%88%D8%B1-%D8%A7%D8%B4%D8%AA%D8%B9%D8%A7%D9%84-%D8%A3%D8%B2%D9%85%D8%A9-%D8%B9%D9%85%D8%A7%D9%84-%D8%BA%D8%B2%D9%84-%D8%B4%D8%A8%D9%8A%D9%86-%D8%A7%D9%84%D9%83%D9%88%D9%85</t>
  </si>
  <si>
    <t>http://onaeg.com/?p=2458949</t>
  </si>
  <si>
    <t>https://www.elwatannews.com/news/details/878410</t>
  </si>
  <si>
    <t>https://www.elwatannews.com/news/details/859223</t>
  </si>
  <si>
    <t>أهالي المحبوسين بسجن العرب</t>
  </si>
  <si>
    <t>ياللي بتسال احنا مين احنا أهالي المعتقلين - عارف ليه مش فارقه معاك علشان أبنك لسه معاك</t>
  </si>
  <si>
    <t>سوء اوضاع السجن</t>
  </si>
  <si>
    <t>http://www.masralarabia.com/%D8%A7%D9%84%D8%AD%D9%8A%D8%A7%D8%A9-%D8%A7%D9%84%D8%B3%D9%8A%D8%A7%D8%B3%D9%8A%D8%A9/836411-%D8%A8%D8%A7%D9%84%D8%B5%D9%88%D8%B1-%D9%88%D9%82%D9%81%D8%A9-%D9%84%D8%A3%D9%87%D8%A7%D9%84%D9%8A-%D8%B3%D8%AC%D9%86%D8%A7%D8%A1-%D8%A7%D9%84%D8%B9%D9%82%D8%B1%D8%A8-%D8%A7%D8%AD%D8%AA%D8%AC%D8%A7%D8%AC%D8%A7-%D8%B9%D9%84%D9%89-%D8%A3%D9%88%D8%B6%D8%A7%D8%B9-%D8%B0%D9%88%D9%8A%D9%87%D9%85</t>
  </si>
  <si>
    <t>التعيين - رحيل اللواء عبد الله خيري رئيس الشركة</t>
  </si>
  <si>
    <t>https://www.youm7.com/story/2015/12/13/%D8%A8%D8%A7%D9%84%D8%B5%D9%88%D8%B1-%D9%85%D8%B8%D8%A7%D9%87%D8%B1%D8%A9-%D9%84%D8%B9%D9%85%D8%A7%D9%84-%D8%AD%D8%B3%D9%86-%D8%B9%D9%84%D8%A7%D9%85-%D9%84%D9%84%D9%85%D8%B7%D8%A7%D9%84%D8%A8%D8%A9-%D8%A8%D8%A7%D9%84%D8%AA%D8%B9%D9%8A%D9%8A%D9%86/2488632</t>
  </si>
  <si>
    <t>أهالي مشتول السوق</t>
  </si>
  <si>
    <t>سوء صيانة شبكة الكهرباء مما ادي لنفوق حصان بفعل الكهرباء وتعريض الأهالي للخطر</t>
  </si>
  <si>
    <t>صيانة شبكه الكهرباء</t>
  </si>
  <si>
    <t>https://www.youm7.com/story/2015/12/13/%D9%86%D8%AC%D8%A7%D8%A9-%D8%B5%D8%A7%D8%AD%D8%A8-%D8%B9%D8%B1%D8%A8%D8%A9-%D9%83%D8%A7%D8%B1%D9%88-%D9%88%D9%86%D9%81%D9%88%D9%82-%D8%A7%D9%84%D8%AD%D8%B5%D8%A7%D9%86-%D8%B5%D8%B9%D9%82%D8%A7-%D8%A8%D8%A7%D9%84%D9%83%D9%87%D8%B1%D8%A8%D8%A7%D8%A1-%D9%81%D9%89-%D8%A7%D9%84%D8%B4%D8%B1%D9%82%D9%8A%D8%A9/2488687</t>
  </si>
  <si>
    <t>http://www.sharkiatoday.com/430282-2/</t>
  </si>
  <si>
    <t>اليوم الثاني إضراب الغزل والنسيج بشبين الكوم</t>
  </si>
  <si>
    <t>https://www.youm7.com/story/2015/12/14/%D8%A8%D8%A7%D9%84%D8%B5%D9%88%D8%B1-%D8%A7%D8%B3%D8%AA%D9%85%D8%B1%D8%A7%D8%B1-%D8%AA%D8%B8%D8%A7%D9%87%D8%B1-%D8%A7%D9%84%D9%85%D8%A6%D8%A7%D8%AA-%D9%85%D9%86-%D8%B9%D9%85%D8%A7%D9%84-%D8%AD%D8%B3%D9%86-%D8%B9%D9%84%D8%A7%D9%85-%D9%84%D9%84%D9%85%D8%B7%D8%A7%D9%84%D8%A8%D8%A9-%D8%A8%D8%A7%D9%84%D8%AA%D8%B9%D9%8A%D9%8A%D9%86/2489907</t>
  </si>
  <si>
    <t>اليوم الثالث إضراب الغزل والنسيج بشبين الكوم</t>
  </si>
  <si>
    <t>أهالي قرى الهلباوي، مارون، شارلو</t>
  </si>
  <si>
    <t>http://www.wataninet.com/2015/12/%D8%AA%D8%AC%D9%85%D9%87%D8%B1-%D8%A3%D9%87%D8%A7%D9%84%D9%8A-%D9%85%D8%B1%D9%83%D8%B2-%D9%83%D9%81%D8%B1-%D8%A7%D9%84%D8%AF%D9%88%D8%A7%D8%B1-%D8%A3%D9%85%D8%A7%D9%85-%D8%AF%D9%8A%D9%88%D8%A7/</t>
  </si>
  <si>
    <t>http://gate.ahram.org.eg/News/821950.aspx</t>
  </si>
  <si>
    <t>مدرسة الجمهورية الإبتدائية المشتركة</t>
  </si>
  <si>
    <t>أولياء أمور تلاميذ مدرسة الجمهورية الإبتدائية المشتركة بالمعادي</t>
  </si>
  <si>
    <t>مأمور قسم المعادي - مدير الإدارة التعليمية بالمنطقة</t>
  </si>
  <si>
    <t>قام مدير الإدارة التعليمية بالمنطقة بمنحهم صورة من خطاب الإدارة بعدم تغيير نظام المدرسة واشار قائلا اطمنوا مفيش حاجه هتتغير</t>
  </si>
  <si>
    <t>https://www.youm7.com/story/2015/12/15/%D8%A8%D8%A7%D9%84%D8%B5%D9%88%D8%B1-%D9%88%D9%82%D9%81%D8%A9-%D9%84%D8%A3%D9%88%D9%84%D9%8A%D8%A7%D8%A1-%D8%A3%D9%85%D9%88%D8%B1-%D8%AA%D9%84%D8%A7%D9%85%D9%8A%D8%B0-%D9%85%D8%AF%D8%B1%D8%B3%D8%A9-%D8%A8%D8%A7%D9%84%D9%85%D8%B9%D8%A7%D8%AF%D9%89-%D8%A7%D8%AD%D8%AA%D8%AC%D8%A7%D8%AC%D8%A7%D9%8B-%D8%B9%D9%84%D9%89-%D9%86%D9%82%D9%84/2491412</t>
  </si>
  <si>
    <t>المعهد الأزهري بشبين القناطر</t>
  </si>
  <si>
    <t>https://www.elwatannews.com/news/details/861424</t>
  </si>
  <si>
    <t>شوارع قرية قلما</t>
  </si>
  <si>
    <t>http://qalyubiagate.com/?p=61429</t>
  </si>
  <si>
    <t>اليوم الرابع لإضراب الغزل والنسيج بشبين الكوم</t>
  </si>
  <si>
    <t>مواجهه التحرش</t>
  </si>
  <si>
    <t>https://www.youm7.com/story/2015/12/16/%D8%A8%D8%A7%D9%84%D8%B5%D9%88%D8%B1-%D9%88%D9%82%D9%81%D8%A9-%D8%B6%D8%AF-%D8%A7%D9%84%D8%AA%D8%AD%D8%B1%D8%B4-%D9%84%D8%A7%D8%AA%D8%AD%D8%A7%D8%AF-%D8%B7%D9%84%D8%A7%D8%A8-%D8%A2%D8%AF%D8%A7%D8%A8-%D8%A7%D9%84%D8%A5%D8%B3%D9%83%D9%86%D8%AF%D8%B1%D9%8A%D8%A9-%D8%A8%D8%B3%D8%A7%D8%AD%D8%A9-%D8%A7%D9%84%D9%83%D9%84%D9%8A%D8%A9/2495245</t>
  </si>
  <si>
    <t>http://www.shafaff.com/article/15664</t>
  </si>
  <si>
    <t>اليوم الخامس إضراب الغزل والنسيج بشبين الكوم</t>
  </si>
  <si>
    <t>https://www.albawabhnews.com/show.aspx?id=1668549</t>
  </si>
  <si>
    <t>عمال الامن</t>
  </si>
  <si>
    <t>https://www.youm7.com/story/2015/12/17/%D8%B5%D8%AD%D8%A7%D9%81%D8%A9-%D8%A7%D9%84%D9%85%D9%88%D8%A7%D8%B7%D9%86-%D9%88%D9%82%D9%81%D8%A9-%D9%84%D8%B9%D9%85%D8%A7%D9%84-%D8%A7%D9%84%D8%A3%D9%85%D9%86-%D8%A8%D8%A7%D9%84%D8%B1%D8%AD%D8%A7%D8%A8-%D9%84%D9%84%D9%85%D8%B7%D8%A7%D9%84%D8%A8%D8%A9-%D8%A8%D8%A7%D9%84%D8%AA%D8%B9%D9%8A%D9%8A%D9%86-%D9%88%D8%B2%D9%8A%D8%A7%D8%AF%D8%A9-%D8%A7%D9%84%D8%B1%D9%88%D8%A7%D8%AA%D8%A8/2496518</t>
  </si>
  <si>
    <t>https://www.youm7.com/story/2015/12/17/%D8%A8%D8%A7%D9%84%D8%B5%D9%88%D8%B1-%D8%A7%D8%B3%D8%AA%D9%85%D8%B1%D8%A7%D8%B1-%D8%A5%D8%B6%D8%B1%D8%A7%D8%A8-%D8%B9%D9%85%D8%A7%D9%84-%D8%B4%D8%B1%D9%83%D8%A9-%D8%AD%D8%B3%D9%86-%D8%B9%D9%84%D8%A7%D9%85-%D9%88%D8%A7%D9%86%D8%B6%D9%85%D8%A7%D9%85-%D8%B9%D9%85%D8%A7%D9%84-%D8%A7%D9%84%D8%A5%D8%B3%D9%83%D9%86%D8%AF%D8%B1%D9%8A%D8%A9/2496734</t>
  </si>
  <si>
    <t>قرية كتامة</t>
  </si>
  <si>
    <t>أهالي قرية كتامه</t>
  </si>
  <si>
    <t>فرض سيطرة الامن</t>
  </si>
  <si>
    <t>https://www.youm7.com/story/2015/12/17/%D9%85%D8%B5%D8%B1%D8%B9-%D8%B4%D8%A7%D8%A8-%D8%A8%D9%82%D8%B1%D9%8A%D8%A9-%D9%83%D8%AA%D8%A7%D9%85%D8%A9-%D8%B9%D9%84%D9%89-%D9%8A%D8%AF-%D8%A7%D9%84%D8%A8%D9%84%D8%B7%D8%AC%D9%8A%D8%A9-%D9%88%D8%A7%D9%84%D8%A3%D9%87%D8%A7%D9%84%D9%89-%D9%8A%D8%AD%D8%AA%D8%AC%D9%88%D9%86/2497614</t>
  </si>
  <si>
    <t>https://www.elbalad.news/1868357</t>
  </si>
  <si>
    <t>اليوم السادس إضراب الغزل والنسيج بشبين الكوم</t>
  </si>
  <si>
    <t>اليوم السابع لإضراب الغزل والنسيج بشبين الكوم</t>
  </si>
  <si>
    <t>العاملون في مستشفي هرمل دار السلام</t>
  </si>
  <si>
    <t>https://sharek.almasryalyoum.com/cities/cairo/469359/</t>
  </si>
  <si>
    <t>السلام ثان</t>
  </si>
  <si>
    <t>متقدمون لمسابقه تعيين في وزارة الإنتاج الحربي</t>
  </si>
  <si>
    <t>إلغاء اختبارات التعيين المُعلنه</t>
  </si>
  <si>
    <t>https://sharek.almasryalyoum.com/cities/cairo/469447/</t>
  </si>
  <si>
    <t>هجوم شوبير علي الجماهير واتهامهم بالبلطجه</t>
  </si>
  <si>
    <t>محاسبة شوبير على تعديه عليهم</t>
  </si>
  <si>
    <t>https://www.youm7.com/story/2015/12/20/%D8%AA%D8%AF%D8%A7%D9%88%D9%84-%D8%B5%D9%88%D8%B1%D8%A9-%D9%84%D9%80-%D8%A3%D9%84%D8%AA%D8%B1%D8%A7%D8%B3-%D8%A3%D9%87%D9%84%D8%A7%D9%88%D9%89-%D9%8A%D8%AD%D8%A7%D8%B5%D8%B1-%D9%85%D9%86%D8%B2%D9%84-%D8%A3%D8%AD%D9%85%D8%AF-%D8%B4%D9%88%D8%A8%D9%8A%D8%B1/2500371</t>
  </si>
  <si>
    <t>أهالي الوحدة المحلية بـقصاصين الازهار - أهالي قرية قصاصين الازهار</t>
  </si>
  <si>
    <t>تلوث ترعة الري بمياه الصرف الصحي</t>
  </si>
  <si>
    <t>تنظيف الترعة</t>
  </si>
  <si>
    <t>https://www.elwatannews.com/news/details/868900</t>
  </si>
  <si>
    <t>الأكاديمية المصرية للهندسة والتكنولوجيا المتقدمة في مدينة السلام بطريق بلبيس</t>
  </si>
  <si>
    <t>طلاب الأكاديمية المصرية للهندسة والتكنولوجيا المتقدمة في مدينة السلام</t>
  </si>
  <si>
    <t>تحديد ميعاد لاختبارات العمل</t>
  </si>
  <si>
    <t>https://www.youm7.com/story/2015/12/20/%D8%B5%D8%AD%D8%A7%D9%81%D8%A9-%D8%A7%D9%84%D9%85%D9%88%D8%A7%D8%B7%D9%86-%D8%A8%D8%A7%D9%84%D8%B5%D9%88%D8%B1-%D8%AA%D8%AC%D9%85%D9%87%D8%B1-%D9%85%D8%A6%D8%A7%D8%AA-%D8%A7%D9%84%D8%B4%D8%A8%D8%A7%D8%A8-%D8%A3%D9%85%D8%A7%D9%85-%D8%A7%D9%84%D8%A3%D9%83%D8%A7%D8%AF%D9%8A%D9%85%D9%8A%D8%A9-%D8%A7%D9%84%D9%87%D9%86%D8%AF%D8%B3%D9%8A%D8%A9-%D8%A8%D8%A7%D9%84%D8%B3%D9%84%D8%A7%D9%85/2500684</t>
  </si>
  <si>
    <t>اليوم التاسع إضراب الغزل والنسيج بشبين الكوم</t>
  </si>
  <si>
    <t>أفراد المرور في المدينة يوقعون مخالفات كثيرة عليهم دون وجة حق - مشكلاتهم المتكررة مع كشك مرور بابل - عدم صيانة دورات المياه الخاصة بالموقف</t>
  </si>
  <si>
    <t>إيقاف تعنت أفراد المرور ذدهم - صيانة دورات المياه الخاصة بالموقف</t>
  </si>
  <si>
    <t>https://sharek.almasryalyoum.com/cities/almonufya/469474/</t>
  </si>
  <si>
    <t>https://sharek.almasryalyoum.com/cities/cairo/470299/</t>
  </si>
  <si>
    <t>اليوم العاشر لإضراب الغزل والنسيج بشبين الكوم</t>
  </si>
  <si>
    <t>مواجهه التحرش - والقضاء علي العنف ضد المرأة</t>
  </si>
  <si>
    <t>https://www.elfagr.com/1969715</t>
  </si>
  <si>
    <t>اليوم الحادي عشر إضراب الغزل والنسيج بشبين الكوم</t>
  </si>
  <si>
    <t>اليوم الثاني عشر إضراب الغزل والنسيج بشبين الكوم</t>
  </si>
  <si>
    <t>قريتي الشطو كبيسة وسلامة</t>
  </si>
  <si>
    <t>أهالي قرىتي الشطو كبيسه وسلامة</t>
  </si>
  <si>
    <t>رصيف الطريق</t>
  </si>
  <si>
    <t>https://www.youm7.com/story/2015/12/24/%D8%A8%D8%A7%D9%84%D8%B5%D9%88%D8%B1-%D8%A3%D9%87%D8%A7%D9%84%D9%89-%D9%85%D8%B1%D9%83%D8%B2-%D8%B4%D8%B1%D8%A8%D9%8A%D9%86-%D8%A8%D8%A7%D9%84%D8%AF%D9%82%D9%87%D9%84%D9%8A%D8%A9-%D9%8A%D9%86%D9%87%D9%88%D9%86-%D8%A7%D8%B9%D8%AA%D8%B5%D8%A7%D9%85%D9%87%D9%85-%D8%A8%D8%B9%D8%AF-%D9%88%D8%B5%D9%88%D9%84-%D8%B3%D9%8A%D8%A7%D8%B1%D8%A7%D8%AA/2506982</t>
  </si>
  <si>
    <t>اليوم الثالث عشر لإضراب الغزل والنسيج بشبين الكوم</t>
  </si>
  <si>
    <t>إرحل يا فاشل</t>
  </si>
  <si>
    <t>http://qalyubiagate.com/?p=62799</t>
  </si>
  <si>
    <t>اليوم الرابع عشر إضراب الغزل والنسيج بشبين الكوم</t>
  </si>
  <si>
    <t>اليوم الخامس عشر إضراب الغزل والنسيج بشبين الكوم</t>
  </si>
  <si>
    <t>أهالي قرية السليمانيه</t>
  </si>
  <si>
    <t>http://qalyubiagate.com/?p=63103</t>
  </si>
  <si>
    <t>ديوان عام محافظة دمياط</t>
  </si>
  <si>
    <t>الفلاحين بقرية العبيديه</t>
  </si>
  <si>
    <t>إعادة حظائر المواشي</t>
  </si>
  <si>
    <t>http://www.rosaelyoussef.com/news/190665/%D8%A8%D8%A7%D9%84%D8%B5%D9%88%D8%B1-%D9%81%D9%84%D8%A7%D8%AD%D9%88-%D9%82%D8%B1%D9%8A%D8%A9-%D8%A7%D9%84%D8%B9%D8%A8%D9%8A%D8%AF%D9%8A%D8%A9-%D8%A8%D8%AF%D9%85%D9%8A%D8%A7%D8%B7-%D9%8A%D8%B3%D8%AA%D8%BA%D9%8A%D8%AB%D9%88%D9%86-%D8%A8%D8%A7%D9%84%D8%B1%D8%A6%D9%8A%D8%B3-%D8%A8%D8%B9%D8%AF-%D8%A5%D8%B2%D8%A7%D9%84%D8%A9-%D8%AD%D8%B8%D8%A7%D8%A6%D8%B1-%D8%A7%D9%84%D9%85%D9%88%D8%A7%D8%B4%D9%89-%E2%80%8E</t>
  </si>
  <si>
    <t>http://www.rosaelyoussef.com/news/190665/%D8%A8%D8%A7%D9%84%D8%B5%D9%88%D8%B1-%D9%81%D9%84%D8%A7%D8%AD%D9%88%D9%86-%D9%82%D8%B1%D9%8A%D8%A9-%D8%A7%D9%84%D8%B9%D8%A8%D9%8A%D8%AF%D9%8A%D8%A9-%D8%A8%D8%AF%D9%85%D9%8A%D8%A7%D8%B7-%D9%8A%D8%B3%D8%AA%D8%BA%D9%8A%D8%AB%D9%88%D9%86-%D8%A8%D8%A7%D9%84%D8%B1%D8%A6%D9%8A%D8%B3-%D8%A8%D8%B9%D8%AF-%D8%A5%D8%B2%D8%A7%D9%84%D8%A9-%D8%AD%D8%B8%D8%A7%D8%A6%D8%B1-%D8%A7%D9%84%D9%85%D9%88%D8%A7%D8%B4%D9%89-%E2%80%8E</t>
  </si>
  <si>
    <t>العاملين بمصنع الألومنيوم بنجع حمادي</t>
  </si>
  <si>
    <t>https://www.almasryalyoum.com/news/details/865897</t>
  </si>
  <si>
    <t>https://www.youm7.com/story/2015/12/27/%D8%B5%D8%AD%D8%A7%D9%81%D8%A9-%D8%A7%D9%84%D9%85%D9%88%D8%A7%D8%B7%D9%86-%D8%A5%D8%B6%D8%B1%D8%A7%D8%A8-%D8%B9%D9%85%D8%A7%D9%84-%D9%85%D8%B5%D9%86%D8%B9-%D8%A7%D9%84%D8%A3%D9%84%D9%88%D9%85%D9%86%D9%8A%D9%88%D9%85-%D8%A8%D8%B3%D8%A8%D8%A8-%D8%A7%D9%84%D8%A3%D8%B1%D8%A8%D8%A7%D8%AD-%D9%81%D9%89-%D9%86%D8%AC%D8%B9/2511672</t>
  </si>
  <si>
    <t>https://www.tahrirnews.com/Story/361734/%D8%A5%D9%86%D9%87%D8%A7%D8%A1-%D8%A5%D8%B6%D8%B1%D8%A7%D8%A8-%D8%B9%D9%85%D8%A7%D9%84-%D8%A3%D9%84%D9%88%D9%85%D9%86%D9%8A%D9%88%D9%85-%D9%86%D8%AC%D8%B9-%D8%AD%D9%85%D8%A7%D8%AF%D9%8A/%D9%85%D8%B5%D8%B1</t>
  </si>
  <si>
    <t>عمال 4 إدارات بمدينة الرحاب</t>
  </si>
  <si>
    <t>فصل عدد من العاملين</t>
  </si>
  <si>
    <t>https://sharek.almasryalyoum.com/cities/cairo/470252/</t>
  </si>
  <si>
    <t>https://www.almasryalyoum.com/news/details/864040</t>
  </si>
  <si>
    <t>http://el-yom.com/2015/12/28/%D8%A8%D8%A7%D9%84%D8%B5%D9%88%D8%B1-%D9%88%D9%82%D9%81%D8%A9-%D8%A5%D8%AD%D8%AA%D8%AC%D8%A7%D8%AC%D9%8A%D8%A9-%D8%A8%D8%B4%D8%A8%D9%8A%D9%86-%D8%A7%D9%84%D9%82%D9%86%D8%A7%D8%B7%D8%B1-%D9%84%D9%84/</t>
  </si>
  <si>
    <t>طلاب مدارس الاورمان الفندقية بطنطا</t>
  </si>
  <si>
    <t>قرار وزير التعليم العالي بحرمانهم من استكمال دراستهم في جميع الكليات الحكومية المجانيه</t>
  </si>
  <si>
    <t>https://www.youm7.com/story/2015/12/30/%D8%A8%D8%A7%D9%84%D8%B5%D9%88%D8%B1-%D8%A7%D8%AD%D8%AA%D8%AC%D8%A7%D8%AC-%D8%B7%D9%84%D8%A8%D8%A9-%D8%A7%D9%84%D9%85%D8%AF%D8%A7%D8%B1%D8%B3-%D8%A7%D9%84%D9%81%D9%86%D8%AF%D9%82%D9%8A%D8%A9-%D8%B9%D9%84%D9%89-%D9%82%D8%B1%D8%A7%D8%B1-%D8%AD%D8%B1%D9%85%D8%A7%D9%86%D9%87%D9%85-%D9%85%D9%86-%D8%A7%D9%84%D9%83%D9%84%D9%8A%D8%A7%D8%AA/2514934</t>
  </si>
  <si>
    <t>سائقي تاكسي العداد بطنطا</t>
  </si>
  <si>
    <t>القضاء على ظاهرة تشغيل السيارات الملاكي بنظام الاجرة</t>
  </si>
  <si>
    <t>https://www.elwatannews.com/news/details/888922</t>
  </si>
  <si>
    <t>أطباء الامتياز بكلية الطب جامعة الإسكندرية دفعة 2014</t>
  </si>
  <si>
    <t>زيادة اسعار شهادات التخرج المؤقتة لجميع الطلاب</t>
  </si>
  <si>
    <t>https://www.youm7.com/story/2015/12/31/%D8%A5%D8%B6%D8%B1%D8%A7%D8%A8-%D9%84%D8%A3%D8%B7%D8%A8%D8%A7%D8%A1-%D8%AF%D9%81%D8%B9%D8%A92014-%D8%A8%D9%80%D8%B7%D8%A8-%D8%A7%D9%84%D8%A5%D8%B3%D9%83%D9%86%D8%AF%D8%B1%D9%8A%D8%A9-%D8%A8%D8%B3%D8%A8%D8%A8-%D8%B2%D9%8A%D8%A7%D8%AF%D8%A9-%D8%B1%D8%B3%D9%88%D9%85-%D8%A7%D9%84%D8%B4%D9%87%D8%A7%D8%AF%D8%A7%D8%AA-%D8%A7%D9%84%D9%85%D8%A4%D9%82%D8%AA%D8%A9/2516894</t>
  </si>
  <si>
    <t>شوارع مدينة السادات</t>
  </si>
  <si>
    <t>البوابة الخلفية لمجلس الوزراء</t>
  </si>
  <si>
    <t>ميدان الثقافة</t>
  </si>
  <si>
    <t>الفيوم أول</t>
  </si>
  <si>
    <t>الفيوم ثان</t>
  </si>
  <si>
    <t>شوارع مدينة الخانكة</t>
  </si>
  <si>
    <t>الرحمانية</t>
  </si>
  <si>
    <t>شارع الثلاثيني</t>
  </si>
  <si>
    <t>مبنى قبة جامعة القاهرة</t>
  </si>
  <si>
    <t>ديوان عام وزارة الزراعة</t>
  </si>
  <si>
    <t>العسيرات</t>
  </si>
  <si>
    <t>نقابة المحامين</t>
  </si>
  <si>
    <t>الفرافرة</t>
  </si>
  <si>
    <t>سجناء</t>
  </si>
  <si>
    <t>مستشفي كفر شكر المركزي</t>
  </si>
  <si>
    <t>مقر مجلس الوزراء</t>
  </si>
  <si>
    <t>كوم إمبو</t>
  </si>
  <si>
    <t>قرية الجلاء</t>
  </si>
  <si>
    <t>قرية أسمنت - كنيسة العذراء وسان جورج</t>
  </si>
  <si>
    <t>قرية النهضة - كنيسة مارجرجس</t>
  </si>
  <si>
    <t>قرية سوادة</t>
  </si>
  <si>
    <t>المتطرفين يتجمعون حول كنيسة في المنيا ليعلنون انه مكان ليس للعبادة</t>
  </si>
  <si>
    <t>اشتباكات بكنيسة مارجرجس بقرية النهضة بالعامرية</t>
  </si>
  <si>
    <t>الهجوم على مبنى لرفض بناء كنيسة في قرية الجلاء</t>
  </si>
  <si>
    <t>كنيسة العذراء والقديسين تعرضت لهجوم من قبل أطفال في المنيا</t>
  </si>
  <si>
    <t>طلب هدم كنيسة في المنيا</t>
  </si>
  <si>
    <t>النزاع على قطعة أرض بين بدو قرية النهضة بالعامرية والأقباط الذين يريدون التمكن من أرض محل نزاع بالقرية</t>
  </si>
  <si>
    <t>مسلمي قرية الجلاء</t>
  </si>
  <si>
    <t>مسلمي قرية أسمنت</t>
  </si>
  <si>
    <t>مسلمي قرية النهضة بالعامرية</t>
  </si>
  <si>
    <t>مسلمي قرية سوادة</t>
  </si>
  <si>
    <t>أقباط قرية الجلاء</t>
  </si>
  <si>
    <t>أقباط قرية أسمنت</t>
  </si>
  <si>
    <t>أقباط قرية النهضة بالعامرية</t>
  </si>
  <si>
    <t>عمال بناء كنيسة العذراء والقديسين</t>
  </si>
  <si>
    <t>محمود عيسى</t>
  </si>
  <si>
    <t>حمدى مكانوتي</t>
  </si>
  <si>
    <t>من عمال بناء كنيسة العذراء والقديسين</t>
  </si>
  <si>
    <t>إجراءات وأحكام رسمية</t>
  </si>
  <si>
    <t>مصدر داخلي</t>
  </si>
  <si>
    <t>قاعدة بيانات وقائع العنف الطائفي</t>
  </si>
  <si>
    <t>قاعدة بيانات مشروع اشهد للعنف الطائفي</t>
  </si>
  <si>
    <t>http://www.mcndirect.com/showsubject_ar.aspx?id=63527&amp;utm_source=MCNarabic.com&amp;utm_medium
=twitter#.VZWqCflViko</t>
  </si>
  <si>
    <t>http://www.madamasr.com/news/land-dispute-escalates-attacks-copts-alexandria-village</t>
  </si>
  <si>
    <t>http://www.mcndirect.com/showsubject_ar.aspx?id=64499&amp;utm_source=MCNarabic.com&amp;utm_medium
=twitter#.VghWCnpViko</t>
  </si>
  <si>
    <t>http://www.bbc.com/arabic/middleeast/2015/10/151022
_egypt_hussein_shrine</t>
  </si>
  <si>
    <t>http://www.mcndirect.com/showsubject_ar.aspx?id=65308&amp;utm_source=MCNarabic.com&amp;utm_medium
=twitter#.VnBwjPkrLIU</t>
  </si>
  <si>
    <t>http://www.mcndirect.com/showsubject_ar.aspx?id=63651&amp;utm_source=MCNarabic.com&amp;utm_medium
=twitter#.VaQyFPlViko</t>
  </si>
  <si>
    <t>http://www.elwatannews.com/news/details/774218</t>
  </si>
  <si>
    <t>مسجد السلام</t>
  </si>
  <si>
    <t>حجارة - طلق ناري</t>
  </si>
  <si>
    <t>إطارات سيارات</t>
  </si>
  <si>
    <t>العريش رابع</t>
  </si>
  <si>
    <t>مدينة إسنا</t>
  </si>
  <si>
    <t>ظهرًا</t>
  </si>
  <si>
    <t>عصرًا</t>
  </si>
  <si>
    <t>صباحًا</t>
  </si>
  <si>
    <t>مساءًا</t>
  </si>
  <si>
    <t>شارع الشهداء</t>
  </si>
  <si>
    <t>قسم شرطة ملوي</t>
  </si>
  <si>
    <t>أمام مبنى رئاسة مجلس الوزراء</t>
  </si>
  <si>
    <t>محافظ الجيزة</t>
  </si>
  <si>
    <t>تبعية التداخل</t>
  </si>
  <si>
    <t>خراطيم مياه</t>
  </si>
  <si>
    <t>الجامعة الأمريكية بالقاهرة</t>
  </si>
  <si>
    <t>باريس</t>
  </si>
  <si>
    <t>بئر العبد</t>
  </si>
  <si>
    <t>ذوي الاحتياجات الخاصة بسوهاج</t>
  </si>
  <si>
    <t>الظاهر</t>
  </si>
  <si>
    <t>كفر البطيخ</t>
  </si>
  <si>
    <t>هتافات مناهضة للجيش والشرطة</t>
  </si>
  <si>
    <t>نعش</t>
  </si>
  <si>
    <t>أبو النمرس</t>
  </si>
  <si>
    <t>البداري</t>
  </si>
  <si>
    <t>الإفراج عن الطلاب المعتقلين - عودة الطلاب المفصولين</t>
  </si>
  <si>
    <t>شارع ترسا</t>
  </si>
  <si>
    <t>بندر دسوق</t>
  </si>
  <si>
    <t>مركز دسوق</t>
  </si>
  <si>
    <t>الكردي</t>
  </si>
  <si>
    <t>مدينة أسوان</t>
  </si>
  <si>
    <t>مدينة السادات</t>
  </si>
  <si>
    <t>إضراب عن الامتحانات</t>
  </si>
  <si>
    <t>قسم السويس</t>
  </si>
  <si>
    <t>سائقي سيارات الأجرة بالغربية</t>
  </si>
  <si>
    <t>الشرطة العسكريه</t>
  </si>
  <si>
    <t>جماهير الزمالك - موظفي نادي الزملك</t>
  </si>
  <si>
    <t>التحالف الوطني لدعم الشرعية - مؤيدي الرئيس المعزول محمد مرسي</t>
  </si>
  <si>
    <t>اللجنة الاجتماعية باتحاد طلاب جامعة الإسكندرية - طلاب المجمع النظري لجامعة الإسكندرية</t>
  </si>
  <si>
    <t>العاملين بشركة النصر العامة للمقاولات حسن علام - عمال الإسكندرية</t>
  </si>
  <si>
    <t>هتافات ضد الشرطة والجيش</t>
  </si>
  <si>
    <t>بعض الهتافات التي تطالب بإلغاء قرار درجات السلوك والغياب</t>
  </si>
  <si>
    <t>التنديد بالحكم العسكري للبلاد ودعايه للنزول للشوارع يوم 25 يناير</t>
  </si>
  <si>
    <t>التنديد بقرار وزارة التربية والتعليم بتحويل المدارس الاربع التجريبية (السادات ام الابطال أحمد زويل يوسف جادالله) لنظام الفترتين الصباحية والمسائية</t>
  </si>
  <si>
    <t>دعم فلسطين</t>
  </si>
  <si>
    <t>تحسين أوضاعهم المادية</t>
  </si>
  <si>
    <t>رفض بناء كنيسة</t>
  </si>
  <si>
    <t>المطالبة بهدم كنيسة أبو قرقاص</t>
  </si>
  <si>
    <t>احتجاجا على تحويل منزل لكنيسة</t>
  </si>
  <si>
    <t>المعارضين بالاسمأعيلية</t>
  </si>
  <si>
    <t>عودة الرئيس المعزول محمد مرسي - محاكمة السيسي</t>
  </si>
  <si>
    <t>الإفراج عن المعتقليين السياسيين - إسقاط النظام</t>
  </si>
  <si>
    <t>نشطاء سياسيين مستقليين - تحالف 25 يناير ببولاق الدكرور</t>
  </si>
  <si>
    <t>الاحتفال بعيد الشرطة وذكرى الثورة</t>
  </si>
  <si>
    <t>إحياء الذكرى الثالثة لشهداء حادثه استاد بورسعيد</t>
  </si>
  <si>
    <t>مشاهدة مبارة الزمالك</t>
  </si>
  <si>
    <t>تحطم سيارة شرطة</t>
  </si>
  <si>
    <t>محمد فكري إبراهيم الجمل، 53 سنة، خفير نظامي - محمد عبد المقصود قدوس، 41 سنة، خفير نظامي</t>
  </si>
  <si>
    <t>تحطم زجاج أحد اتوبيسات هيئة النقل العام</t>
  </si>
  <si>
    <t>احتراق أجزاء بشقة بعمارة رقم 22 شارع قصر النيل</t>
  </si>
  <si>
    <t>م ع، عامل بنزينة</t>
  </si>
  <si>
    <t>محمد.ج - محمد.ي - إسلام.ي</t>
  </si>
  <si>
    <t>محمد ي ف - إسلام، 15 عام، طالب بالصف الثالث الإعدادي - محمد ج، 20 عام، حلاق</t>
  </si>
  <si>
    <t>محمد الشريف</t>
  </si>
  <si>
    <t>حسان عطا الله، 45 سنة</t>
  </si>
  <si>
    <t>احتراق النيران وتحطيم واجهة أحد فروع كنتاكي بالهرم</t>
  </si>
  <si>
    <t>تحطم سيارة ربع نقل</t>
  </si>
  <si>
    <t>حسين هاشم أحمد، 11 سنة - انتصار هاشم عبد الجواد، 37 سنة</t>
  </si>
  <si>
    <t>تحطم واحتراق نقطة مرور صفط اللبن</t>
  </si>
  <si>
    <t>أحمد الجزار</t>
  </si>
  <si>
    <t>تحطم زجاج 4 سيارات</t>
  </si>
  <si>
    <t>فاروق العطوي، 31 عام، خفير نظامي - عمر سادات أبو جلالة - عوض سعد بدوي - باسم حشيش</t>
  </si>
  <si>
    <t>بينهم (علي سامي الفار - محمد عياد)</t>
  </si>
  <si>
    <t>رامي ك، 36 عام، عامل بمصنع بلاستيك - الحسيني ر ا، عامل بورشة دوكو</t>
  </si>
  <si>
    <t>صبحي رشاد موسي، 47 سنة، مدرس</t>
  </si>
  <si>
    <t>أنس رمضان محمد خالد، 17 سنة، طالب ثانوي بمدينة السادات</t>
  </si>
  <si>
    <t>بينهم 2 طلق ناري حي والعشرات بالاختناقات وعدد من الإصابات بالخرطوش</t>
  </si>
  <si>
    <t>سعيد محمود هيبة، أمين شرطة</t>
  </si>
  <si>
    <t>تحطم جهاز تنفس صناعي - تحطم شاشة المحطة المركزية لبيانات المرضي - تحطم جهازين ضغط - تحطم حوامل جهاز التنفس الصناعي</t>
  </si>
  <si>
    <t>محمود س ع ف، 33 عام، دبلوم فني تجاري</t>
  </si>
  <si>
    <t>سامية عبد العاطي، مدرسة</t>
  </si>
  <si>
    <t>خالد دويك، ناشط سياسي</t>
  </si>
  <si>
    <t>تحطم زجاج قطار 1902 المكيف القاهرة أسوان</t>
  </si>
  <si>
    <t>مروان عبد الوهاب، 27 سنة، طلق ناري حي</t>
  </si>
  <si>
    <t>إتلاف بعض مواد البناء مما تسبب في تصدع الرخام</t>
  </si>
  <si>
    <t>قاعدة بيانات وقائع العنف الطائفي - قاعدة بيانات وقائع الخسائر البشرية</t>
  </si>
  <si>
    <t>قاعدة بيانات وقائع الخسائر البشرية</t>
  </si>
  <si>
    <t>مقر شركة العربية للغزل والنسيج في الإسكندرية</t>
  </si>
  <si>
    <t>قامت الفتنة الطائفية بسبب بتحرش بعض الشباب المسلم من قرية الشروبى وعزبة حنا تحرشوا بفتيات القرية الجمعة الماضية</t>
  </si>
  <si>
    <t>رفض القيام بأعمال بنائية في الكنيسة</t>
  </si>
  <si>
    <t>معارضي الإخوان من أهالي القرية</t>
  </si>
  <si>
    <t>بتاريخ 4 نوفمبر 2015، تم عمل مصالحة أسفرت عن عدم الاحتفاظ بأرضه أرضه لمدة 4 أشهر، وأنه وعائلته لن يسمحوا بحضورهم لكنيسة مارجرجس لمدة 4 أشهر وأن قبيلة الحوتي لن تأت لأي مكان بالقرب من الأرض وتم الاتفاق على جلسة للصلح بعد 4 أشهر - بدأ النزاع في بدايته عام 2012 عندما وضع أفراد من البدو أيديهم على قطعة من الأرض التي يملكها حمدى مكانوتي والتي اشتراها عام 1995، وبعد جهود للحصول على الأرض لجأ مكانوتي للقانون، وحصل على حكم قضائي يأمر بإرجاع أرضه وحاولت قوات الشرطة لتنفيذ الحكم في عام 2014 - بدأت الشرطة في التحرك تجاه تمكين حمدي الكانوتي من أرضه وانسحب قوات الشرطة بعد ساعتين من تجمع الأهالي بعد وفاة أحد المتجمهرين - تلقي مكانوتي تهديدا آخر يدعو إلى التهجير القسري له من القرية - بتاريخ 29 أكتوبر 2015 المحامي الذي يمثل عائلة مكانوتي أفاد بتقديم محاضر تفيد بأن أعضاء من قبيلة الحوتي تستمر في مضايقة الأسرة وأن الشرطة فشلت في وقف مثل هذه المضايقات على نحو ملائم - في 19 نوفمبر عام 2015 عضو في أسرة مكانوتي أفاد أن الأرض ما زالت في أيدي قبيلة الحوتي على الرغم من أن الشرطة قد ذكرت أنها ستعيد الأرض يوم 8 نوفمبر تشرين الثاني وهو الموعد النهائي للمصالحة الثانية والذي لم يتحقق بسبب الأمطار الغزيرة في الإسكندرية</t>
  </si>
  <si>
    <t>سوهاج الجديدة</t>
  </si>
  <si>
    <t>القطامية</t>
  </si>
  <si>
    <t>المعصرة</t>
  </si>
  <si>
    <t>المحلة الكبرى ثالث</t>
  </si>
  <si>
    <t>الجنوب</t>
  </si>
  <si>
    <t>طيبة</t>
  </si>
  <si>
    <t>10:00 صباحًا</t>
  </si>
  <si>
    <t>المستشفي الجامعي بشبين الكوم</t>
  </si>
  <si>
    <t>الإدارة العامة للمرور بدمنهور</t>
  </si>
  <si>
    <t>الإدارة العامة مقر شركة بيسكو مصر بالقاهرة</t>
  </si>
  <si>
    <t>الأكاديمية المصرية للهندسة والتكنولوجيا بمدينة النهضة</t>
  </si>
  <si>
    <t>الجامعة العمالية بالقاهرة</t>
  </si>
  <si>
    <t>الخط الأول لمترو الانفاق حلوان المرج</t>
  </si>
  <si>
    <t>الطريق الصحراوي الشرقي القديم</t>
  </si>
  <si>
    <t>الطريق أمام الإدارة الصحية بمركز قلين</t>
  </si>
  <si>
    <t>المبنى الإداري لجامعة المنوفية</t>
  </si>
  <si>
    <t>المجلس المحلي لمحافظة الإسكندرية</t>
  </si>
  <si>
    <t>المجلس المحلي لمدينة الطود</t>
  </si>
  <si>
    <t>المجمع العقاري بمدينة الرحاب</t>
  </si>
  <si>
    <t>المستشفي الميري</t>
  </si>
  <si>
    <t>المعهد الأزهري بالسنبلاوين</t>
  </si>
  <si>
    <t>المعهد الأزهري بأجا</t>
  </si>
  <si>
    <t>المعهد الأزهري ببلقاس</t>
  </si>
  <si>
    <t>المعهد الأزهري بشربين</t>
  </si>
  <si>
    <t>المقر الرئيسي لشركة الخدمات التجارية البترولية بتروتريد</t>
  </si>
  <si>
    <t>المقر الرئيسي لشركة الكراكات المصرية</t>
  </si>
  <si>
    <t>المقر الرئيسي لمشروع المحاجر الشرقية بعمارات بنك الإسكان</t>
  </si>
  <si>
    <t>المنطقة الحرة العامة بمدينة نصر</t>
  </si>
  <si>
    <t>الهيئة العامة لقصور الثقافة</t>
  </si>
  <si>
    <t>الوحدة المحلية بقليوب</t>
  </si>
  <si>
    <t>إدارة بلقاس التعليمية</t>
  </si>
  <si>
    <t>إدارة مرور بلقاس</t>
  </si>
  <si>
    <t>أحدى القري السياحية بمنطقة الكيلو 23 بطريق سفاجا القصير</t>
  </si>
  <si>
    <t>أمام قسم شرطة دمياط الجديدة</t>
  </si>
  <si>
    <t>أمام مكتب مديرة مدرسة بورسعيد الثانوية بنات</t>
  </si>
  <si>
    <t>أمام مكتب وزير الثقافة</t>
  </si>
  <si>
    <t>أمام نقطة شرطة الإستثمار</t>
  </si>
  <si>
    <t>جامعة النهضة</t>
  </si>
  <si>
    <t>جراج مقر شركة مصر للسياحة بمدينة نصر</t>
  </si>
  <si>
    <t>جميع محاكم الإسكندرية</t>
  </si>
  <si>
    <t>جهاز مدينة 6 أكتوبر</t>
  </si>
  <si>
    <t>جهاز مدينة العاشر</t>
  </si>
  <si>
    <t>خدمة العملاء مقر شركة غاز مصر بشارع النخله بالمنصورة بالدقهلية</t>
  </si>
  <si>
    <t>خط البدرشين الجيزة</t>
  </si>
  <si>
    <t>خط الحوامدية الجيزة</t>
  </si>
  <si>
    <t>خط العياط الجيزة</t>
  </si>
  <si>
    <t>خط أبو جلال شربين</t>
  </si>
  <si>
    <t>خط مزغونة الجيزة</t>
  </si>
  <si>
    <t>ديزن عام ديوان عام وزارة الزراعة</t>
  </si>
  <si>
    <t>ديوان عام وزارة البترول بمدينة نصر</t>
  </si>
  <si>
    <t>ديوان عام وزارة التموين والتجارة الداخلية</t>
  </si>
  <si>
    <t>ديوان عام وزارة القوى العاملة والهجرة</t>
  </si>
  <si>
    <t>ديوان مجلس مدينة المحلة الكبرى</t>
  </si>
  <si>
    <t>ساحة إنتظار محطة مصر برمسيس</t>
  </si>
  <si>
    <t>سراج مول</t>
  </si>
  <si>
    <t>سراي محكمة فاقوس الكلية</t>
  </si>
  <si>
    <t>سلالم المحكمة البحرية</t>
  </si>
  <si>
    <t>شارع ام السلطان بالورديان</t>
  </si>
  <si>
    <t>شارع جميلة بو حريد بالعوايد</t>
  </si>
  <si>
    <t>شارع عبد السلام عارف</t>
  </si>
  <si>
    <t>شركات مصر للبنتنايت</t>
  </si>
  <si>
    <t>شوارع القاهرة</t>
  </si>
  <si>
    <t>شوارع مدينة حدائق الأهرام</t>
  </si>
  <si>
    <t>طريق (القاهرة الإسكندرية) الزراعى بمدخل مدينة بركه السبع</t>
  </si>
  <si>
    <t>فرع مقر شركة المشروعات الصناعية والهندسية بطلعت حرب</t>
  </si>
  <si>
    <t>فندق جراند نايل تاور (جراند حياة سابقا) بكورنيش النيل</t>
  </si>
  <si>
    <t>قاعة الدائرة الثانية بمحكمة الجنايات بمحكمة كفر الشيخ الإبتدائية</t>
  </si>
  <si>
    <t>قاعة محكمة نجع حمادي</t>
  </si>
  <si>
    <t>قرية البقلية</t>
  </si>
  <si>
    <t>قرية ميت حبيش البحرية</t>
  </si>
  <si>
    <t>قسم شرطة شبين الكوم</t>
  </si>
  <si>
    <t>قطاع المعاهد الأزهرية بالمنيا</t>
  </si>
  <si>
    <t>كوبري ميدان بنزايون</t>
  </si>
  <si>
    <t>مبنى ديوان عام وزارة التربية والتعليم</t>
  </si>
  <si>
    <t>مبنى مديرية الصحة</t>
  </si>
  <si>
    <t>مبنى مديرية أمن الشرقية</t>
  </si>
  <si>
    <t>مجلس مدينة بلقاس</t>
  </si>
  <si>
    <t>مجلس مدينة جرجا</t>
  </si>
  <si>
    <t>مجلس مدينة رأس البر</t>
  </si>
  <si>
    <t>محاجر أسوان</t>
  </si>
  <si>
    <t>محطة قطارات تلا</t>
  </si>
  <si>
    <t>محطة مصر برمسيس</t>
  </si>
  <si>
    <t>محكمة السنبلاوين</t>
  </si>
  <si>
    <t>محكمة بلقاس الجزئية</t>
  </si>
  <si>
    <t>محكمة طما</t>
  </si>
  <si>
    <t>محكمة نجع حمادي</t>
  </si>
  <si>
    <t>مدرسة الجوهرة شمال مدينة الغردقة</t>
  </si>
  <si>
    <t>مدرسة الحرية الإبتدائية</t>
  </si>
  <si>
    <t>مدرسة الفتح الرسمية للغات</t>
  </si>
  <si>
    <t>مدرسة اللغات المتميزه بطريق صحاري بمدينة أسوان</t>
  </si>
  <si>
    <t>مدرسة المندوره الإبتدائية</t>
  </si>
  <si>
    <t>مدرسة تل زايد المشتركة بقرية العقال البحري</t>
  </si>
  <si>
    <t>مدرسة جمعية رعايه الطلبة</t>
  </si>
  <si>
    <t>مدرسة صلاح سالم الرسمية للغات</t>
  </si>
  <si>
    <t>مدرسة منشأة بغداد الإبتدائية</t>
  </si>
  <si>
    <t>مديرية القوى العاملة والهجرة بسوهاج</t>
  </si>
  <si>
    <t>مستشفي الاميري الجامعي التابع لجامعة الإسكندرية</t>
  </si>
  <si>
    <t>مستشفي الايمان العام</t>
  </si>
  <si>
    <t>مستشفي الإسماعيلية العام</t>
  </si>
  <si>
    <t>مستشفي الأقصر الدولي</t>
  </si>
  <si>
    <t>مستشفي التأمين الصحي</t>
  </si>
  <si>
    <t>مستشفي التأمين الصحي ببني سويف</t>
  </si>
  <si>
    <t>مستشفي التأمين الصحي بسندوب بالمنصورة</t>
  </si>
  <si>
    <t>مستشفي الحضرة الجامعة</t>
  </si>
  <si>
    <t>مستشفي الشاطبي الجامعي</t>
  </si>
  <si>
    <t>مستشفي الطوارئ بجامعة طنطا</t>
  </si>
  <si>
    <t>مستشفي الهلال بسوهاج</t>
  </si>
  <si>
    <t>مستشفي ام المصريين العام</t>
  </si>
  <si>
    <t>مستشفي أسوان الجامعي</t>
  </si>
  <si>
    <t>مستشفي جامعة المنصورة</t>
  </si>
  <si>
    <t>مستشفي جامعة أسيوط</t>
  </si>
  <si>
    <t>مستشفي جرجا العام</t>
  </si>
  <si>
    <t>مستشفي رأس التين العام</t>
  </si>
  <si>
    <t>مستشفي سموحة الجامعي</t>
  </si>
  <si>
    <t>مستشفي كفر شكر</t>
  </si>
  <si>
    <t>مستشفي هرمل دار السلام</t>
  </si>
  <si>
    <t>مستشفيات جامعة طنطا</t>
  </si>
  <si>
    <t>مسجد مريم القطريه</t>
  </si>
  <si>
    <t>مصانع عز الدخيلة</t>
  </si>
  <si>
    <t>مصنع اسيك للأسمنت بالمنيا</t>
  </si>
  <si>
    <t>مصنع الألومنيوم بنجع حمادي</t>
  </si>
  <si>
    <t>مصنع الشرقية لصناعة الحلويات كوفرتينا</t>
  </si>
  <si>
    <t>مصنع الغزل والنسيج بمنيا القمح</t>
  </si>
  <si>
    <t>مصنع الكوكاكولا بطلخا</t>
  </si>
  <si>
    <t>مصنع أدخنة النخلة</t>
  </si>
  <si>
    <t>مصنع أسمنت أسيوط سيمكس</t>
  </si>
  <si>
    <t>مصنع بيبسي بسوهاج</t>
  </si>
  <si>
    <t>مصنع غزل مصر إيران</t>
  </si>
  <si>
    <t>مصنع مقر شركة جلاكسو سيمثكلاين للأدوية بمدينة السلام</t>
  </si>
  <si>
    <t>مضارب الارز</t>
  </si>
  <si>
    <t>معهد القاهرة العالي للهندسة بالقاهرة الجديدة</t>
  </si>
  <si>
    <t>مقر الجامعة العمالية بمدينة نصر</t>
  </si>
  <si>
    <t>مقر إدارة شركة المقاولون العرب بالكيلو 4.5 بطريق الإسماعيلية</t>
  </si>
  <si>
    <t>مقر جريدة المصري اليوم</t>
  </si>
  <si>
    <t>مقر جهاز العاشر من رمضان</t>
  </si>
  <si>
    <t>مقر خدمة العملاء بمقر شركة غاز مصر بشبين الكوم</t>
  </si>
  <si>
    <t>مقر شركة الانشاءات البحرية</t>
  </si>
  <si>
    <t>مقر شركة الأعمال الهندسية البورسعيدية</t>
  </si>
  <si>
    <t>مقر شركة البحيرة لتوزيع الكهرباء بدمنهور</t>
  </si>
  <si>
    <t>مقر شركة البورسعيدية البحرية</t>
  </si>
  <si>
    <t>مقر شركة التمساح للسفن</t>
  </si>
  <si>
    <t>مقر شركة السماد بطلخا</t>
  </si>
  <si>
    <t>مقر شركة العربية لمنتجات الألبان (اراب دير باندا)</t>
  </si>
  <si>
    <t>مقر شركة القناة للموانئ</t>
  </si>
  <si>
    <t>مقر شركة المشروعات الصناعية والهندسية بالحي السادس بمدينة نصر</t>
  </si>
  <si>
    <t>مقر شركة النحاس المصرية فرع التبين بحلوان</t>
  </si>
  <si>
    <t>مقر شركة النصر العامة للمقاولات حسن علام</t>
  </si>
  <si>
    <t>مقر شركة ترسانة السويس البحرية</t>
  </si>
  <si>
    <t>مقر شركة تي اند سي ( t&amp;c ) للملابس بالعبور</t>
  </si>
  <si>
    <t>مقر شركة سمارت بالمنصورة</t>
  </si>
  <si>
    <t>مقر شركة سنيوريتا للصناعات الغذائية فرع طنطا</t>
  </si>
  <si>
    <t>مقر شركة سيد للأدوية</t>
  </si>
  <si>
    <t>مقر شركة غاز مصر الرئيسي بألماظة</t>
  </si>
  <si>
    <t>مقر شركة غاز مصر بالدقهلية</t>
  </si>
  <si>
    <t>مقر شركة فستيا للملابس الجاهزة</t>
  </si>
  <si>
    <t>مقر شركة كوكاكولا فرع العامرية</t>
  </si>
  <si>
    <t>مقر شركة مساهمة البحيرة بالإسكندرية بشارع فؤاد</t>
  </si>
  <si>
    <t>مقر شركة مصر العامرية للغزل والنسيج</t>
  </si>
  <si>
    <t>مقر شركة مصر شبين الكوم للغزل والنسيج</t>
  </si>
  <si>
    <t>مقر شركة مصر للغزل والنسيج بكفر الدوار</t>
  </si>
  <si>
    <t>مقر شركة مصر للغزل والنسيج غزل المحلة</t>
  </si>
  <si>
    <t>مقر شركة مضارب الارز</t>
  </si>
  <si>
    <t>مقر شركة موبيكا للاثاث</t>
  </si>
  <si>
    <t>مقر شركة مياه الشرب والصرف الصحي بالغربية</t>
  </si>
  <si>
    <t>مقر مجلس مدينة بلقاس</t>
  </si>
  <si>
    <t>مقر محكمة الاستئناف بمدينة أبو تشت</t>
  </si>
  <si>
    <t>مكتب القوى العاملة بمحافظة الجيزة</t>
  </si>
  <si>
    <t>مكتب عمل شرم الشيخ</t>
  </si>
  <si>
    <t>مواقف مركز نجع حمادي</t>
  </si>
  <si>
    <t>موقع العمل على طريق الواحات</t>
  </si>
  <si>
    <t>موقع مقر شركة غاز مصر بالمجزر بالدقهلية</t>
  </si>
  <si>
    <t>موقع مقر شركة غاز مصر بالمحلة</t>
  </si>
  <si>
    <t>موقع مقر شركة غاز مصر بتوريل بالدقهلية</t>
  </si>
  <si>
    <t>موقع مقر شركة غاز مصر بطلخا بالدقهلية</t>
  </si>
  <si>
    <t>موقع مقر شركة غاز مصر بطنطا</t>
  </si>
  <si>
    <t>موقع مقر شركة غاز مصر بميت خميس بالدقهلية</t>
  </si>
  <si>
    <t>موقف المحلة بميدان الشون</t>
  </si>
  <si>
    <t>موقف الهوابر بديرب نجم</t>
  </si>
  <si>
    <t>موقف ترسا</t>
  </si>
  <si>
    <t>ميدان محطة الرمل</t>
  </si>
  <si>
    <t>ميكروباصات الوحدة المحلية بشوبك بسطه غزاله طاهره الشوبك الشبانات</t>
  </si>
  <si>
    <t>نقابة العاملين بالهيئة العامة لقصور الثقافة</t>
  </si>
  <si>
    <t>نقابة العمال بالمحافظة</t>
  </si>
  <si>
    <t>هيئة الأوقاف بفرع الشرقية</t>
  </si>
  <si>
    <t>أمام مجلس مدينة الفيوم</t>
  </si>
  <si>
    <t>البوابة الأولي (بوابة التجنيد) بمنطقة حدائق الأهرام</t>
  </si>
  <si>
    <t>بوابة التجنيد بمنطقة حدائق الأهرام</t>
  </si>
  <si>
    <t>البوابة الرئيسية لديوان عام وزارة التعليم العالي بالقصر العيني</t>
  </si>
  <si>
    <t>أمام جهاز مدينة مدينتي</t>
  </si>
  <si>
    <t>فرع خير زمان ماركت بوكلي</t>
  </si>
  <si>
    <t>فرع مترو ماركت برشدي</t>
  </si>
  <si>
    <t>فرع مترو ماركت بسان ستيفانو</t>
  </si>
  <si>
    <t>فرع مترو ماركت بلوران</t>
  </si>
  <si>
    <t>فرع مترو ماركت بميامي</t>
  </si>
  <si>
    <t>مبنى إدارة جامعة قناة السويس</t>
  </si>
  <si>
    <t>مسجد الرحمن بقرية الشوبك الشرقي</t>
  </si>
  <si>
    <t>مسجد الهدي بحدائق حلوان</t>
  </si>
  <si>
    <t>مسجد امبابي - منطقة عرب</t>
  </si>
  <si>
    <t>مسجد أبو دسوقي بقرية الشوبك الشرقي</t>
  </si>
  <si>
    <t>مسجد مريم بشارع الثلاثيني</t>
  </si>
  <si>
    <t>مسجد نور الإسلام بعين شمس</t>
  </si>
  <si>
    <t>معهد الخدمة الاجتماعية بمحرم بك</t>
  </si>
  <si>
    <t>مقر الوحدة الصحية بقرية محلة حسن</t>
  </si>
  <si>
    <t>مقر شركة ريجينا للمكرونة</t>
  </si>
  <si>
    <t>منشية الجبل الاصفر</t>
  </si>
  <si>
    <t>منطقة الغيط الصعيدي بمحرم بك - مقابر المنارة</t>
  </si>
  <si>
    <t>الكوبري العلوي بحي الورشه بمدينة الفيوم</t>
  </si>
  <si>
    <t>ساحة مسجد القائد ابراهيم</t>
  </si>
  <si>
    <t>شارع الزهراء بالعمرانية</t>
  </si>
  <si>
    <t>مدرسة النبوي المهندس</t>
  </si>
  <si>
    <t>منطقة الزهراء جوار شارع أحمد عصمت - شوارع عين شمس الجانبيه</t>
  </si>
  <si>
    <t>قرية كفر داوود</t>
  </si>
  <si>
    <t>عقب صلاة الجمعة</t>
  </si>
  <si>
    <t>المسجد الكبير بقرية الحندقوقة - شوارع قرية الحندقوقه</t>
  </si>
  <si>
    <t>قرية زاوية النجار</t>
  </si>
  <si>
    <t>ميدان شهداء بورسعيد - المقابر</t>
  </si>
  <si>
    <t>المبنى الاجتماعي بمقر النادي الأهلي بالجزيرة</t>
  </si>
  <si>
    <t>المسجد الكبير - شوارع المطرانية - الشيخ نجيب - السوق الزرابي</t>
  </si>
  <si>
    <t>أمام بوابة الرويسات على الطريق الدائرى</t>
  </si>
  <si>
    <t>أمام كنيسة السيدة العذراء</t>
  </si>
  <si>
    <t>سنترال حلوان</t>
  </si>
  <si>
    <t>شوارع بورسعيد التجارية</t>
  </si>
  <si>
    <t>شوارع قرية السليمانية</t>
  </si>
  <si>
    <t>شوارع قرية سنديون</t>
  </si>
  <si>
    <t>طريق أسيوط أبنوب الشرقي</t>
  </si>
  <si>
    <t>قرية العمودين</t>
  </si>
  <si>
    <t>قرية عرب الصوالحة</t>
  </si>
  <si>
    <t>قرية مشتهر</t>
  </si>
  <si>
    <t>قرية نكلا بشمال الجيزة</t>
  </si>
  <si>
    <t>مجلس ومدينة أوسيم</t>
  </si>
  <si>
    <t>مسجد السلام بناهيا</t>
  </si>
  <si>
    <t>منزل الإعلامي أحمد شوبير</t>
  </si>
  <si>
    <t>منطقة الهدي والنور بالمنصورة</t>
  </si>
  <si>
    <t>الثلاثاء</t>
  </si>
  <si>
    <t>الأربعاء</t>
  </si>
  <si>
    <t>الخميس</t>
  </si>
  <si>
    <t>الجمعة</t>
  </si>
  <si>
    <t>السبت</t>
  </si>
  <si>
    <t>الأحد</t>
  </si>
  <si>
    <t>الإثنين</t>
  </si>
  <si>
    <t>10:00 مساءًا</t>
  </si>
  <si>
    <t>5:00 مساءًا</t>
  </si>
  <si>
    <t>8:00 مساءًا</t>
  </si>
  <si>
    <t>عقب صلاة المغرب</t>
  </si>
  <si>
    <t>9:00 صباحًا</t>
  </si>
  <si>
    <t>أصدرت عميده كلية الحاسبات والمعلومات، إيمان ثروت تعليمات لمنع الصحفيين من دخول الكلية لعدم تغطية مظاهرات الطلاب</t>
  </si>
  <si>
    <t>إعلان الحكومة موقفها بشان الجامعة من حيث مصير الدراسة بقبول دفعة جديدة من الطلبة واستمرار العمل من عدمه وكذلك موقف العاملين بالجامعة وكيفية سداد مرتباتهم القائمه علي المصروفات الدراسية للطلاب خاصة بعد تناقض تصريحات وزير التعليم العالي سيد عبد الخالق بشان نزول طابع الجامعة العمالية في تنسيق الثانوية العامة وهو الامر الذي لم يحدث</t>
  </si>
  <si>
    <t>الطريق الدائري المتجه إلى المعادي</t>
  </si>
  <si>
    <t>الدكتور سعيد عبد العزيز محافظ الشرقية السابق، اصدر قرارًا بنقل المدرسة التجريبية إلى مركز التدريب الزراعي، وذلك كان في شهر ديسمبر من العام الماضي وعقب تجهيزه وتطويره وجاء ذلك علي اثر حدوث مشكله بمدرسة عبد المنعم رياض الثانوية والتي تضم ثلاث مدارس بها طه حسين الإبتدائية وعبد المنعم رياض الثانوية بنات والمدرسة التجريبية، ووقوع مشاكل بين أولياء أمور الطلاب بسبب التكدس داخل المدرسة وعدم وجود مكان للمدرسة التجريبية</t>
  </si>
  <si>
    <t>المجاملة في تنفيذ طلبات النقل إلى اماكن قريبة من محل اقامتهن</t>
  </si>
  <si>
    <t>وقف المجاملات في تنفيذ طلبات النقل إلى اماكن قريبة من محل اقامتهن</t>
  </si>
  <si>
    <t>العميد أحمد محمد عبد الرحمن، مأمور مركز شرطة بني عبيد - يوسف موسي، رئيس مجلس المدينة - الدكتور عادل يحيي، مدير الإدارة التعليمية إلى المدرسة</t>
  </si>
  <si>
    <t>ارتفاع نسبة الرسوب إلى 80% من الطلاب - تعنت إدارة المعهد بسبب الدروس الخصوصية التي ينظمها الطلاب والاساتذة خارج المعهد</t>
  </si>
  <si>
    <t>الإفراج عن المعتقلين - عودة الرئيس المعزول إلى سده الحكم</t>
  </si>
  <si>
    <t>هدد الأهالي باستمرار منع ابنائهم من الذهاب إلى المدرسة في حال عدم عدول المنطقة الأزهرية عن قرار نقل ابنائهم</t>
  </si>
  <si>
    <t>دخول مياه الصرف الصحي إلى منازلهم - انتشار الامراض والحشرات والروائح الكريهه</t>
  </si>
  <si>
    <t>عودة مجدي رياض رئيس الوحدة المحلية إلى رئاسة الوحدة المحلية وعدم استبعاده</t>
  </si>
  <si>
    <t>قرار مديرية التربية والتعليم بنقل فصول المدارس التجريبية العادية التي تم انشائها بمدارس قليوب الحديثة وعدد من المدارس الحكومية لمقر المدرسة المتميزة في الوقت الذي تعاني فية المدرسة من كثافات مرتفعة داخل الفصول وصلت إلى 45 تلميذًا في الفصل الوأحد بالاضافة إلى عدم تسكين ابنائهم في مرحلة رياض الاطفال</t>
  </si>
  <si>
    <t>القرية تحتاج إلى مجمع مدارس اكثر من احتياجها لبناء مساكن</t>
  </si>
  <si>
    <t>غرق شخصين قفزا من أعلى كوبري إلى ترعة المحمودية اثناء هروبهما من الشرطة</t>
  </si>
  <si>
    <t>تلقي ربة منزل بحروق في جميع أنحاء الجسد اثناء اعدادها الطعام بالمنزل بقرية فيشا الكبرى بمركز منوف، تم نقلهما إلى مستشفي منوف العام وباشرت النيابة التحقيق.</t>
  </si>
  <si>
    <t>قرار التربية والتعليم بنقل المدرسة بالكامل إلى مدرسة ام الابطال الثانوية بنات فترة مسائية وتحويل المدرسة إلى مدرسة الثانوية للمتفوقين بها من 3 فصول إلى 5 فصول فقط</t>
  </si>
  <si>
    <t>استبعاد مئات الاطفال من القبول والارتفاع بسن القبول إلى خمس سنوات و8 اشهر وحرمان من هو دون هذة السن من الالتحاق بالمدارس التجريبية</t>
  </si>
  <si>
    <t>قرر المحافظ تكليف مديرية التربية والتعليم وهيئة الأبنية التعليمية ومديري المدارس التجريبية للاجتماع للنزول بسن القبول برياض الاطفال إلى 5 سنوات حسب الكثافة بكل مدرسة</t>
  </si>
  <si>
    <t>قرارات الدكتور محب الرافعي وزير التربية والتعليم بتخصيص 10 درجات علي السلوك ورفع رسوم اعادة القيد إلى 1000 جنيه</t>
  </si>
  <si>
    <t>نقلهم من كليات طب إسنان وطب وعلوم وهندسة من جامعات الاقاليم والصعيد إلى جامعة الإسكندرية لتقليل الاغتراب</t>
  </si>
  <si>
    <t>القرارات المتخبطة لإدارة المدرسة الحكومية بعد ان قامت إدارة المدرسة بتقليص عدد الفصول بالصف الأول الإبتدائي ومضاعفة عدد التلاميذ بها لترتفع الكثافة داخل الفصل الوأحد من 40 تلميذا بالفصل إلى 73 منذ بداية العام الدراسي الجديد</t>
  </si>
  <si>
    <t>نقل ابنائهم من طلاب الصف الخأمس والسادس والبالغ عددهم مايقرب من 400 طالب وطالبة علي حد قول أولياء الامور من الفترة الصباحية إلى الفترة المسائية بنفس المدرسة</t>
  </si>
  <si>
    <t>اصابة أحد التلاميذ اثناء ذهابة للمدرسة الجديدة بعد صدور قرار بنقل تلاميذ مدرسة نجع قداس الإبتدائية إلى مدرسة تل الزوكي الإبتدائية بسبب وجود أعمال ترميم بالمدرسة الأولي</t>
  </si>
  <si>
    <t>عدم زيادة المصاريف - إلغاء الدراسة يوم السبت بالإضافة إلى ان إدارة المدرسة لا تلتزم بتطبيق اجازه للطلاب يوم السبت بالمخالفه لما يحدث في جميع المدارس بالمحافظة</t>
  </si>
  <si>
    <t>العودة إلى المواعيد القديمة والخروج الساعة الثانية عشرة</t>
  </si>
  <si>
    <t>اصرار مدير المدرسة علي حضورهم الحصتين السابعة والثامنة من اليوم الدراسي بعد ترحيل الحصص الاساسية إلى نهاية اليوم الدراسي وحصص الانشطة إلى بداية اليوم الدراسي</t>
  </si>
  <si>
    <t>قرار نقل الطالبات إلى معهد اخر بكفر شبين</t>
  </si>
  <si>
    <t xml:space="preserve">خصم 50% حافز جهود غير عادية للاداريين، بالاضافة إلى خصم 15% </t>
  </si>
  <si>
    <t>قرار وزارة الصحة بعودة صرف مرتباتهم إلى ما قبل عام 2014 بواقع 129 جنيها وصرفها من موازنة الصندوق الخاصة بالمستشفي بدلا من مبلغ 580 جنيها</t>
  </si>
  <si>
    <t>ادراة مصنع الكوكاكولا بطلخا قررت غلق المصنع لسبب لا يعلمة أحد, وسينقل العمال إلى مدينة السادات بالمنوفية</t>
  </si>
  <si>
    <t>رواتبهم تتراوح ما بين 600 إلى 800 جنيه</t>
  </si>
  <si>
    <t>ضم الشركات السبع العاملة في هيئة قناة السويس إلى الهيئة</t>
  </si>
  <si>
    <t>سوء معاملة المستشار عبد المنعم الشناوي رئيس محكمة الجنايات مما ادي إلى نشوب ازمة بينهم</t>
  </si>
  <si>
    <t>ممرضات أسيوط المنتدبات من مديرية الصحة إلى المستشفيات الجامعية</t>
  </si>
  <si>
    <t>التعسف ضدهما واضطهادهما في العمل والنقل من وظيفة كاتب استعلامات إلى عامل امن</t>
  </si>
  <si>
    <t>قرار محافظ الشرقية بنقل الموقف إلى ميدان الزراعة</t>
  </si>
  <si>
    <t>قرار ندبهن من المستشفي العام إلى مستشفي أسيوط الجامعي</t>
  </si>
  <si>
    <t>نقل السوق من المكان إلى موقع تابع للوحدة المحلية بحي باغوص بالفيوم</t>
  </si>
  <si>
    <t>الطريق المؤدي إلى القرية</t>
  </si>
  <si>
    <t>تغيير اسم المدرسة إلى مدرسة فاتن حمامة بناءً على قرار المحافظ المهندس محمد عبد الظاهر</t>
  </si>
  <si>
    <t>إلغاء قرار تغيير اسم المدرسة إلى مدرسة فاتن حمامة بناءً على قرار المحافظ المهندس محمد عبد الظاهر</t>
  </si>
  <si>
    <t>نقل الموقف من المرشحة إلى سبرباى</t>
  </si>
  <si>
    <t>إلغاء قرار نقل الموقف من المرشحة إلى سبرباى</t>
  </si>
  <si>
    <t>تنفيذ قرار رئيس الوزراء بنقل تبعيتهم إلى جهاز مدينة العاشر من رمضان بدلا من شركة مياه الشرب بالقاهرة</t>
  </si>
  <si>
    <t>نقل الرائد أحمد صالح، رئيس مباحث القسم إلى ديوان مديرية الامن</t>
  </si>
  <si>
    <t>إحالة رئيس النقابة وعضوين بمجلس ادارتها إلى المحكمة تمهيدا للفصل</t>
  </si>
  <si>
    <t>2:00 ظهرًا</t>
  </si>
  <si>
    <t>جامعة القاهرة - ظهرًا، ديوان عام وزارة التعليم العالي</t>
  </si>
  <si>
    <t>4:00 عصرًا</t>
  </si>
  <si>
    <t>مسجد خديجة محمد - ظهرًا، شوارع المنيب - عصرًا، الكونيسه</t>
  </si>
  <si>
    <t>مسجد السعادة بالمسلة بالمطرية - عصرًا، شوارع المطرية</t>
  </si>
  <si>
    <t>مسجد السعاده بالمسلة بالمطرية - عصرًا، شوارع المطرية</t>
  </si>
  <si>
    <t>وفاة الدكتورة داليا محرز التي توفيت يوم الخميس صباحًا متاثرة باصابتها بعدوي الالتهاب السحائي اثناء العمل</t>
  </si>
  <si>
    <t>5:30 مساءًا</t>
  </si>
  <si>
    <t>قرار العمل 12 ساعة يوميًا من 8صباحًا حتي 8مساءًاً</t>
  </si>
  <si>
    <t>تأكيد علي ان شرم الشيخ هي مدينة السلام</t>
  </si>
  <si>
    <t>أصيب عدد من الطالبات بحالة إغماء لارتفاع درجة الحرارة وقامت زميلاتها بمحاولة افاقتهن وفشلن واستدعي الأمن الاداري سيارة الاسعاف وتم نقلهن إلى المستشفي</t>
  </si>
  <si>
    <t>اعترضت الطالبات وأولياء أمورهم موكب الوزير وخرج من سيارته ليستمع لهم قبل ان تتدخل قوات الأمن ويفضهم ويغادر الوزير المدرسة</t>
  </si>
  <si>
    <t>مطالبة الأمن بالبحث عن سيدة مختفية</t>
  </si>
  <si>
    <t>انعدام الأمن بالمنطقة</t>
  </si>
  <si>
    <t>اسكتش بانتهاكات الأمن للطلاب بالجامعة</t>
  </si>
  <si>
    <t>التنديد بانتهاكات الأمن للطلاب بالجامعة</t>
  </si>
  <si>
    <t>قيام قوات الأمن باحتجاز زوجة قيادي إخواني ونجلته</t>
  </si>
  <si>
    <t>الإفراج عن زوجه قيادي إخواني ونجلته قامت قوات الأمن باحتجازهم</t>
  </si>
  <si>
    <t>عدم عودة الالاحتجاجت للحفاظ علي أمن واستقرار الوطن</t>
  </si>
  <si>
    <t>استشهاد الرقيب أول إسلام محمد عبد القادر، 35 سنة في عملية ارهابية استهدفت حافلة تابعة لقوات الأمن المركزي بمدينة العريش السبت</t>
  </si>
  <si>
    <t>استشهاد امين الشرطة خليفة حسن علي بالأمن الوطني علي يد عناصر ارهابي أمس اثناء عودتة من عملة بقرية ابسوج التابعة لدائرة المركز</t>
  </si>
  <si>
    <t>طاقم التمريض وأفراد الأمن بمستشفي الجامعي بشبين الكوم</t>
  </si>
  <si>
    <t>أفراد الأمن الداخلي بمستشفي شبين الكوم الجامعي</t>
  </si>
  <si>
    <t>رفض تجديد عقود 24 منهم وقرار الاستغناء عنهم بعد الاستعانة بشركة أمن خاصة لتأمين مستشفي الطوارئ بعد فترة عمل دامت نحو عام ونصف علي امل التعيين</t>
  </si>
  <si>
    <t>استدعاء الأمن المركزي لهم</t>
  </si>
  <si>
    <t>فتح باب تحقيق عاجل في الواقعه - محاسبة المسئولين عن عدم تطوير شبكه الصرف الصحي بالقرية</t>
  </si>
  <si>
    <t>القصاص للشهداء عبر إعادة فتح ملف القضيه ومحاسبة المتورطين فيها</t>
  </si>
  <si>
    <t>محاسبة المخطئ والمسئول عن وفاه الطالب انس</t>
  </si>
  <si>
    <t>فندق إقامة لاعبي الفريق الأول لكره القدم بالنادي الأهلي بجوار ملعب بتروسبورت</t>
  </si>
  <si>
    <t>تحديد مده تجديد التعاقد للعاملين بشكل لا يقل عن 3 سنوات - الالتزام بلائحه الجامعة فيما يخص الترقية كل 5 سنوات - صرف العلاوات الدوريه والسنوية بالمثل مع المؤسسات المشابهه - الحفاظ على المزايا العينيه التي لها صفه الاستمراريه</t>
  </si>
  <si>
    <t>نقل 7 من الأمناء لمديرية أمن الإسكندرية</t>
  </si>
  <si>
    <t>كان امين الشرطة طلال وصال من قوه إدارة مرور المنوفية قد استوقف سيارة ملاكي يستقلها رائد طيار محمد فتحي بكمين مروري أمام الاستاد الرياضي بشبين الكوم بجوار مبنى الجامعة وطلب امين الشرطة فحص اوراق السيارة الا ان الطيار رفض وابلغة انه ضابط طيار بالقوات المسلحة مما ادي إلى نشوب مشاده كلامية بينهما تطورت إلى التشابك بالايدي وتم تحرير محضر بالواقعة رقم 5842 جنح قسم شبين الكوم وعلي الفور قام الطيار بابلاغ القيادة العسكرية وحضرت قوات من الشرطة العسكرية ومدرعات من قوات الجيش المتمركزه بالاستاد الرياضى لمكان الواقعة واصطحبوا الطيار لقسم شرطة شبين الكوم وحاولت الشرطة العسكرية اصطحاب امين الشرطة معهم لعرضه على النيابة العسكرية الا ان أمناء الشرطة رفضوا وقاموا باغلاق قسم الشرطة</t>
  </si>
  <si>
    <t>الأحكام القضائية الصادرة بحبس 2 من زملائهم في وقائع اهمال وتقصير طبي</t>
  </si>
  <si>
    <t>قيام وكيل الوزارة بإقالة مدير المدرسة وتعيين مدير جديد مؤقت لها</t>
  </si>
  <si>
    <t>إقالة مدير المدرسة السابق وتعيين بديلا عنه</t>
  </si>
  <si>
    <t>إلغاء الدروس الخصوصية - إلغاء مراكز الدروس الخصوصيه</t>
  </si>
  <si>
    <t>قرار المحافظ بإلغاء سير العربات الكارو داخل المحافظة</t>
  </si>
  <si>
    <t>إلغاء منحة المولد النبوي</t>
  </si>
  <si>
    <t>صرف علاه 10% الصادرة بقرار من رئيس الجمهورية</t>
  </si>
  <si>
    <t>عدم اغلاق الشركة - صرف الحوافز والعلاوات - صرف علاه 10% الصادرة بقرار من رئيس الجمهورية</t>
  </si>
  <si>
    <t>إعادة المياه مرة أخرى إلى شبكات الخطوط خاصة مع ارتفاع درجات الحراره</t>
  </si>
  <si>
    <t>عودة الرئيس المعزول محمد مرسي إلى سده الحكم مرة أخرى - إلغاء أحكام الإعدام الصادرة ضده وبعض قيادات الجماعة</t>
  </si>
  <si>
    <t>العودة للدراسة مرة أخرى بالمعهد</t>
  </si>
  <si>
    <t>نقل ابنائهم إلى مدرسة أخرى وبعد المسافة بينها وبين منازل الطلاب</t>
  </si>
  <si>
    <t>قرار نقلهن من المدرسة إلى أخرى ببداية العام الدراسي المقبل، لترك المباني لمدرسة اخري</t>
  </si>
  <si>
    <t>عدم تسلم الشركة من المستثمرين الاجانب حتي اليوم رغم تسلم الشركات الأخرى كطنطا للكتان وغيرها من الشركات</t>
  </si>
  <si>
    <t>عودة نظام الـ 7 سنوات دراسية مرة أخرى للمجمع</t>
  </si>
  <si>
    <t>اللي بيهتف أهلاوي بجد النادي الأهلي مش عزبة حد - كلمه حق من غير جمهور إدارة الشماسي ترحل - النادي الأهلي مسئولية مش كرسي تحت الشمسيه - كلمه حق للجمهور مجلس فاشل ازاي موجود - صالح قإلها الكل يطيع النادي الأهلي فوق الجميع - شفنا معاكوا العجايب علام سبب المصايب - هتافات ضد التوأم حسام حسن وإبراهيم حسن</t>
  </si>
  <si>
    <t>أهالي قرية رأس الخليج</t>
  </si>
  <si>
    <t>قيام أحد المقاولين بالاستيلاء على قطعة أرض فدان و10 قراريط كانت تتبع نادى البر الثانى الرياضى بالبهتينى</t>
  </si>
  <si>
    <t>الأرض الجديدة المخصصة للتوسعات للجامعة</t>
  </si>
  <si>
    <t>بيع أرض الجراج لأحدي شركات الإستثمار العقاري</t>
  </si>
  <si>
    <t>مستاجري أرض (ماستر) لزراعتها بمدينة السادات</t>
  </si>
  <si>
    <t>استرداد أرض نادي الشاطئ بسابا باشا الموجود داخل أرض نادي شاطئ المهندسين</t>
  </si>
  <si>
    <t>استرداد حق المحامي</t>
  </si>
  <si>
    <t>موظفين بالوحدة المحلية لمركز ومدينة جرجا وهم:مجدي أبو الفضل مبادر ابراهيم، محمد وحيد محمد البدري أحمد، وائل طلعت سعد مرسي، حازم إبراهيم أحمد رضوان، محمد عبد الحليم محمد نجم الدين، م ا م ع، علي م ع ف، ا ع ع ف</t>
  </si>
  <si>
    <t>مصرع الطفلة (شهد عبد السميع السعيد، 9سنوات، طالبة بالصف الثالث الإبتدائي، اثر اصابتها بطلق ناري في الصدر) واصابة (سعيد إبراهيم سليمان الكومي، تاجر) اثناء تبادل قوات الأمن اطلاق النيران مع عناصر اجرامية خلال محاولة القبض عليهم</t>
  </si>
  <si>
    <t>مقتل الصياد (محمود إبراهيم فرغلي ابراهيم، 28 سنة) بالمنطقة علي يد قوة أمنية اثناء ملاحقتها لمطلوبين</t>
  </si>
  <si>
    <t>ميدان القائد إبراهيم - منطقة كامب شيزار - الإبراهيمية</t>
  </si>
  <si>
    <t>استشهاد الشرطي إبراهيم رشاد عبد العزيز، 35سنة في تفجير قسم العريش ثالث</t>
  </si>
  <si>
    <t>استشهاد المجند عصام إبراهيم الحسينى الذى قتل في اشتباكات بين الأمن وجماعة الإخوان بأحدى قرى دمياط</t>
  </si>
  <si>
    <t>استشهاد المجند أحمد سمير إبراهيم بكر الذي استشهد في تفجير مدرعة شرطة بالعريش أمس</t>
  </si>
  <si>
    <t>إقالة إبراهيم الصياد، مدير المدرسة من منصبه</t>
  </si>
  <si>
    <t>ملاك الوحدات حرروا محاضر بقسم شرطة النزهة لامتناع الشركة عن تسلم مصروفات الصيانة المقررة في العقود، بعد ان قامت الشركة برفع قيمة الصيانة السنويه دون اخذ راي الملاك</t>
  </si>
  <si>
    <t>الإفراج عن التكاتك بعد دفع الغرامات المقررة عليهم</t>
  </si>
  <si>
    <t>صرف العلاوة الاجتماعية المقررة من الدولة باثر رجعي ابتداءا من يوليو الماضي - صرف الدفعة الرابعة من المكافأة السنوية - صرف اسهم اتحاد المساهمين وهي نسبة العمال في اسهم الشركة</t>
  </si>
  <si>
    <t>إعادة صرف منحة المولد النبوي</t>
  </si>
  <si>
    <t>قيام مسؤولي المصنع بإتهام عدد من العمال في محضر شرطة بانهم وراء وقف الإنتاج - عدم صرف الحوافز</t>
  </si>
  <si>
    <t>تغيير العقود لجميع العاملين - التعاقد مع مالك المصنع مباشره بدلا من التعاقد مع شركة مشرفه علي الإنتاج ومسؤوله عن الإدارة - احتساب رصيد اجازات العاملين بالكامل دون ترحيلها للسنوات القادمه - صرف مكافأة العاملين السنوية - صرف بدل الوجبة منذ تعيين العاملين عام 2012 وحتي الآن - تحويل العقود المؤقتة إلى عقود دائمة</t>
  </si>
  <si>
    <t>سرعة البحث عن السيدة المختفيه سهر ربه منزل من أبناء القرية</t>
  </si>
  <si>
    <t>انعدام الأمن وتقاعس الشرطة عن اداء واجبها وملاحقة المجرمين والبلطجية بعد مقتل أحد أبناء القرية ويدعي اسماعيل هنو</t>
  </si>
  <si>
    <t>التنديد بالإرهاب ودعم الجيش والشرطة - المطالبة بالقصاص للشهيد الشحات بركات شتا احد أبناء القرية</t>
  </si>
  <si>
    <t>عمل اندماج ووحدة وطنية بين أبناء الامه</t>
  </si>
  <si>
    <t>عدم توافر الأمن سواء للمدرسات أو لابنائهم الطلاب، والتي تسببت في عدة كوارث كان اخرها واقعة اغتصاب مدرسة بإدارة العامرية التعليميه</t>
  </si>
  <si>
    <t>توفير ممر أمن أو مخرج طوارئ للطلاب خاصة بعد بناء مدرسة جديدة للمتفوقين داخل مجمع المدارس</t>
  </si>
  <si>
    <t>تصريحات الدكتور اشرف الشيحي وزير التعليم العالي بعدم قبول طلاب جدد بالاكاديمية العام الدراسي المقبل وعدم اتاحة الفرصة لخريجي الاكاديمية من إجراء دراسات في الماجستير أو الدكتوراه</t>
  </si>
  <si>
    <t>حاول المسئولين التفاهم مع الطلاب الا انهم اصروا علي عدم الدخول إلى الفصول. قال مصدر مسئول، ان الطلاب بعدها انصرفوا إلى بيوتهم دون حدوث أي احتكاكات وتم احتسابهم جميعا غياب</t>
  </si>
  <si>
    <t>تعطل الاوتوبيس الذي كانوا يستقلونة في منطقة - بعث الركاب عدة استغاثات لمسئولي الشركة ولم يجدوا أي استجابة ولم يتم ارسال أي بدائل لاستكمال نقلهم</t>
  </si>
  <si>
    <t>يا رئيسنا يا رئيس بورسعيد بتستغيث - المحافظ بيقول لا ملناش عنده أي حق لا ولا ومليون لا عايزين حقنا بالحلال - سيسي يا سيسي الحقنا يا ريس</t>
  </si>
  <si>
    <t>المعهد اتخذ قرارا بفصل 50 طالبا لعدم حصولهم علي المعدل التراكمي المطلوب خلال 4 فصول دراسية وفقا للقرار الوزاري الذي اصدر العام الماضي مضيفا ان الطلاب المفصولين تقدموا بثلاثة التماسات لوزارة التعليم العالي ولم يصلهم أي رد حتي الان</t>
  </si>
  <si>
    <t>عيش حرية مجموع ثانوية - يسقط يسقط أي قرار - يا اللي ساكت ساكت ليه عندك واسطه ولا ايه - شمال يمين غيروا القوانين</t>
  </si>
  <si>
    <t>إقالة وزير التربية والتعليم - عودة سناتر ومراكز الدروس الخصوصية - توفير منظومه تعليمية يتوفر بها كل الامكانات التي يحتاجها الطلاب - عدم إضافة أي مناهج جديدة للتجربه دون التدريب عليها مسبقًا - جعل التدريس في المدارس علي نفس كفاءه الدروس الخصوصية</t>
  </si>
  <si>
    <t>تردي اوضاعهم وتعرض الشركة لخسائر فادحة بسبب عدم تنفيذ أي مشروعات منذ فترات طويله</t>
  </si>
  <si>
    <t>تشميع 150 محل لهم في وقفة عيد الاضحي يوم الثلاثاء الثاني والعشرون من شهر سبتمبر دون تقديم أي حلول عملية من جانب محافظ القاهرة أو من رئيس حي مدينة نصر</t>
  </si>
  <si>
    <t>المهاجمين من المسلمين في سوادة ذو 14 و15 سنة - كانت الكنيسة مرخصة رسميا وفي طور البناء</t>
  </si>
  <si>
    <t>اعتداء امين شرطة علي سائق المترو (عصام محمود) سائق قطار رقم 362 ورفض مكتب شرطة محطة المرج الجديدة تسجيل محضر تعدي لصالحة ضد امين الشرطة</t>
  </si>
  <si>
    <t>اشتعال النيران في القسم وتردد أنباء عن وجود اشتباكات بين المساجين</t>
  </si>
  <si>
    <t>توضيح واقعة اشتعال النيران في القسم وتردد أنباء عن وجود اشتباكات بين المساجين</t>
  </si>
  <si>
    <t>طردهم وتشريدهم بسبب خلاف بين مالك الفندق والمستاجر</t>
  </si>
  <si>
    <t>طلاب وخريجى كلية الإعلام جامعة القاهرة التعليم المفتوح</t>
  </si>
  <si>
    <t>تأجيل اختبارات العمل لاجل غير مسمي</t>
  </si>
  <si>
    <t>موافقة إدارة الشركة برئاسة عبد الجليل بشير يمني الجنسية على تنفيذ جزء من مطالبهم وتأجيل الجزء الاخر حتى يناير المقبل حيث وافقت إدارة الشركة على زيادة بدل السكن من 150 لـ 350 جنيهًا واجلت تنفيذ مطلب زيادة بدل الوردية إلى 120 جنيهًا لـيناير المقبل</t>
  </si>
  <si>
    <t>قام العميد بالنزول لايجاد حل مناسب مع الطلبة وقام البعض منهم بالاعتداء عليه بالألفاظ الخارجة وبالايدي داخل مدرج المعهد</t>
  </si>
  <si>
    <t>عمال مصنع النهر الخالد للملابس الجاهزة بمجمع مصانع الإستثمار ببورسعيد</t>
  </si>
  <si>
    <t>أسمنت حلوان</t>
  </si>
  <si>
    <t>أحداث حلوان عمال أسمنت حلوان 9 - 2 - 2015</t>
  </si>
  <si>
    <t>عمال أسمنت حلوان</t>
  </si>
  <si>
    <t>نفت مديرية أمن الاقصر ان يكون السجين طلعت شبيب الرشيدي توفي نتيجة تعرضه للتعذيب مشيره إلى ان هذه مجرد شائعات تهدف لأحداث وقيعه بين وزارة الداخلية والمواطنين مطالبة بإنتظار نتائج التحقيقات وتقرير الطب الشرعي الخاص ببيان اسباب الوفاه وهدا الموقف في الشارع إنتظارا لتقارير الطب الشرعي ونتائج التحقيقات التي ستوضح ملابسات الحادث</t>
  </si>
  <si>
    <t>بناء مدرسة علي مساحة 12 قيراطًا وحمايه ابناءهم وذويهم من خطر الموت في حوادث الطرق نتيجة نقلهم بعربات الكارو لمدارس القري المجاوره للعزبة</t>
  </si>
  <si>
    <t>الإفراج عن احدى الممرضات التى تم حجزها بقسم الشرطة نتيجة بلاغ رئيسه قسم التمريض ضدها</t>
  </si>
  <si>
    <t>مصنع الوادي للعبوات الزجاجيه التابع مقر شركة الشرق الأوسط للزجاج</t>
  </si>
  <si>
    <t>عمال مصنع الوادي للعبوات الزجاجيه التابع لشركة الشرق الأوسط للزجاج</t>
  </si>
  <si>
    <t>استشهاد المجند أحمد عبد ة الشربينى، 23سنة ليسانس آداب فرنساوى</t>
  </si>
  <si>
    <t>كلية آداب عين شمس</t>
  </si>
  <si>
    <t>طلاب الفرق الأولى بمختلف الأقسام بكلية الآداب جامعة عين شمس</t>
  </si>
  <si>
    <t>كلية آداب جامعة الإسكندرية بمجمع نظري</t>
  </si>
  <si>
    <t>الإسراع في ظهور نتائج الامتحانات - خفض نسبة القبول إلى 1320 درجه بالنسبة للقبول في الجامعات الحكومية و1200 درجه للقبول بالجامعات الخاصة كما كانت في العام الماضي - اتاحه إجراء التظلمات بعد إعلان النتائج - امكانيه التحويل بين الجامعات</t>
  </si>
  <si>
    <t>اختفاء السيدة رندا صلاح عبد الحافظ، 26عام ومعاها طفليها من القرية منذ ثلاث أيام وذلك بعد قيامها بالذهاب إلى طبيبة بالمحلة للكشف عليها</t>
  </si>
  <si>
    <t>انقطاع المياه ل10أيام متتآلية</t>
  </si>
  <si>
    <t>تنفيذ عدد من المطالب التي تقدم بها العاملون خلال أيام اعتصامهم منها:نقل رئيس قطاعات الشئون الادارية والخدمات للقاهرة - نقل مدير عام الخدمات الطبية إلى مستشار رئيس قطاع الخدمات - الموافقة علي عودة الاجازات باثر رجعي من عام 1995 حتي عام 2010 - تطبيق البدل النقدي - اخذ تعهدات من الإدارة بعدم المساس بالعمال المعتصمين بنقلهم أو توقيع أي جزاءات عليهم</t>
  </si>
  <si>
    <t>قيام إدارة مرور الاقصر بسحب تراخيصهم، وإصدار مخالفات سير لهم، دون تحديد خط سير</t>
  </si>
  <si>
    <t>عقود تثبيت - إصدار عقود مميزه لهم</t>
  </si>
  <si>
    <t>صرف مستحقاتهم المتأخرة منذ ثلاثة شهور - صرف علاوة 2014 - إصدار قانون عادل للعمل من اجل زيادة الإنتاج</t>
  </si>
  <si>
    <t>إصدار لائحه مالية خاصة بالعاملين بالهيئة - إعادة تطبيق قانون الحد الأدنى للأجور</t>
  </si>
  <si>
    <t>رفضت إدارة القسم نقل المصابين بالاختناق إلى المستشفيات بعد تعدي أفراد القسم عليهم بالضرب وقنابل الغاز المسيل للدموع</t>
  </si>
  <si>
    <t>تخفيض سعر الكورس الصيفي - تفعيل الاسعار التي تم الاتفاق عليها في اخر اجتماع مع رئيس الجامعة - السماح لاي طالب باداء أي مادة يرغب فيها بشرط ان يكون قد اداها من قبل - إلغاء نظام المقررات التي توقف مقررات اخرى</t>
  </si>
  <si>
    <t>تعديل المادة 32 من قانون رقم 8 لسنة 1997 بشان ضمانات وحوافز الإستثمار المعدل بقرار رئيس الجمهورية بالقانون رقم 17 لسنة 2015</t>
  </si>
  <si>
    <t>توفير أسطوانات البوتاجاز</t>
  </si>
  <si>
    <t>عدم وجود أسطوانات البوتاجاز وارتفاع سعرها إلى 45 جنيها بالقرية</t>
  </si>
  <si>
    <t>أسطوانات بوتاجاز فارغة</t>
  </si>
  <si>
    <t>نقص أسطوانات البوتاجاز</t>
  </si>
  <si>
    <t>توفير أسطوانات البوتاجاز - الانفصال الاداري عن محافظة الدقهلية وضمهم إلى محافظة دمياط</t>
  </si>
  <si>
    <t>يا حكومة فينك فينك دم ولادنا بنا وبينك - قول ماتخفشي المحافظ لازم يمشي - عاوزين نحاسب مسئولي شركة إلهيئة القومية لمياه الشرب والصرف الصحي</t>
  </si>
  <si>
    <t>صرف قيمة الأرباح المستحقه لهم كاملة</t>
  </si>
  <si>
    <t>معرفة موعد صرف الأرباح السنوية لعام 2014 - طريقة حساب صرف تلك الأرباح - قيمة الأرباح</t>
  </si>
  <si>
    <t>الإبقاء علي المدرسة</t>
  </si>
  <si>
    <t>الإبقاء على الرائد أحمد صالح كمفتش على القسم</t>
  </si>
  <si>
    <t>الإبقاء على رئيس مباحث القسم</t>
  </si>
  <si>
    <t>رفض مدير الإدارة التعليمية محمد علي متولي تنفيذ قرار انتدابة من مدير المدرسة للعمل بالعلاقات العامة بإدارة العاشر التعليمية نظرًا لظروفة الصحية - استصدار قرار من مدير الإدارة بعودتة إلى المدرسة مرة أخرى مدرس وليس كمدير مدرسة - عمل قرار إخلاء اداري له</t>
  </si>
  <si>
    <t>قرار الجهات التنفيذية والأمنية بإخلاء ساحة الميدان بالقوه</t>
  </si>
  <si>
    <t>صرف التعويضات التي اقرها رئيس الجمهورية عبد الفتاح السيسي عن الافدنه المتضرره من أحداث السيول الاخيره</t>
  </si>
  <si>
    <t>التنديد بأعمال القتل الدائرة بسيناء - التنديد بأحداث استاد الدفاع الجوي</t>
  </si>
  <si>
    <t>مسجد التوحيد بشارع ترعة الغزإلى - عصرًا، شوارع المطرية</t>
  </si>
  <si>
    <t>يسقط يسقط حكم العسكر - يإلى فاكر رابعة رابعة جوه القلب شراره - رابعة مش في مدينة نصر رابعة في كل شوارع مصر</t>
  </si>
  <si>
    <t>اعتداء الحكومة عليهم وإزالة آلاف الأفدنة دون إعطائهم مهلة لحصاد محاصيلهم</t>
  </si>
  <si>
    <t>صرف بدل عدول 1000 جنيه - صرف بدل علاج 3 آلاف جنيه</t>
  </si>
  <si>
    <t>ندى المصري التي قتلت فجر الثلاثاء الماضي في منزلها - سبق للقاتل ان كان عليه حكم سابق 6 اشهر مع الايقاف لقتلة زوجته الأولى</t>
  </si>
  <si>
    <t>القصاص من قتلة طلعت شبيب وعلي راسهم الرائد أحمد خليفة رئيس قسم الشرطة - مصالحه شعبيه عادله بين جهاز الشرطة وأهالي الاقصر - مطالبة النائب العام بالتحقيق في الواقعه ومعرفة المتسبب الحقيقي ومحاكمته فوراً - اعتذار رسمي من وزير الداخلية علي انتهاكات الشرطة - التعويض المادي والمعنوي لأهالي العواميه وأسرة القتيل - عدم انتهاك ادميه المواطن الاقصري وتفعيل قوانين الحريات وحقوق الانسان</t>
  </si>
  <si>
    <t>إضراب تام عن الدراسة</t>
  </si>
  <si>
    <t>مديرية الصحة بأسيوط</t>
  </si>
  <si>
    <t>مستشفي المبرة العام</t>
  </si>
  <si>
    <t>مصنع أسكوم لكربونات الكالسيوم</t>
  </si>
  <si>
    <t>موقف سوق الجملة خط القاهرة طنطا</t>
  </si>
  <si>
    <t xml:space="preserve">مقر شركة السكر المتحدة بالسويس بميناء العين السخنة </t>
  </si>
  <si>
    <t xml:space="preserve">ميناء العين السخنة </t>
  </si>
  <si>
    <t xml:space="preserve">مصنع المصرية للأسمدة بالسخنة </t>
  </si>
  <si>
    <t xml:space="preserve">مقر شركة سيراميكا فيردي بالعين السخنة </t>
  </si>
  <si>
    <t xml:space="preserve">العاملين بشركة سيراميكا فيردي بالعين السخنة </t>
  </si>
  <si>
    <t xml:space="preserve">ميناء السخنة </t>
  </si>
  <si>
    <t xml:space="preserve">مستخلصي ميناء السخنة </t>
  </si>
  <si>
    <t>لافتات - للرئيس المعزول محمد مرسي - صور المعتقلين - إشارات رابعة</t>
  </si>
  <si>
    <t>صور للأعلاميه ريهام سعيد - لافتات - تعبر عن رفضهم لوقف البرنامج</t>
  </si>
  <si>
    <t>سيد ع ر ، 67 سنة - حمدي ر ا، 41 سنة - السيد م ا، 51 سنة - كرم م ف، 17 سنة - نبيل م ع، 40 سنة - الحسيني م غ، 25 سنة</t>
  </si>
  <si>
    <t>لافتات - إلغاء قانون الخدمة المدنية</t>
  </si>
  <si>
    <t>الطريق الدولي الساحلي بين بلطيم ومطوبس من أمام مدخل البرلس</t>
  </si>
  <si>
    <t>شارع التليفزيون - شارع المدينة المنورة - شارع خالد بن الوليد - شارع المحطة</t>
  </si>
  <si>
    <t>مبنى مجلس مشتول السوق</t>
  </si>
  <si>
    <t>مبنى مجلس الواسطى</t>
  </si>
  <si>
    <t>مزلقان السكة الحديد البحري بمدينة البدرشين - ساحة رئاسة مبنى مجلس مدينة البدرشين</t>
  </si>
  <si>
    <t>إعادة مدير المدرسة الثانوية العسكرية بالمنيا لمنصبه</t>
  </si>
  <si>
    <t>إثناء مرتضي منصور عن قرار استقالته من مجلس إدارة نادي الزمالك</t>
  </si>
  <si>
    <t>قيام ملثمون مسلحون بمهاجمة كاهن كنيسة القرية بالاسلحة النارية</t>
  </si>
  <si>
    <t>القصاص لكاهن كنيسة القرية الذي تم مهاجمته بالأسلحة النارية</t>
  </si>
  <si>
    <t>أمام مبنى ديوان عام وزارة الداخلية</t>
  </si>
  <si>
    <t>إلغاء المقابلات الشخصية عند الترقية لما يشوبها من محسوبيات</t>
  </si>
  <si>
    <t>معهد العبور العالي للهندسة</t>
  </si>
  <si>
    <t>طلاب معهد العبور العالي للهندسة</t>
  </si>
  <si>
    <t>وفاة الطالب (أحمد على بسيونى ) طالب بالفرقة الثانية قسم الاتصالات بمعهد العبور العالي للهندسة تحت عجلات السيارات</t>
  </si>
  <si>
    <t>طريق أبيس الإسكندرية</t>
  </si>
  <si>
    <t>11:00 صباحًا - 01:00 ظهرًا</t>
  </si>
  <si>
    <t>هجوم على منشآت حكومية</t>
  </si>
  <si>
    <t>هجوم على منشآت شرطية</t>
  </si>
  <si>
    <t>هجوم على منشآت دينية</t>
  </si>
  <si>
    <t>هجوم على منشآت قضائية</t>
  </si>
  <si>
    <t>الأمن الإدراي للجامعة</t>
  </si>
  <si>
    <t>الأمن الإدراي للوزارة</t>
  </si>
  <si>
    <t>بعض الأهالي</t>
  </si>
  <si>
    <t>الدكتور إمتياز حسونة، مقرر لجنة مصر العطاء بالإسكندرية وعضو نقابة أطباء مصر لغرب الدلتا</t>
  </si>
  <si>
    <t>توفير عدد كافي من الأطباء المقيمين لمعاونه الحاليين في اداء عملهم</t>
  </si>
  <si>
    <t>تسبب الأطباء في وفاة ذويهم</t>
  </si>
  <si>
    <t>عدم اتاحة فرصة تدريب لهم في المستشفيات المميزة في الوقت الذي اتيحت فرص لأطباء من ذوي المحسوبيات</t>
  </si>
  <si>
    <t>عدم صرف العلاج للمحتاجين وصرفة لمعارف الأطباء - اغلاق غرف العناية المركزة وفتحها امعارف الأطباء</t>
  </si>
  <si>
    <t>رفض الدكتور محمد جمال نقيب أطباء أسيوط تسليمها عملها بمستشفي أسيوط العام</t>
  </si>
  <si>
    <t>القرار الصادر من محافظ أسيوط ووكيل وزارة الصحة بنقل الدكتور محمد جمال مدير المستشفي ونقيب الأطباء باللجنة الفرعية بمدينة أسيوط إلى مدير المستشفيات بمديرية الصحة بأسيوط ذلك بعد ان قام الدكتور محمد جمال برفض اعتماد قرار نقل الدكتورة هايدي عبد ة التي دخلت علي اثرة في إضراب عام عن الطعام لمدة 4 أيام وبعدها فوجئ جمال بقرار نقلة من منصبة كمدير للمستشفيات بدعوي ترقيتة الامر الذي اعتبرة جمال نقل تعسفي</t>
  </si>
  <si>
    <t>المعهد الديني - المدرسة الإعدادية بقرية البصارطه</t>
  </si>
  <si>
    <t>معهد دسوق الإعدادي للفتيات</t>
  </si>
  <si>
    <t>معلمات معهد دسوق الإعدادي للفتيات بكفر الشيح</t>
  </si>
  <si>
    <t>مدرسة ترسا الإعدادية المشتركة</t>
  </si>
  <si>
    <t>مدرسة صفيه زغلول الإعدادية بإدارة وسط التعليمية بالإسكندرية</t>
  </si>
  <si>
    <t>طالبات مدرسة صفيه زغلول الإعدادية - أولياء أمور طالبات مدرسة صفيه زغلول</t>
  </si>
  <si>
    <t>رفض طلاب المرحلتين الإبتدائية والإعدادية الانتقال إلى أي مدرسة أخرى لان المسافه بعيده علي الطلاب ولا توجد وسيله مواصلات لنقل الطلاب ويعتبر نقلهم علي حسابهم الخاص مكلف وليس في ميزانيه أولياء الأمور وخاصة وجود الخلافات الثاريه</t>
  </si>
  <si>
    <t>توفير فصول للمرحله الإعدادية</t>
  </si>
  <si>
    <t>طلاب مدرسة المستشار علي عبد الشكور التجريبية للغات بمختلف المراحل التعليمية بدءا من رياض الاطفال والإبتدائية والإعدادية وحتي الثانوية</t>
  </si>
  <si>
    <t>مدرسة النقراشي الإعدادية</t>
  </si>
  <si>
    <t>معلمو مدرسة النقراشي الإعدادية</t>
  </si>
  <si>
    <t>تعنت الدكتورة فاتن صالح، وكيل مديرية التربية والتعليم ضدها حيث قامت بنقلها إلى وكيلة المدرسة الرياضية ومنها إلى توجيه قسم الخدمات بمدرسة ابن خلدون الإعدادية</t>
  </si>
  <si>
    <t>طالبات المرحلتين الإعدادية والثانوية بالمعهد الأزهري بشبين القناطر</t>
  </si>
  <si>
    <t>أولياء أمور طالبات المرحلتين الإعدادية والثانوية بالمعهد الأزهري بشبين القناطر</t>
  </si>
  <si>
    <t>محافظ البحر الأحمر</t>
  </si>
  <si>
    <t>منشور مشيخة الأزهر الذي يقضي بان يتم عقد الامتحان الشفوي بالمشيخة في القاهرة</t>
  </si>
  <si>
    <t>قرار من المنطقة الأزهرية بنقل طلاب الإعدادي والثانوي إلى معهد اخر خارج القرية بمدينة المحلة</t>
  </si>
  <si>
    <t>منع الأهالي لجنة مكونة من منطقة طنطا الأزهرية من دخول المعهد للتحقيق مع مدرسين لوقوفهم بجانب ازمة الطلاب</t>
  </si>
  <si>
    <t>شارع خاتم المرسلين</t>
  </si>
  <si>
    <t>غاز مسيل للدموع</t>
  </si>
  <si>
    <t>عقد جلسة صلح عرفية</t>
  </si>
  <si>
    <t>تفاوض لم ينتج عنه فض الفعالية</t>
  </si>
  <si>
    <t>اشتباك نتج عنه فض الفعالية</t>
  </si>
  <si>
    <t>تفاوض نتج عنه فض الفعالية</t>
  </si>
  <si>
    <t>تفاوض نتج عنه تحرير محضر دون حالات قبض أو اتهام</t>
  </si>
  <si>
    <t>اشتباك نتج عنه الفض بين الطرفين أسفر عن حالات قبض واتهام</t>
  </si>
  <si>
    <t>اشتباك نتج عنه فض الفعالية مع تحرير محضر وحالات قبض أو اتهام</t>
  </si>
  <si>
    <t>طلق ناري حي - طلق ناري خرطوش - غاز مسيل للدموع</t>
  </si>
  <si>
    <t>طلق ناري حي - غاز مسيل للدموع</t>
  </si>
  <si>
    <t>طلق ناري خرطوش - غاز مسيل للدموع</t>
  </si>
  <si>
    <t>طلق ناري مطاطي - غاز مسيل للدموع</t>
  </si>
  <si>
    <t>محدث صوت - غاز مسيل للدموع</t>
  </si>
  <si>
    <t>تهديدات بالفصل</t>
  </si>
  <si>
    <t>تنفيذ بعض المطالب</t>
  </si>
  <si>
    <t>التدخل بالفض بين الطرفين</t>
  </si>
  <si>
    <t>تدخل وزير الزراعة لدي وزارة المالية لتمويل الدرجات المالية للعاملين ممن تم التعاقد معهم عام 2013 بإجمالي 187عاملاً طبقًا لموافقه الجهاز المركزي للتنظيم والإدارة بتاريخ 17 يونيو عام 2013</t>
  </si>
  <si>
    <t>أعلن مدير المدرسة المعتصم الإضراب عن الطعام والاعتصام داخل مبنى الإدارة مهددًا بالانتحار</t>
  </si>
  <si>
    <t>أكد الدكتور الهلالي الشربيني وزير التربية والتعليم ان الطالبات تسلمن أجهزة التابلت ومحمل عليها جميع المناهج التعليمية، إضافة إلى أسطوانة مدمجة محمل عليها المواد التعليمية، ومن ثم فانه مَن يحصل علي جهاز التابلت لا يتسلم الكتب الدراسية، حيث ان هذا يعد اهدارًا للمال العام</t>
  </si>
  <si>
    <t>قطعه أرض في قرية الخأشعة</t>
  </si>
  <si>
    <t>أهالي قرية الخأشعة</t>
  </si>
  <si>
    <t>حركة شباب 6 أبريل</t>
  </si>
  <si>
    <t>حركة أحرار - حركة شباب 6 أبريل</t>
  </si>
  <si>
    <t>بني سويف الجديدة</t>
  </si>
  <si>
    <t>قيد العامل نفسه</t>
  </si>
  <si>
    <t>حالات قبض أو اتهام</t>
  </si>
  <si>
    <t>علماء وقيادات وزارة الأوقاف</t>
  </si>
  <si>
    <t>اليوم الأول لإضراب العاملين بهئيه الأوقاف</t>
  </si>
  <si>
    <t>العاملون بالديوان العام لهيئة الأوقاف وأفرع الهيئة</t>
  </si>
  <si>
    <t>إصدار وزارة المالية وهيئة الأوقاف قرارًا بتخفيض رواتب الموظفين إلى اكثر من 40%، ومطالبتهم باعادة الزيادات التي تم صرفها خلال الشهور الثلاثة الماضيه، بواقع 300 جنية شهريًا</t>
  </si>
  <si>
    <t>اليوم الثاني لإضراب العاملين بهيئة الأوقاف</t>
  </si>
  <si>
    <t>اليوم الثالث لإضراب العاملين بهيئة الأوقاف</t>
  </si>
  <si>
    <t>اليوم الرابع لإضراب العاملين بهئيه الأوقاف</t>
  </si>
  <si>
    <t>العاملين بهيئة الأوقاف بفرع الشرقية</t>
  </si>
  <si>
    <t>اليوم الخامس لإضراب العاملين بهيئة الأوقاف</t>
  </si>
  <si>
    <t>اليوم السادس لإضراب العاملين بهيئة الأوقاف</t>
  </si>
  <si>
    <t>اليوم السابع لإضراب العاملين بهئيه الأوقاف</t>
  </si>
  <si>
    <t>اليوم التاسع لإضراب العاملين بهيئة الأوقاف</t>
  </si>
  <si>
    <t>اليوم العاشر لإضراب العاملين بهئيه الأوقاف</t>
  </si>
  <si>
    <t>اليوم الحادي عشر لإضراب العاملين بهئيه الأوقاف</t>
  </si>
  <si>
    <t>مقر شركة مصر إيران للغزل والنسيج بالسويس</t>
  </si>
  <si>
    <t xml:space="preserve">مبنى اتحاد الإذاعة والتلفزيون ماسبيرو </t>
  </si>
  <si>
    <t>رحيل مجلس إدارة النادي - اقصاء اللواء محمود علام مدير النادي بسبب التصريحات الأخيرة التي أعلنها والتي اعتبروها ضد جماهير النادي التي طالبت أمس برحيل محمود طاهر ومجلسه</t>
  </si>
  <si>
    <t>تزوير انتخابات النقابة</t>
  </si>
  <si>
    <t>إعادة الانتخابات</t>
  </si>
  <si>
    <t>وقف الانتخابات البرلمانيه</t>
  </si>
  <si>
    <t>تاييد المرشح في انتخابات البرلمان</t>
  </si>
  <si>
    <t>تاييد المرشحين في انتخابات البرلمان</t>
  </si>
  <si>
    <t>عدم فوز نائب القرية في الانتخابات البرلمانيه</t>
  </si>
  <si>
    <t>سبب الفعالية (مطالب مُعلنة)</t>
  </si>
  <si>
    <t>إنهاء مهمة القائم بأعمال عميد المعهد الحالي وتعيين أحد الأسماء المرشحة من قبل الجمعية المالكة للمعهد</t>
  </si>
  <si>
    <t>غموض مستقبل الدراسة بالجامعة وقبول طلاب جدد العام الحالي من عدمه</t>
  </si>
  <si>
    <t xml:space="preserve"> طريقة علي اسلوب الإدارة الحالية في إدارة القلعة الحمراء وانهيار فريق كرة القدم الذي خرج من الموسم الحالي خإلى الوفاض</t>
  </si>
  <si>
    <t>توفير مطالب رؤساء اتحاد العاملين واللجان النقابية بتمويل شراء الارز من الفلاحين في الموسم الحالي لمنافسة القطاع الخاص</t>
  </si>
  <si>
    <t>سوء الأحوال المعيشية</t>
  </si>
  <si>
    <t>استاد مختار التتش بمقر النادي الأهلي بالجزيرة - 8:00 مساءًا، ميدان التحرير</t>
  </si>
  <si>
    <t>مسجد قادوس - شوارع منطقة الترعة - شارع نعمان الأ عصر - مقابر العائلة الجديدة</t>
  </si>
  <si>
    <t>مسجد التوفيقية - 1:00 ظهرًا، شوارع المطرية</t>
  </si>
  <si>
    <t>مسجد الرحمن في شارع نور الدين بحدائق المعادي - 2:00 ظهرًا، شارع أحمد زكي</t>
  </si>
  <si>
    <t>مسجد حمزة - 1:00 ظهرًا، شوارع المطرية</t>
  </si>
  <si>
    <t>قرية ال صباح</t>
  </si>
  <si>
    <t>مدرسة ابطال بدر ال صباحية بمنطقة الشيخ هارون</t>
  </si>
  <si>
    <t>على مستوى دوائر متعددة</t>
  </si>
  <si>
    <t>سلاسل</t>
  </si>
  <si>
    <t>إطارات سيارات - إشارات رابعة - صور لبعض قيادات جماعة الإخوان المحبوسين</t>
  </si>
  <si>
    <t>شارات رابعة - لافتات (تحث المواطنين على التظاهر يوم 25 يناير القادم)</t>
  </si>
  <si>
    <t>شعار رابعة - لافتات (باطل، الشعب يريد إسقاط النظام)</t>
  </si>
  <si>
    <t>شعار رابعة - لافتات (قال بيقولوا معانا سلاح كنا دافعنا عن اللي راح، حسبنا الله ونعم الوكيل)</t>
  </si>
  <si>
    <t>وصول سيارات الصرف الصحي التابعة للقوات المسلحة لإزالة مياه الامطار الراكدة بمنازلهم</t>
  </si>
  <si>
    <t>تي شيرت موحد - أعلام برتقالية - أعلام الكليات - لافتات (ترضاها لاختك، لو التحرش سببه الجهل 60% من المتحرشين طلبة مدارس وجامعات ليه؟، انت شايفها معاكسة بس هي تحرش)</t>
  </si>
  <si>
    <t>شارات رابعة - لافتات (يا اللي فرحت في دم الناس.. بكرة تدوق من نفس الكاس، لو بطلنا نحلم نموت.. احلم معانا بالحرية)</t>
  </si>
  <si>
    <t>شارات رابعة - لافتات (هنرددها جيل ورا جيل يسقط يسقط كل عميل، ثورة تاني من جديد)</t>
  </si>
  <si>
    <t>صور لعدد من المحبوسين داخل سجن العقرب، لافتات (افتحوا الزيارة، خرجوا المعتقلين، دخلوا الشتوي للعقرب، بابا وحشني قوي نفسي احضنه يا ظلمة)</t>
  </si>
  <si>
    <t>صور لعدد من المحبوسين داخل سجن العقرب - لافتات (افتحوا الزيارة، خرجوا المعتقلين، دخلوا الشتوي للعقرب، بابا وحشني قوي نفسي احضنه يا ظلمة)</t>
  </si>
  <si>
    <t>صور لعدد من زملائهم المحبوسين - لافتات (هاتوا أخواتنا من الزنازين، طالب الجامعة مش إرهابي)</t>
  </si>
  <si>
    <t>لافتات (جمهور الأهلي يساند الرجالة لا جل ولا سيلفي استرجلوا، الأهلي خربتوه ومدرب سكه جبتوه وجمهور الأهلي بعتوه، إدارة ادمنت الفشل استمراركم انهيار للأهلي، اعظم نادي في الكون ليس حقلا للمدربين، المهزلة "خسارة 5 بطولات في ثمانيه اشهر"، المهزله "خسارة البطولات دون عقاب للاعبين"، المهزله "سفر الرئيس ونائبه طوال العام") - شماريخ</t>
  </si>
  <si>
    <t>لافتات (سكان التعاونيات يستغيثون، إستغاثة لرئيس الوزراء، مفيش مرافق "مياه، كهرباء")</t>
  </si>
  <si>
    <t>لافتات (وقفة احتجاجية للمطالبة بتطبيق قانون (14) للمهن الطبية والمساواة في الاجر بأطباء وزارة الصحة)</t>
  </si>
  <si>
    <t xml:space="preserve">شماريخ - ألعاب نارية </t>
  </si>
  <si>
    <t>أفلاق النخيل</t>
  </si>
  <si>
    <t xml:space="preserve">أخشاب </t>
  </si>
  <si>
    <t>قنابل دخانية - طلق ناري حي</t>
  </si>
  <si>
    <t>أعلام مصر - صور المعتقلين - إشارات رابعة العدوية - لافتات</t>
  </si>
  <si>
    <t>أعلام مصر - صورًا للشهيد الشحات بركات شتا - صور الرئيس عبد الفتاح السيسي</t>
  </si>
  <si>
    <t>بالطو أبيض - لافتات (لا لاهدار القانون)</t>
  </si>
  <si>
    <t>شماريخ - ألعاب نارية - لافتات (فصلتونا..استحملوا)</t>
  </si>
  <si>
    <t>شماريخ - ألعاب نارية - لافتة (القادم محجوز لأفكارنا)</t>
  </si>
  <si>
    <t>20 شمروخ - لافتات (الدم تمنه الدم)</t>
  </si>
  <si>
    <t>لافتات (ارحموا من في الأرض يرحمكم من في السماء، من لا يرحم يلا يُرحم، لا لقتل القطط)</t>
  </si>
  <si>
    <t>لافتات (اعتبرونا ولادكو ليه تغربونا، رجعونا إسكندرية، نص درجة غربتنا، لو بنتك راحت أسوان هتخليها ازاي في امان، افتحوا التحويل الورقي اروح المنيا اهبب ايه، 98% في الثانوية العامة واترمينا في الصعيد)</t>
  </si>
  <si>
    <t>لافتات (اعدموا أحمد العش، متى تنتهي عائلات الاجرام في نبروه، شباب نبروه الحر، نشكر رجال الأمن الشرفاء ونحذر الفاسدين والمرتشين)</t>
  </si>
  <si>
    <t>لافتات (الإنتفاضة الفلسطينية مستمرة، يا صهيوني صبرك صبرك بكرا الضفه هتحفر قبرك، بالحجاره وبالسكاكين هنحرر كل فلسطين، الإنتفاضة طريق التحرير، لا لواسلو ولا للكامب، أول مطلب للجماهير قفل سفاره وطرد سفير) - علم فلسطين</t>
  </si>
  <si>
    <t>لافتات (الحرية لـ رمضان، الصحافة ليست تهمة)</t>
  </si>
  <si>
    <t>لافتات (الطلبة راسبين بمواد كلها، عايزين حقوقنا)</t>
  </si>
  <si>
    <t>لافتات (الفاشل رئيس مجلس الإدارة الفاشل وزير الأوقاف، حسبنا الله ونعم الوكيل، أين العدالة الاجتماعية أين رئيس الجمهورية أين رئيس الوزراء)</t>
  </si>
  <si>
    <t>لافتات (إعادة القيد بـ1000 جنيه طب والفقراء هيعملوا ايه، يسقط يسقط وزير جبار، ياللي ساكت ساكت ليه عندك واسطة ولا ايه، شمال يمين غيروا القوانين، النفسية بقيت دمار كلنا طلاب ضد القرار، يا وزير قول الحق انت ظالم ولا لا، لا لا يا وزير الحضور مش تغيير)</t>
  </si>
  <si>
    <t>لافتات (أغيثونا أولادنا مش عارفين نأكلهم)</t>
  </si>
  <si>
    <t>لافتات (تنور تطفي تولع بخور صوتي مش رايح لحزب النور، لا للأحزاب الدينية)</t>
  </si>
  <si>
    <t>دعوه المواطنين بعدم التصويت للأحزاب الدينية رفض المزج بين الدين والسياسه</t>
  </si>
  <si>
    <t>يا محامي كدا بزياده التزوير أصبح عاده - يا محامي قولها قوية مش عايزنكوا يا حراميه - بالتزوير أو بالكوسه دي نقابة مصر المحروسه - إرحل إرحل يا عاشور يا ناجح بشهاده الزور - لا أحزاب ولا إخوان اعدل اعدل يا ميزان</t>
  </si>
  <si>
    <t>قال مصدر بمكتب رئيس مجلس مدينة ومركز المنزلة ان الخلاف الناتج بسبب مصنع تدوير القمامه والذين نظموا وقفة لغلقه ليس من الأهالي لان ابنائهم يعملون بالمصنع مؤكدًا ان الاقليه من مُلاك الأراضي الزراعية المُجاوره للمصنع هم السبب لتخوفهم من ان يُقلل من سعر الأراضي بالمنطقة</t>
  </si>
  <si>
    <t>نقل مكان المدرسة لمكان جديد وسط الأراضي الزراعية مما يمثل خطورة علي الطلاب</t>
  </si>
  <si>
    <t>انشاء طريق دولي من مدينة بنها إلى السادات مرورًا بأشمون ونزع ملكية أراضي ومباني لأهالي القري</t>
  </si>
  <si>
    <t>قيام رجل أعمال بطردهم من أراضيهم مستعينا بالشرطة بحجة شرائة الأرض من هيئة الأوقاف</t>
  </si>
  <si>
    <t>بيع قطعة أرض تبلغ مساحتها 5 افدنة و19 قيراطاً لأحد المستثمرين باعتبارها ملكاً لهم منذ ان كانت في زمام الأراضي الصحراوية بالمحافظة منذ ما يقرب من 50 عاماً</t>
  </si>
  <si>
    <t>تفاقم ظاهرة التعديات علي ارضي الدولة من قبل بعض الاشخاص بقرية دار الهنا وعدم تمكن الأهالي بإدفو قبلي من الحصول علي اية قطع أراضي لتسكين الشباب كتوسعات مستقبلية تحت اشراف الدولة بعد ارتفاع اسعار أراضي البناء وعدم وجود مساكن بديله</t>
  </si>
  <si>
    <t>نقل محول كهرباء خارج مدرستهم للحفاظ علي أرواحهم</t>
  </si>
  <si>
    <t>لافتات (حجب المعلومات والحقائق عن الشعب جريمة، تكدير السلم العام بسبب تقصير الأمن وليس لخبر تنشره الجريدة، حبس الصحفيين جريمة في حق الأمة)</t>
  </si>
  <si>
    <t>لافتات (حد يرد علينا فين المياه، احنا الشعب عطشانين، لو مضرر من المياه اضرب كلاكس، ابني عطشان)</t>
  </si>
  <si>
    <t>لافتات (دعم لمؤسسات الدولة المصرية)</t>
  </si>
  <si>
    <t>لافتات (طلاب الثانوية ضد قرار الـ10 درجات) - دفوف</t>
  </si>
  <si>
    <t>لافتات (طلاب الدورات التدريبية في التمريض يستغيثون برئيس الوزراء)</t>
  </si>
  <si>
    <t>لافتات (عاوزين حقنا والأرض ارضنا، اهتف قول أرض الجامعة مش للمول، الأرض ارضنا ومحدش هيخدها مننا)</t>
  </si>
  <si>
    <t>لافتات (عايزين مرتباتنا، الحقنا يا محلب، أولادنا هيتشردوا، عايزين حقوقنا)</t>
  </si>
  <si>
    <t>لافتات (عايزين نقابل الرئيس..طلاب كلية الأعلام جامعة القاهرة التعليم المفتوح، لا لمحاربة التعليم المفتوح، احنا مش عصابة احنا عايزين النقابة، احنا مش عصابة احنا عايزين النقابة، خريج أعلام مرفوض، نقيب الصحفيين يحارب خريجين أعلام، خريج خدمة اجتماعية مقبول خريج تجارة مقبول)</t>
  </si>
  <si>
    <t>لافتات (عشر درجات ايه بتضيعونا ليه، لو مصمم علي القرارات ننزل اعتصامات، الف جنيه ودروس كمان؟! اسي الدراسة واشحن في ميدان، ننتظر هذا الخبر تحت شعار عاجل إلغاء القرارات الجديدة للثانوية العامة)</t>
  </si>
  <si>
    <t>لافتات (غطي على التسريبات بقتل الشباب، ملعون النظام اللي يبرر قتل الشباب، اه ياتيشرت العمر يا أبيض.. راح ليه أغلى الشباب، القاتل واحد.. لسه الحق مجاش.. المجد للشهداء)</t>
  </si>
  <si>
    <t>لافتات (فين علاوه 10%، انقذونا الحقونا)</t>
  </si>
  <si>
    <t>لافتات (قالها السيسي الشباب الشباب يا حكومة احنا حملة الماجستير والدكتوراة 2015م يا تعينونا يا تموتونا، نعم لتعيين حملة الماجستير والدكتوراة دفعة 2015)</t>
  </si>
  <si>
    <t>لافتات (قرارك فاشل ميه الميه وزارة فاشله يا وزير الامية)</t>
  </si>
  <si>
    <t>لافتات (كفايه ظلم لطلاب الدبلومه الأمريكية)</t>
  </si>
  <si>
    <t>لافتات (لا للظلم قانون 14)</t>
  </si>
  <si>
    <t>لافتات (لا للعشر درجات، قرار فاشل)</t>
  </si>
  <si>
    <t>لافتات (لا للعشر درجات، قرار فاشل، عشر درجات ليه بيضيعونا ليه، ضد قرار الوزير من حقي اعترض، احنا طلبة لينا حقوق لازم كله يقوم ويفوق)</t>
  </si>
  <si>
    <t>لافتات (لست طبيبا باللقب، يا تجهزوها يا تقفلوها، مالناش كلية.. ودونا الإسكندرية)</t>
  </si>
  <si>
    <t>لافتات (للرئيس المعزول محمد مرسي، إشارات رابعة)</t>
  </si>
  <si>
    <t>لافتات (لو التحرش سببه الفقر مدير الشركة بيتحرش ليه؟)</t>
  </si>
  <si>
    <t>لافتات (لو مد ايده عليكي متسكتيش، لا للعنف)</t>
  </si>
  <si>
    <t>لافتات (ليل ونهار بنعأرض القرار، يسقط كل نظام تعليم عايز الطالب يبقي بهيم)</t>
  </si>
  <si>
    <t>لافتات (ماكس دفع التمن، من لا يرحم .. لا يُرحم)</t>
  </si>
  <si>
    <t>لافتات (مجنده مصرية، تخلينا عن ثياب الانوثه من اجل البدله العسكرية)</t>
  </si>
  <si>
    <t>لافتات (مررت الفلاح يا سيسي، مفيش نور، مفيش أنابيب، مفيش ميه)</t>
  </si>
  <si>
    <t>لافتات (معتصمون ايد واحدة مصير واحد)</t>
  </si>
  <si>
    <t>لافتات (انقذوا جامعة مصر، الأرض ملكنا، الأرض ملك الطلاب، بالروح والدم نفديك يا جامعة مصر، اوقفوا جريمة تدمير مشروع توسعات جامعة مصر)</t>
  </si>
  <si>
    <t>لافتات (نساء الحدائق خط أحمر، كفايه فساد، لا للتحرش)</t>
  </si>
  <si>
    <t>لافتات (نفسي اتعلم، أين المسئولين، أين المحافظة، الحقونا أولادنا في خطر، مدرستي آيلة للسقوط)</t>
  </si>
  <si>
    <t>لافتات (هاتوا إخواتنا من الزنازين، الطلاب خط أحمر) - صور</t>
  </si>
  <si>
    <t>لافتات (يا وزير قول الحق القرار فاشل ولا لا، سامع ام طالب بتنادي يا وزير ضيعت ولادي، طلاب ضد 10 درجات)</t>
  </si>
  <si>
    <t>لافتات (يا وزيره التأمينات لا تنسوا حقوقنا، نطالب رئيس الوزراء بالحد الادنى للمعاشات، إلغاء القانون رقم 130 لسنة 2009)</t>
  </si>
  <si>
    <t>لافتات سوداء (مبروك عليكم الخازوق)</t>
  </si>
  <si>
    <t>ملابس سوداء - صور ابنائهم الغرقي - لافتات (كفانا محسوبية انقذونا من الغرق، لن نكون الوراق الثانية، متي يزول حكم وسيطرة الإخوان، حسبنا الله نعم الوكيل، غرقانا في الجنة ومهمليهم في النار)</t>
  </si>
  <si>
    <t>لافتات - صور الرئيس المعزول مرسي - شماريخ - ألعاب نارية - إشارات رابعة</t>
  </si>
  <si>
    <t>شماريخ - ألعاب نارية - إطارات سيارات</t>
  </si>
  <si>
    <t>اليوم الثامن إضراب الغزل والنسيج بشبين الكوم</t>
  </si>
  <si>
    <t>اليوم الثامن لإضراب العاملين بهيئة الأوقاف</t>
  </si>
  <si>
    <t>قرار محافظة القاهرة بنقل سوق الخضار الخاص بالحى الثامن المنهل إلى المنطقة المقابلة لهم وهى منطقة سوق السيارات وهى مخصصة لحدائق عامة</t>
  </si>
  <si>
    <t>باب شرق</t>
  </si>
  <si>
    <t>المحامين بمقر محكمة الاستئناف بمدينة أبو تشت بقنا</t>
  </si>
  <si>
    <t>سائقي الهوابر وأولىله وقرموط صهبره وأبو عيد بديرب نجم</t>
  </si>
  <si>
    <t>أهالي قرية بخانس التابعة لمدينة أبو طشت</t>
  </si>
  <si>
    <t>ركاب اتوبيس أسوان أبو سمبل</t>
  </si>
  <si>
    <t>وفاة علاء مرسي السيد أبو بكر اثر صعقة بالتيار الكهربائي حال قيامة بعمل صيانة بمحول كهربائي داخل المدرسة</t>
  </si>
  <si>
    <t>شماريخ - لافتات (سأبو الماتش يتلعب، مبقاش ليهم صوت، ومن قتل يُقتل ولو بعد حين، لن ننساكم، يوم ما افرط في حقه اكون ميت اكيد)</t>
  </si>
  <si>
    <t>طلق ناري خرطوش - عصي - أسلحة بيضاء</t>
  </si>
  <si>
    <t>مارينا</t>
  </si>
  <si>
    <t>الحملة الانتخابية ومؤيدي المهندس محمد ربيع عويس مرشح حزب النور</t>
  </si>
  <si>
    <t>أحداث الذكرى الرابعة لثورة 25 يناير</t>
  </si>
  <si>
    <t>إلغاء قرار إدارة الجامعة باستخدام البصمة الالكترونية للطلاب</t>
  </si>
  <si>
    <t>إعادة الشرطة للسيارتين تم مصادرتهم أثناء وقوع اشتباكات محدودة مع قوة أمنية على خلفية ضبط الشرطة سيارتين مخالفتين</t>
  </si>
  <si>
    <t>الإعتناء بالمصابين - محاسبة المسئول عن اهمال المصابين</t>
  </si>
  <si>
    <t>اعتصام - الإسكندرية - سيدي جابر</t>
  </si>
  <si>
    <t>اعتصام - الإسماعيلية - الإسماعيلية ثالث</t>
  </si>
  <si>
    <t>اعتصام - البحيرة - بندر دمنهور</t>
  </si>
  <si>
    <t>اعتصام - الجيزة - العجوزة</t>
  </si>
  <si>
    <t>اعتصام - الدقهلية - المنصورة ثان</t>
  </si>
  <si>
    <t>اعتصام - الدقهلية - بلقاس</t>
  </si>
  <si>
    <t>اعتصام - الدقهلية - جمصة</t>
  </si>
  <si>
    <t>اعتصام - السويس - عتاقة</t>
  </si>
  <si>
    <t>اعتصام - السويس - قسم السويس</t>
  </si>
  <si>
    <t>اعتصام - الشرقية - الزقازيق ثان</t>
  </si>
  <si>
    <t>اعتصام - الشرقية - أولاد صقر</t>
  </si>
  <si>
    <t>اعتصام - الشرقية - منيا القمح</t>
  </si>
  <si>
    <t>اعتصام - الغربية - المحلة الكبرى ثان</t>
  </si>
  <si>
    <t>اعتصام - القاهرة - السيدة زينب</t>
  </si>
  <si>
    <t>اعتصام - القاهرة - الوايلي</t>
  </si>
  <si>
    <t>اعتصام - القاهرة - حلوان</t>
  </si>
  <si>
    <t>اعتصام - القاهرة - قصر النيل</t>
  </si>
  <si>
    <t>اعتصام - القاهرة - مدينة نصر أول</t>
  </si>
  <si>
    <t>اعتصام - القليوبية - القناطر الخيرية</t>
  </si>
  <si>
    <t>اعتصام - القليوبية - شبرا الخيمة ثان</t>
  </si>
  <si>
    <t>اعتصام - المنوفية - السادات</t>
  </si>
  <si>
    <t>اعتصام - المنوفية - بندر شبين الكوم</t>
  </si>
  <si>
    <t>اعتصام - المنيا - بندر المنيا</t>
  </si>
  <si>
    <t>اعتصام - أسيوط - أسيوط ثان</t>
  </si>
  <si>
    <t>اعتصام - بني سويف - بندر بني سويف</t>
  </si>
  <si>
    <t>اعتصام - بورسعيد - ميناء بورسعيد</t>
  </si>
  <si>
    <t>اعتصام - قنا - نجع حمادي</t>
  </si>
  <si>
    <t>اعتصام - كفر الشيخ - كفر الشيخ أول</t>
  </si>
  <si>
    <t>إضراب تام عن العمل - الإسكندرية - العطارين</t>
  </si>
  <si>
    <t>إضراب تام عن العمل - الإسكندرية - باب شرق</t>
  </si>
  <si>
    <t>إضراب تام عن العمل - الإسكندرية - سيدي جابر</t>
  </si>
  <si>
    <t>إضراب تام عن العمل - الإسكندرية - محرم بك</t>
  </si>
  <si>
    <t>إضراب تام عن العمل - البحر الأحمر - الغردقة أول</t>
  </si>
  <si>
    <t>إضراب تام عن العمل - البحيرة - بندر دمنهور</t>
  </si>
  <si>
    <t>إضراب تام عن العمل - البحيرة - كفر الدوار</t>
  </si>
  <si>
    <t>إضراب تام عن العمل - الدقهلية - شربين</t>
  </si>
  <si>
    <t>إضراب تام عن العمل - السويس - عتاقة</t>
  </si>
  <si>
    <t>إضراب تام عن العمل - الشرقية - العاشر من رمضان أول</t>
  </si>
  <si>
    <t>إضراب تام عن العمل - الشرقية - مركز الزقازيق</t>
  </si>
  <si>
    <t>إضراب تام عن العمل - الغربية - المحلة الكبرى ثان</t>
  </si>
  <si>
    <t>إضراب تام عن العمل - الغربية - طنطا ثان</t>
  </si>
  <si>
    <t>إضراب تام عن العمل - القاهرة - الأزبكية</t>
  </si>
  <si>
    <t>إضراب تام عن العمل - القاهرة - المرج</t>
  </si>
  <si>
    <t>إضراب تام عن العمل - القاهرة - الوايلي</t>
  </si>
  <si>
    <t>إضراب تام عن العمل - القليوبية - العبور</t>
  </si>
  <si>
    <t>إضراب تام عن العمل - المنوفية - السادات</t>
  </si>
  <si>
    <t>إضراب تام عن العمل - المنوفية - بندر شبين الكوم</t>
  </si>
  <si>
    <t>إضراب تام عن العمل - أسوان - أسوان أول</t>
  </si>
  <si>
    <t>إضراب تام عن العمل - سوهاج - سوهاج ثان</t>
  </si>
  <si>
    <t>إضراب عن الدراسة - البحيرة - بندر دمنهور</t>
  </si>
  <si>
    <t>إضراب عن الطعام - الدقهلية - المنصورة أول</t>
  </si>
  <si>
    <t>إضراب عن الطعام - الشرقية - الزقازيق ثان</t>
  </si>
  <si>
    <t>إضراب عن الطعام - الشرقية - أبو حماد</t>
  </si>
  <si>
    <t>إضراب عن الطعام - بني سويف - بندر بني سويف</t>
  </si>
  <si>
    <t>تجمهر - الإسكندرية - الرمل ثان</t>
  </si>
  <si>
    <t>تجمهر - البحر الأحمر - الغردقة أول</t>
  </si>
  <si>
    <t>تجمهر - الجيزة - الطالبية</t>
  </si>
  <si>
    <t>تجمهر - الجيزة - بولاق الدكرور</t>
  </si>
  <si>
    <t>تجمهر - الدقهلية - الجمالية - الدقهلية</t>
  </si>
  <si>
    <t>تجمهر - الدقهلية - المنصورة أول</t>
  </si>
  <si>
    <t>تجمهر - الدقهلية - ميت غمر</t>
  </si>
  <si>
    <t>تجمهر - الشرقية - الزقازيق ثان</t>
  </si>
  <si>
    <t>تجمهر - الشرقية - بلبيس</t>
  </si>
  <si>
    <t>تجمهر - الشرقية - مركز الزقازيق</t>
  </si>
  <si>
    <t>تجمهر - الغربية - المحلة الكبرى ثان</t>
  </si>
  <si>
    <t>تجمهر - الغربية - طنطا ثان</t>
  </si>
  <si>
    <t>تجمهر - الغربية - كفر الزيات</t>
  </si>
  <si>
    <t>تجمهر - الفيوم - إطسا</t>
  </si>
  <si>
    <t>تجمهر - القاهرة - القاهرة الجديدة أول</t>
  </si>
  <si>
    <t>تجمهر - القاهرة - مدينة نصر أول</t>
  </si>
  <si>
    <t>تجمهر - القاهرة - منشأة ناصر</t>
  </si>
  <si>
    <t>تجمهر - القليوبية - بنها أول</t>
  </si>
  <si>
    <t>تجمهر - القليوبية - بنها ثان</t>
  </si>
  <si>
    <t>تجمهر - المنوفية - منوف</t>
  </si>
  <si>
    <t>تجمهر - دمياط - رأس البر</t>
  </si>
  <si>
    <t>تجمهر - قنا - نجع حمادي</t>
  </si>
  <si>
    <t>تظاهرة - الإسكندرية - الرمل أول</t>
  </si>
  <si>
    <t>تظاهرة - الإسكندرية - العطارين</t>
  </si>
  <si>
    <t>تظاهرة - الإسكندرية - المنتزه ثان</t>
  </si>
  <si>
    <t>تظاهرة - الإسكندرية - باب شرق</t>
  </si>
  <si>
    <t>تظاهرة - الأقصر - بندر الأقصر</t>
  </si>
  <si>
    <t>تظاهرة - الجيزة - العجوزة</t>
  </si>
  <si>
    <t>تظاهرة - الجيزة - العياط</t>
  </si>
  <si>
    <t>تظاهرة - الجيزة - أكتوبر ثالث</t>
  </si>
  <si>
    <t>تظاهرة - الجيزة - قسم الجيزة</t>
  </si>
  <si>
    <t>تظاهرة - الدقهلية - المنصورة ثان</t>
  </si>
  <si>
    <t>تظاهرة - الدقهلية - بلقاس</t>
  </si>
  <si>
    <t>تظاهرة - الدقهلية - شربين</t>
  </si>
  <si>
    <t>تظاهرة - الدقهلية - مركز المنصورة</t>
  </si>
  <si>
    <t>تظاهرة - الشرقية - الزقازيق أول</t>
  </si>
  <si>
    <t>تظاهرة - الشرقية - الزقازيق ثان</t>
  </si>
  <si>
    <t>تظاهرة - الشرقية - مركز الزقازيق</t>
  </si>
  <si>
    <t>تظاهرة - الغربية - طنطا ثان</t>
  </si>
  <si>
    <t>تظاهرة - الفيوم - بندر الفيوم</t>
  </si>
  <si>
    <t>تظاهرة - القاهرة - الأميرية</t>
  </si>
  <si>
    <t>تظاهرة - القاهرة - القاهرة الجديدة أول</t>
  </si>
  <si>
    <t>تظاهرة - القاهرة - الوايلي</t>
  </si>
  <si>
    <t>تظاهرة - القاهرة - عابدين</t>
  </si>
  <si>
    <t>تظاهرة - القاهرة - قصر النيل</t>
  </si>
  <si>
    <t>تظاهرة - القاهرة - مدينة نصر أول</t>
  </si>
  <si>
    <t>تظاهرة - المنوفية - بندر شبين الكوم</t>
  </si>
  <si>
    <t>تظاهرة - المنيا - بندر المنيا</t>
  </si>
  <si>
    <t>تظاهرة - المنيا - ملوي</t>
  </si>
  <si>
    <t>تظاهرة - أسوان - أسوان أول</t>
  </si>
  <si>
    <t>تظاهرة - أسيوط - أسيوط ثان</t>
  </si>
  <si>
    <t>تظاهرة - بني سويف - الواسطى</t>
  </si>
  <si>
    <t>تظاهرة - بني سويف - بندر بني سويف</t>
  </si>
  <si>
    <t>تظاهرة - بني سويف - مركز بني سويف</t>
  </si>
  <si>
    <t>تظاهرة - بورسعيد - الشرق</t>
  </si>
  <si>
    <t>تظاهرة - كفر الشيخ - كفر الشيخ أول</t>
  </si>
  <si>
    <t>قطع طريق - الإسكندرية - الرمل ثان</t>
  </si>
  <si>
    <t>قطع طريق - الإسكندرية - محرم بك</t>
  </si>
  <si>
    <t>قطع طريق - الإسكندرية - مينا البصل</t>
  </si>
  <si>
    <t>قطع طريق - البحيرة - المحمودية</t>
  </si>
  <si>
    <t>قطع طريق - البحيرة - إيتاي البارود</t>
  </si>
  <si>
    <t>قطع طريق - البحيرة - أبو المطامير</t>
  </si>
  <si>
    <t>قطع طريق - البحيرة - كفر الدوار</t>
  </si>
  <si>
    <t>قطع طريق - الجيزة - الطالبية</t>
  </si>
  <si>
    <t>قطع طريق - الشرقية - بلبيس</t>
  </si>
  <si>
    <t>قطع طريق - الغربية - المحلة الكبرى ثان</t>
  </si>
  <si>
    <t>قطع طريق - القاهرة - الساحل</t>
  </si>
  <si>
    <t>قطع طريق - المنوفية - بركة السبع</t>
  </si>
  <si>
    <t>قطع طريق - دمياط - مركز دمياط</t>
  </si>
  <si>
    <t>قطع طريق - سوهاج - مركز سوهاج</t>
  </si>
  <si>
    <t>قطع طريق - كفر الشيخ - البرلس</t>
  </si>
  <si>
    <t>قطع طريق - كفر الشيخ - بلطيم</t>
  </si>
  <si>
    <t>قطع طريق - كفر الشيخ - سيدي سالم</t>
  </si>
  <si>
    <t>مسيرة - الإسكندرية - الرمل ثان</t>
  </si>
  <si>
    <t>مسيرة - الإسكندرية - العطارين</t>
  </si>
  <si>
    <t>مسيرة - الإسكندرية - سيدي جابر</t>
  </si>
  <si>
    <t>مسيرة - الإسكندرية - مينا البصل</t>
  </si>
  <si>
    <t>مسيرة - الجيزة - البدرشين</t>
  </si>
  <si>
    <t>مسيرة - الجيزة - الطالبية</t>
  </si>
  <si>
    <t>مسيرة - الجيزة - العجوزة</t>
  </si>
  <si>
    <t>مسيرة - الجيزة - العمرانية</t>
  </si>
  <si>
    <t>مسيرة - الجيزة - الوراق</t>
  </si>
  <si>
    <t>مسيرة - الجيزة - قسم الجيزة</t>
  </si>
  <si>
    <t>مسيرة - الدقهلية - المنصورة ثان</t>
  </si>
  <si>
    <t>مسيرة - الدقهلية - شربين</t>
  </si>
  <si>
    <t>مسيرة - السويس - قسم السويس</t>
  </si>
  <si>
    <t>مسيرة - الشرقية - الزقازيق ثان</t>
  </si>
  <si>
    <t>مسيرة - الغربية - طنطا أول</t>
  </si>
  <si>
    <t>مسيرة - الفيوم - بندر الفيوم</t>
  </si>
  <si>
    <t>مسيرة - القاهرة - المطرية - القاهرة</t>
  </si>
  <si>
    <t>مسيرة - القاهرة - الوايلي</t>
  </si>
  <si>
    <t>مسيرة - القاهرة - حلوان</t>
  </si>
  <si>
    <t>مسيرة - القاهرة - قصر النيل</t>
  </si>
  <si>
    <t>مسيرة - القاهرة - مدينة نصر أول</t>
  </si>
  <si>
    <t>مسيرة - القليوبية - شبين القناطر</t>
  </si>
  <si>
    <t>مسيرة - القليوبية - طوخ</t>
  </si>
  <si>
    <t>مسيرة - المنوفية - السادات</t>
  </si>
  <si>
    <t>مسيرة - بني سويف - ببا</t>
  </si>
  <si>
    <t>مسيرة - بورسعيد - العرب</t>
  </si>
  <si>
    <t>مسيرة - بورسعيد - المناخ</t>
  </si>
  <si>
    <t>مسيرة - بورسعيد - بورفؤاد أول</t>
  </si>
  <si>
    <t>مسيرة - دمياط - مركز دمياط</t>
  </si>
  <si>
    <t>مسيرة - كفر الشيخ - سيدي سالم</t>
  </si>
  <si>
    <t>مسيرة جنائزية - الشرقية - أبو حماد</t>
  </si>
  <si>
    <t>مسيرة جنائزية - الشرقية - مركز الزقازيق</t>
  </si>
  <si>
    <t>مسيرة جنائزية - القليوبية - مركز بنها</t>
  </si>
  <si>
    <t>مسيرة جنائزية - بني سويف - الفشن</t>
  </si>
  <si>
    <t>مسيرة جنائزية - بني سويف - ببا</t>
  </si>
  <si>
    <t>مسيرة جنائزية - بني سويف - مركز بني سويف</t>
  </si>
  <si>
    <t>مسيرة جنائزية - كفر الشيخ - الحامول</t>
  </si>
  <si>
    <t>مسيرة جنائزية - كفر الشيخ - قلين</t>
  </si>
  <si>
    <t>هجوم على منشآت قضائية - المنوفية - السادات</t>
  </si>
  <si>
    <t>وقفة احتجاجية - الإسكندرية - الرمل أول</t>
  </si>
  <si>
    <t>وقفة احتجاجية - الإسكندرية - العطارين</t>
  </si>
  <si>
    <t>وقفة احتجاجية - الإسكندرية - المنتزه ثان</t>
  </si>
  <si>
    <t>وقفة احتجاجية - الإسكندرية - باب شرق</t>
  </si>
  <si>
    <t>وقفة احتجاجية - الإسكندرية - سيدي جابر</t>
  </si>
  <si>
    <t>وقفة احتجاجية - الإسكندرية - محرم بك</t>
  </si>
  <si>
    <t>وقفة احتجاجية - الإسماعيلية - الإسماعيلية أول</t>
  </si>
  <si>
    <t>وقفة احتجاجية - الإسماعيلية - الإسماعيلية ثان</t>
  </si>
  <si>
    <t>وقفة احتجاجية - الأقصر - بندر الأقصر</t>
  </si>
  <si>
    <t>وقفة احتجاجية - البحر الأحمر - الشلاتين</t>
  </si>
  <si>
    <t>وقفة احتجاجية - البحر الأحمر - الغردقة أول</t>
  </si>
  <si>
    <t>وقفة احتجاجية - البحر الأحمر - سفاجا</t>
  </si>
  <si>
    <t>وقفة احتجاجية - البحيرة - إدكو</t>
  </si>
  <si>
    <t>وقفة احتجاجية - البحيرة - بندر دمنهور</t>
  </si>
  <si>
    <t>وقفة احتجاجية - البحيرة - كفر الدوار</t>
  </si>
  <si>
    <t>وقفة احتجاجية - الجيزة - الأهرام</t>
  </si>
  <si>
    <t>وقفة احتجاجية - الجيزة - البدرشين</t>
  </si>
  <si>
    <t>وقفة احتجاجية - الجيزة - العجوزة</t>
  </si>
  <si>
    <t>وقفة احتجاجية - الجيزة - العمرانية</t>
  </si>
  <si>
    <t>وقفة احتجاجية - الجيزة - إمبابة</t>
  </si>
  <si>
    <t>وقفة احتجاجية - الجيزة - أكتوبر أول</t>
  </si>
  <si>
    <t>وقفة احتجاجية - الجيزة - قسم الجيزة</t>
  </si>
  <si>
    <t>وقفة احتجاجية - الدقهلية - المنصورة ثان</t>
  </si>
  <si>
    <t>وقفة احتجاجية - الدقهلية - طلخا</t>
  </si>
  <si>
    <t>وقفة احتجاجية - الدقهلية - مركز المنصورة</t>
  </si>
  <si>
    <t>وقفة احتجاجية - السويس - قسم السويس</t>
  </si>
  <si>
    <t>وقفة احتجاجية - الشرقية - الزقازيق أول</t>
  </si>
  <si>
    <t>وقفة احتجاجية - الشرقية - الزقازيق ثان</t>
  </si>
  <si>
    <t>وقفة احتجاجية - الشرقية - العاشر من رمضان أول</t>
  </si>
  <si>
    <t>وقفة احتجاجية - الشرقية - مركز الزقازيق</t>
  </si>
  <si>
    <t>وقفة احتجاجية - الغربية - المحلة الكبرى ثان</t>
  </si>
  <si>
    <t>وقفة احتجاجية - الغربية - طنطا ثان</t>
  </si>
  <si>
    <t>وقفة احتجاجية - الغربية - مركز المحلة الكبرى</t>
  </si>
  <si>
    <t>وقفة احتجاجية - الغربية - مركز طنطا</t>
  </si>
  <si>
    <t>وقفة احتجاجية - القاهرة - الأزبكية</t>
  </si>
  <si>
    <t>وقفة احتجاجية - القاهرة - القاهرة الجديدة أول</t>
  </si>
  <si>
    <t>وقفة احتجاجية - القاهرة - القاهرة الجديدة ثان</t>
  </si>
  <si>
    <t>وقفة احتجاجية - القاهرة - الوايلي</t>
  </si>
  <si>
    <t>وقفة احتجاجية - القاهرة - بولاق أبو العلا</t>
  </si>
  <si>
    <t>وقفة احتجاجية - القاهرة - عابدين</t>
  </si>
  <si>
    <t>وقفة احتجاجية - القاهرة - قصر النيل</t>
  </si>
  <si>
    <t>وقفة احتجاجية - القاهرة - مدينة نصر أول</t>
  </si>
  <si>
    <t>وقفة احتجاجية - القليوبية - قليوب</t>
  </si>
  <si>
    <t>وقفة احتجاجية - المنوفية - بندر شبين الكوم</t>
  </si>
  <si>
    <t>وقفة احتجاجية - المنيا - بندر المنيا</t>
  </si>
  <si>
    <t>وقفة احتجاجية - المنيا - سمالوط</t>
  </si>
  <si>
    <t>وقفة احتجاجية - أسوان - أسوان أول</t>
  </si>
  <si>
    <t>وقفة احتجاجية - أسيوط - أسيوط ثان</t>
  </si>
  <si>
    <t>وقفة احتجاجية - بني سويف - بندر بني سويف</t>
  </si>
  <si>
    <t>وقفة احتجاجية - جنوب سيناء - شرم الشيخ</t>
  </si>
  <si>
    <t>وقفة احتجاجية - دمياط - دمياط الجديدة</t>
  </si>
  <si>
    <t>وقفة احتجاجية - دمياط - دمياط ثان</t>
  </si>
  <si>
    <t>وقفة احتجاجية - دمياط - كفر سعد</t>
  </si>
  <si>
    <t>وقفة احتجاجية - سوهاج - جرجا</t>
  </si>
  <si>
    <t>وقفة احتجاجية - شمال سيناء - العريش أول</t>
  </si>
  <si>
    <t>وقفة احتجاجية - قنا - بندر قنا</t>
  </si>
  <si>
    <t>وقفة احتجاجية - كفر الشيخ - الحامول</t>
  </si>
  <si>
    <t>وقفة احتجاجية - كفر الشيخ - كفر الشيخ أول</t>
  </si>
  <si>
    <t>اشتباك - المنيا - سمالوط</t>
  </si>
  <si>
    <t>اعتصام - الإسكندرية - برج العرب</t>
  </si>
  <si>
    <t>اعتصام - البحيرة - كفر الدوار</t>
  </si>
  <si>
    <t>اعتصام - كفر الشيخ - بندر دسوق</t>
  </si>
  <si>
    <t>إضراب تام عن العمل - الأقصر - إسنا</t>
  </si>
  <si>
    <t>إضراب عن الدراسة - سوهاج - طما</t>
  </si>
  <si>
    <t>تظاهرة - الجيزة - الدقي</t>
  </si>
  <si>
    <t>تظاهرة - السويس - عتاقة</t>
  </si>
  <si>
    <t>تظاهرة - الشرقية - ديرب نجم</t>
  </si>
  <si>
    <t>تظاهرة - المنوفية - مركز شبين الكوم</t>
  </si>
  <si>
    <t>تظاهرة - قنا - نجع حمادي</t>
  </si>
  <si>
    <t>قطع طريق - أسوان - أسوان أول</t>
  </si>
  <si>
    <t>مسيرة - الإسكندرية - محرم بك</t>
  </si>
  <si>
    <t>مسيرة - الدقهلية - طلخا</t>
  </si>
  <si>
    <t>مسيرة - القاهرة - عابدين</t>
  </si>
  <si>
    <t>مسيرة جنائزية - الغربية - مركز طنطا</t>
  </si>
  <si>
    <t>وقفة احتجاجية - الإسكندرية - المنشية</t>
  </si>
  <si>
    <t>وقفة احتجاجية - الشرقية - منيا القمح</t>
  </si>
  <si>
    <t>وقفة احتجاجية - القاهرة - السلام ثان</t>
  </si>
  <si>
    <t>وقفة احتجاجية - المنوفية - السادات</t>
  </si>
  <si>
    <t>وقفة احتجاجية - بورسعيد - بورفؤاد أول</t>
  </si>
  <si>
    <t>اعتصام - الدقهلية - السنبلاوين</t>
  </si>
  <si>
    <t>اعتصام - الدقهلية - شربين</t>
  </si>
  <si>
    <t>اعتصام - القاهرة - الأزبكية</t>
  </si>
  <si>
    <t>اعتصام - سوهاج - سوهاج أول</t>
  </si>
  <si>
    <t>إضراب تام عن العمل - الإسكندرية - العامرية أول</t>
  </si>
  <si>
    <t>إضراب تام عن العمل - الإسكندرية - المنتزه أول</t>
  </si>
  <si>
    <t>إضراب تام عن العمل - الأقصر - بندر الأقصر</t>
  </si>
  <si>
    <t>إضراب تام عن العمل - الأقصر - مركز الأقصر</t>
  </si>
  <si>
    <t>إضراب تام عن العمل - الجيزة - العياط</t>
  </si>
  <si>
    <t>إضراب تام عن العمل - الفيوم - مركز الفيوم</t>
  </si>
  <si>
    <t>إضراب تام عن العمل - القاهرة - السلام أول</t>
  </si>
  <si>
    <t>إضراب تام عن العمل - القاهرة - القاهرة الجديدة أول</t>
  </si>
  <si>
    <t>إضراب تام عن العمل - أسوان - دراو</t>
  </si>
  <si>
    <t>إضراب تام عن العمل - قنا - نجع حمادي</t>
  </si>
  <si>
    <t>إضراب عن الطعام - الجيزة - الواحات البحرية</t>
  </si>
  <si>
    <t>إضراب عن الطعام - الشرقية - بلبيس</t>
  </si>
  <si>
    <t>إضراب عن الطعام - دمياط - مركز دمياط</t>
  </si>
  <si>
    <t>إضراب عن الطعام - سوهاج - جرجا</t>
  </si>
  <si>
    <t>تجمهر - البحيرة - رشيد</t>
  </si>
  <si>
    <t>تجمهر - القليوبية - قليوب</t>
  </si>
  <si>
    <t>تظاهرة - الجيزة - الأهرام</t>
  </si>
  <si>
    <t>تظاهرة - الجيزة - العمرانية</t>
  </si>
  <si>
    <t>تظاهرة - الجيزة - بولاق الدكرور</t>
  </si>
  <si>
    <t>تظاهرة - الدقهلية - ميت غمر</t>
  </si>
  <si>
    <t>تظاهرة - الشرقية - الحسينية</t>
  </si>
  <si>
    <t>تظاهرة - الشرقية - أولاد صقر</t>
  </si>
  <si>
    <t>تظاهرة - الشرقية - بلبيس</t>
  </si>
  <si>
    <t>تظاهرة - الشرقية - فاقوس</t>
  </si>
  <si>
    <t>تظاهرة - الشرقية - منيا القمح</t>
  </si>
  <si>
    <t>تظاهرة - الغربية - بسيون</t>
  </si>
  <si>
    <t>تظاهرة - القاهرة - القاهرة الجديدة ثان</t>
  </si>
  <si>
    <t>تظاهرة - القاهرة - المطرية - القاهرة</t>
  </si>
  <si>
    <t>تظاهرة - القاهرة - مدينة نصر ثان</t>
  </si>
  <si>
    <t>تظاهرة - القاهرة - مصر القديمة</t>
  </si>
  <si>
    <t>تظاهرة - المنوفية - أشمون</t>
  </si>
  <si>
    <t>سلسلة بشرية - القليوبية - قليوب</t>
  </si>
  <si>
    <t>قطع طريق - البحيرة - بندر دمنهور</t>
  </si>
  <si>
    <t>قطع طريق - البحيرة - كوم حمادة</t>
  </si>
  <si>
    <t>قطع طريق - الجيزة - العمرانية</t>
  </si>
  <si>
    <t>قطع طريق - الدقهلية - منية النصر</t>
  </si>
  <si>
    <t>قطع طريق - الدقهلية - ميت غمر</t>
  </si>
  <si>
    <t>قطع طريق - الشرقية - الزقازيق ثان</t>
  </si>
  <si>
    <t>قطع طريق - الغربية - طنطا ثان</t>
  </si>
  <si>
    <t>قطع طريق - القاهرة - المعادي</t>
  </si>
  <si>
    <t>قطع طريق - القاهرة - عين شمس</t>
  </si>
  <si>
    <t>قطع طريق - المنيا - بني مزار</t>
  </si>
  <si>
    <t>قطع طريق - أسوان - كوم أمبو</t>
  </si>
  <si>
    <t>قطع طريق - أسيوط - الفتح</t>
  </si>
  <si>
    <t>مسيرة - الإسكندرية - الدخيلة</t>
  </si>
  <si>
    <t>مسيرة - الإسكندرية - العامرية أول</t>
  </si>
  <si>
    <t>مسيرة - الإسكندرية - المنتزه أول</t>
  </si>
  <si>
    <t>مسيرة - الإسكندرية - المنتزه ثان</t>
  </si>
  <si>
    <t>مسيرة - الإسكندرية - المنشية</t>
  </si>
  <si>
    <t>مسيرة - الإسكندرية - باب شرق</t>
  </si>
  <si>
    <t>مسيرة - الأقصر - بندر الأقصر</t>
  </si>
  <si>
    <t>مسيرة - الجيزة - الحوامدية</t>
  </si>
  <si>
    <t>مسيرة - الجيزة - الصف</t>
  </si>
  <si>
    <t>مسيرة - الجيزة - أكتوبر أول</t>
  </si>
  <si>
    <t>مسيرة - الجيزة - أكتوبر ثان</t>
  </si>
  <si>
    <t>مسيرة - الجيزة - أوسيم</t>
  </si>
  <si>
    <t>مسيرة - الجيزة - كرداسة</t>
  </si>
  <si>
    <t>مسيرة - الشرقية - العاشر من رمضان أول</t>
  </si>
  <si>
    <t>مسيرة - الشرقية - بلبيس</t>
  </si>
  <si>
    <t>مسيرة - القاهرة - المعادي</t>
  </si>
  <si>
    <t>مسيرة - القاهرة - عين شمس</t>
  </si>
  <si>
    <t>مسيرة - القليوبية - الخانكة</t>
  </si>
  <si>
    <t>مسيرة - القليوبية - القناطر الخيرية</t>
  </si>
  <si>
    <t>مسيرة - القليوبية - شبرا الخيمة أول</t>
  </si>
  <si>
    <t>مسيرة - القليوبية - قليوب</t>
  </si>
  <si>
    <t>مسيرة - المنوفية - مركز شبين الكوم</t>
  </si>
  <si>
    <t>مسيرة - المنيا - أبو قرقاص</t>
  </si>
  <si>
    <t>مسيرة - جنوب سيناء - شرم الشيخ</t>
  </si>
  <si>
    <t>مسيرة - دمياط - دمياط ثان</t>
  </si>
  <si>
    <t>مسيرة - كفر الشيخ - بلطيم</t>
  </si>
  <si>
    <t>مسيرة جنائزية - الدقهلية - منية النصر</t>
  </si>
  <si>
    <t>مسيرة جنائزية - الشرقية - منيا القمح</t>
  </si>
  <si>
    <t>مسيرة جنائزية - الغربية - المحلة الكبرى ثان</t>
  </si>
  <si>
    <t>مسيرة جنائزية - القليوبية - شبين القناطر</t>
  </si>
  <si>
    <t>مسيرة جنائزية - المنوفية - أشمون</t>
  </si>
  <si>
    <t>مسيرة جنائزية - أسيوط - البداري</t>
  </si>
  <si>
    <t>مسيرة جنائزية - دمياط - كفر سعد</t>
  </si>
  <si>
    <t>مسيرة جنائزية - كفر الشيخ - سيدي سالم</t>
  </si>
  <si>
    <t>مسيرة جنائزية - كفر الشيخ - مركز كفر الشيخ</t>
  </si>
  <si>
    <t>وقفة احتجاجية - الإسكندرية - المنتزه أول</t>
  </si>
  <si>
    <t>وقفة احتجاجية - الإسكندرية - برج العرب</t>
  </si>
  <si>
    <t>وقفة احتجاجية - الإسماعيلية - الإسماعيلية ثالث</t>
  </si>
  <si>
    <t>وقفة احتجاجية - الإسماعيلية - أبو صوير</t>
  </si>
  <si>
    <t>وقفة احتجاجية - البحر الأحمر - رأس غارب</t>
  </si>
  <si>
    <t>وقفة احتجاجية - الجيزة - الدقي</t>
  </si>
  <si>
    <t>وقفة احتجاجية - الجيزة - الطالبية</t>
  </si>
  <si>
    <t>وقفة احتجاجية - الدقهلية - المنزلة</t>
  </si>
  <si>
    <t>وقفة احتجاجية - السويس - عتاقة</t>
  </si>
  <si>
    <t>وقفة احتجاجية - الغربية - طنطا أول</t>
  </si>
  <si>
    <t>وقفة احتجاجية - الفيوم - مركز الفيوم</t>
  </si>
  <si>
    <t>وقفة احتجاجية - القاهرة - السيدة زينب</t>
  </si>
  <si>
    <t>وقفة احتجاجية - القاهرة - المعادي</t>
  </si>
  <si>
    <t>وقفة احتجاجية - القاهرة - شبرا مصر</t>
  </si>
  <si>
    <t>وقفة احتجاجية - القليوبية - الخصوص</t>
  </si>
  <si>
    <t>وقفة احتجاجية - القليوبية - شبين القناطر</t>
  </si>
  <si>
    <t>وقفة احتجاجية - سوهاج - سوهاج أول</t>
  </si>
  <si>
    <t>وقفة احتجاجية - سوهاج - طما</t>
  </si>
  <si>
    <t>وقفة مؤيدة - الإسكندرية - العطارين</t>
  </si>
  <si>
    <t>اعتصام - الدقهلية - أجا</t>
  </si>
  <si>
    <t>اعتصام - الدقهلية - طلخا</t>
  </si>
  <si>
    <t>اعتصام - الفيوم - بندر الفيوم</t>
  </si>
  <si>
    <t>إضراب تام عن العمل - دمياط - دمياط الجديدة</t>
  </si>
  <si>
    <t>تجمهر - الدقهلية - السنبلاوين</t>
  </si>
  <si>
    <t>تجمهر - الشرقية - العاشر من رمضان أول</t>
  </si>
  <si>
    <t>تظاهرة - المنيا - سمالوط</t>
  </si>
  <si>
    <t>قطع طريق - الدقهلية - شربين</t>
  </si>
  <si>
    <t>هجوم على منشآت حكومية - الغربية - مركز المحلة الكبرى</t>
  </si>
  <si>
    <t>وقفة احتجاجية - دمياط - دمياط أول</t>
  </si>
  <si>
    <t>وقفة احتجاجية - كفر الشيخ - بندر دسوق</t>
  </si>
  <si>
    <t>اعتصام - الغربية - طنطا ثان</t>
  </si>
  <si>
    <t>اعتصام - الغربية - كفر الزيات</t>
  </si>
  <si>
    <t>اعتصام - أسيوط - البداري</t>
  </si>
  <si>
    <t>إضراب تام عن العمل - القليوبية - كفر شكر</t>
  </si>
  <si>
    <t>إضراب تام عن العمل - الوادي الجديد - الخارجة</t>
  </si>
  <si>
    <t>إضراب تام عن العمل - قنا - أبو تشت</t>
  </si>
  <si>
    <t>إضراب تام عن العمل - كفر الشيخ - قلين</t>
  </si>
  <si>
    <t>إضراب عن الامتحانات - القاهرة - القاهرة الجديدة أول</t>
  </si>
  <si>
    <t>إضراب عن الدراسة - أسيوط - أبنوب</t>
  </si>
  <si>
    <t>إضراب عن الدراسة - كفر الشيخ - الرياض</t>
  </si>
  <si>
    <t>إضراب عن الطعام - الدقهلية - بلقاس</t>
  </si>
  <si>
    <t>إضراب عن الطعام - القليوبية - كفر شكر</t>
  </si>
  <si>
    <t>إضراب عن الطعام - بورسعيد - بورفؤاد أول</t>
  </si>
  <si>
    <t>تجمهر - الإسكندرية - العامرية أول</t>
  </si>
  <si>
    <t>تجمهر - الدقهلية - بلقاس</t>
  </si>
  <si>
    <t>تجمهر - الشرقية - منيا القمح</t>
  </si>
  <si>
    <t>تجمهر - أسوان - أسوان أول</t>
  </si>
  <si>
    <t>تجمهر - سوهاج - سوهاج ثان</t>
  </si>
  <si>
    <t>تجمهر - قنا - أبو تشت</t>
  </si>
  <si>
    <t>تجمهر - كفر الشيخ - كفر الشيخ أول</t>
  </si>
  <si>
    <t>تظاهرة - الشرقية - الإبراهيمية</t>
  </si>
  <si>
    <t>تظاهرة - جنوب سيناء - شرم الشيخ</t>
  </si>
  <si>
    <t>قطع طريق - الإسكندرية - المنتزه ثان</t>
  </si>
  <si>
    <t>قطع طريق - الدقهلية - السنبلاوين</t>
  </si>
  <si>
    <t>قطع طريق - الشرقية - الصالحية الجديدة</t>
  </si>
  <si>
    <t>قطع طريق - الشرقية - أولاد صقر</t>
  </si>
  <si>
    <t>قطع طريق - بني سويف - بندر بني سويف</t>
  </si>
  <si>
    <t>مسيرة - الجيزة - أطفيح</t>
  </si>
  <si>
    <t>مسيرة - الجيزة - مركز الجيزة</t>
  </si>
  <si>
    <t>مسيرة - الشرقية - ديرب نجم</t>
  </si>
  <si>
    <t>مسيرة جنائزية - الدقهلية - السنبلاوين</t>
  </si>
  <si>
    <t>مسيرة جنائزية - الدقهلية - ميت غمر</t>
  </si>
  <si>
    <t>مسيرة جنائزية - الغربية - السنطة</t>
  </si>
  <si>
    <t>مسيرة جنائزية - الفيوم - إطسا</t>
  </si>
  <si>
    <t>وقفة احتجاجية - الأقصر - مركز الأقصر</t>
  </si>
  <si>
    <t>وقفة احتجاجية - الدقهلية - نبروه</t>
  </si>
  <si>
    <t>وقفة احتجاجية - القليوبية - الخانكة</t>
  </si>
  <si>
    <t>وقفة احتجاجية - القليوبية - طوخ</t>
  </si>
  <si>
    <t>وقفة احتجاجية - أسيوط - أسيوط أول</t>
  </si>
  <si>
    <t>وقفة احتجاجية - سوهاج - مركز سوهاج</t>
  </si>
  <si>
    <t>وقفة مؤيدة - القاهرة - عابدين</t>
  </si>
  <si>
    <t>اشتباك - دمياط - مركز دمياط</t>
  </si>
  <si>
    <t>اعتصام - الشرقية - فاقوس</t>
  </si>
  <si>
    <t>اعتصام - الغربية - مركز طنطا</t>
  </si>
  <si>
    <t>اعتصام - بورسعيد - العرب</t>
  </si>
  <si>
    <t>إضراب تام عن العمل - الإسكندرية - الرمل أول</t>
  </si>
  <si>
    <t>إضراب تام عن العمل - الجيزة - البدرشين</t>
  </si>
  <si>
    <t>إضراب تام عن العمل - الجيزة - الحوامدية</t>
  </si>
  <si>
    <t>إضراب تام عن العمل - الشرقية - ديرب نجم</t>
  </si>
  <si>
    <t>إضراب تام عن العمل - الشرقية - منيا القمح</t>
  </si>
  <si>
    <t>إضراب تام عن العمل - الفيوم - سنورس</t>
  </si>
  <si>
    <t>إضراب تام عن العمل - القاهرة - حدائق القبة</t>
  </si>
  <si>
    <t>إضراب تام عن العمل - المنوفية - تلا</t>
  </si>
  <si>
    <t>إضراب تام عن العمل - المنيا - سمالوط</t>
  </si>
  <si>
    <t>إضراب تام عن العمل - شمال سيناء - العريش أول</t>
  </si>
  <si>
    <t>إضراب جزئي عن العمل - القاهرة - السيدة زينب</t>
  </si>
  <si>
    <t>إضراب عن الطعام - البحيرة - بندر دمنهور</t>
  </si>
  <si>
    <t>إضراب عن الطعام - السويس - عتاقة</t>
  </si>
  <si>
    <t>إضراب عن الطعام - القاهرة - السيدة زينب</t>
  </si>
  <si>
    <t>إضراب عن الطعام - المنيا - بني مزار</t>
  </si>
  <si>
    <t>إضراب عن الطعام - أسيوط - أسيوط أول</t>
  </si>
  <si>
    <t>تجمهر - البحيرة - بندر دمنهور</t>
  </si>
  <si>
    <t>تجمهر - الجيزة - الحوامدية</t>
  </si>
  <si>
    <t>تجمهر - الجيزة - العياط</t>
  </si>
  <si>
    <t>تجمهر - السويس - عتاقة</t>
  </si>
  <si>
    <t>تجمهر - الغربية - المحلة الكبرى أول</t>
  </si>
  <si>
    <t>تجمهر - الغربية - مركز المحلة الكبرى</t>
  </si>
  <si>
    <t>تجمهر - الغربية - مركز طنطا</t>
  </si>
  <si>
    <t>تجمهر - أسيوط - مركز أسيوط</t>
  </si>
  <si>
    <t>تجمهر - قنا - بندر قنا</t>
  </si>
  <si>
    <t>تجمهر - كفر الشيخ - بلطيم</t>
  </si>
  <si>
    <t>تظاهرة - البحيرة - حوش عيسى</t>
  </si>
  <si>
    <t>تظاهرة - بورسعيد - المناخ</t>
  </si>
  <si>
    <t>قطع طريق - الإسكندرية - العامرية أول</t>
  </si>
  <si>
    <t>قطع طريق - الإسكندرية - سيدي جابر</t>
  </si>
  <si>
    <t>قطع طريق - القليوبية - القناطر الخيرية</t>
  </si>
  <si>
    <t>قطع طريق - القليوبية - قليوب</t>
  </si>
  <si>
    <t>قطع طريق - أسوان - إدفو</t>
  </si>
  <si>
    <t>قطع طريق - كفر الشيخ - قلين</t>
  </si>
  <si>
    <t>قطع طريق - كفر الشيخ - كفر الشيخ أول</t>
  </si>
  <si>
    <t>مسيرة - بورسعيد - الشرق</t>
  </si>
  <si>
    <t>مسيرة جنائزية - الشرقية - فاقوس</t>
  </si>
  <si>
    <t>مسيرة جنائزية - الغربية - المحلة الكبرى أول</t>
  </si>
  <si>
    <t>مسيرة جنائزية - المنوفية - قويسنا</t>
  </si>
  <si>
    <t>مسيرة جنائزية - المنوفية - منوف</t>
  </si>
  <si>
    <t>مسيرة جنائزية - أسيوط - أبنوب</t>
  </si>
  <si>
    <t>مسيرة جنائزية - أسيوط - ديروط</t>
  </si>
  <si>
    <t>مسيرة جنائزية - كفر الشيخ - البرلس</t>
  </si>
  <si>
    <t>هجوم على منشآت حكومية - السويس - الجناين</t>
  </si>
  <si>
    <t>هجوم على منشآت شرطية - المنوفية - بندر شبين الكوم</t>
  </si>
  <si>
    <t>وقفة احتجاجية - الأقصر - القرنة</t>
  </si>
  <si>
    <t>وقفة احتجاجية - الأقصر - إسنا</t>
  </si>
  <si>
    <t>وقفة احتجاجية - الجيزة - الشيخ زايد</t>
  </si>
  <si>
    <t>وقفة احتجاجية - الجيزة - بولاق الدكرور</t>
  </si>
  <si>
    <t>وقفة احتجاجية - الجيزة - مركز الجيزة</t>
  </si>
  <si>
    <t>وقفة احتجاجية - الدقهلية - منية النصر</t>
  </si>
  <si>
    <t>وقفة احتجاجية - الدقهلية - ميت سلسيل</t>
  </si>
  <si>
    <t>وقفة احتجاجية - الشرقية - مشتول السوق</t>
  </si>
  <si>
    <t>وقفة احتجاجية - الغربية - المحلة الكبرى أول</t>
  </si>
  <si>
    <t>وقفة احتجاجية - القاهرة - دار السلام - القاهرة</t>
  </si>
  <si>
    <t>وقفة احتجاجية - القاهرة - قسم بدر</t>
  </si>
  <si>
    <t>وقفة احتجاجية - القاهرة - مصر القديمة</t>
  </si>
  <si>
    <t>وقفة احتجاجية - القليوبية - العبور</t>
  </si>
  <si>
    <t>وقفة احتجاجية - كفر الشيخ - قلين</t>
  </si>
  <si>
    <t>وقفة احتجاجية - كفر الشيخ - مطوبس</t>
  </si>
  <si>
    <t>وقفة صامتة - القاهرة - الوايلي</t>
  </si>
  <si>
    <t>وقفة مؤيدة - القاهرة - مصر القديمة</t>
  </si>
  <si>
    <t>اعتصام - أسيوط</t>
  </si>
  <si>
    <t>مسيرة - الغربية</t>
  </si>
  <si>
    <t>تظاهرة - بورسعيد</t>
  </si>
  <si>
    <t>إضراب تام عن العمل - الإسكندرية</t>
  </si>
  <si>
    <t>مسيرة - شمال سيناء</t>
  </si>
  <si>
    <t>وقفة احتجاجية - بورسعيد</t>
  </si>
  <si>
    <t>مسيرة - القاهرة</t>
  </si>
  <si>
    <t>عام 2015</t>
  </si>
  <si>
    <t>الربع الأول من عام 2015</t>
  </si>
  <si>
    <t>الربع الثاني من عام 2015</t>
  </si>
  <si>
    <t>الربع الثالث من عام 2015</t>
  </si>
  <si>
    <t>الربع الرابع من عام 2015</t>
  </si>
  <si>
    <t>عهد السيسي</t>
  </si>
  <si>
    <t>فترة بداية حكم السيسي وانتشار العمليات المسلحة اللامركزية</t>
  </si>
  <si>
    <t>فترة اغتيال النائب العام وتبعاتها</t>
  </si>
  <si>
    <t>المحافظات المركزية</t>
  </si>
  <si>
    <t>مدن القناة</t>
  </si>
  <si>
    <t>محافظات حدودية</t>
  </si>
  <si>
    <t>محافظات الصعيد</t>
  </si>
  <si>
    <t>محافظات الدلتا</t>
  </si>
  <si>
    <t>رياضية - رياضية ذات بعد سياسي</t>
  </si>
  <si>
    <t>طائفية - طائفية ذات بعد سياسي</t>
  </si>
  <si>
    <t>فردية</t>
  </si>
  <si>
    <t>محدودة</t>
  </si>
  <si>
    <t>متوسطة</t>
  </si>
  <si>
    <t>ضخمة</t>
  </si>
  <si>
    <t>كبيرة</t>
  </si>
  <si>
    <t>جماعية غير معلوم فئتها العددية</t>
  </si>
  <si>
    <t>إضراب</t>
  </si>
  <si>
    <t>هجوم على منشآت</t>
  </si>
  <si>
    <t>وقفة</t>
  </si>
  <si>
    <t>أدوات استخدمها المشاركون</t>
  </si>
  <si>
    <t>أسلحة استخدمها المشاركون</t>
  </si>
  <si>
    <t>لم يتم التوصل لاستخدام أدوات خلال الفعالية</t>
  </si>
  <si>
    <t>لم يتم التوصل لاستخدام أسلحة خلال الفعالية</t>
  </si>
  <si>
    <t>أسلحة نارية</t>
  </si>
  <si>
    <t>أسلحة بيضاء وزجاجات مولوتوف</t>
  </si>
  <si>
    <t>حجارة وألعاب نارية</t>
  </si>
  <si>
    <t>لافتات وصور وأدوات رمزية</t>
  </si>
  <si>
    <t>أخرى</t>
  </si>
  <si>
    <t>لم يتم التوصل لاستخدام أدوات أو أسلحة خلال الفعالية</t>
  </si>
  <si>
    <t>أقل من 5 قتلى</t>
  </si>
  <si>
    <t>بين 5-10 قتلى</t>
  </si>
  <si>
    <t>بين 10-25 قتيل</t>
  </si>
  <si>
    <t>لم يتم التوصل لتسجيل حالات قتل خلال الواقعة</t>
  </si>
  <si>
    <t>لم يتم التوصل لتسجيل حالات إصابة خلال الواقعة</t>
  </si>
  <si>
    <t>لم يتم التوصل لتسجيل حالات قبض أو اتهام خلال الواقعة</t>
  </si>
  <si>
    <t>أقل من 5 مصابين</t>
  </si>
  <si>
    <t>بين 5-10 مصابين</t>
  </si>
  <si>
    <t>بين 25-50 مصاب</t>
  </si>
  <si>
    <t>أقل من 5 متهمين</t>
  </si>
  <si>
    <t>بين 5-10 متهمين</t>
  </si>
  <si>
    <t>بين 10-25 متهم</t>
  </si>
  <si>
    <t>بين 25-50 متهم</t>
  </si>
  <si>
    <t>تلفيات بممتلكات عامة</t>
  </si>
  <si>
    <t>لم يتم التوصل لحدوث تلفيات مادية خلال الواقعة</t>
  </si>
  <si>
    <t>تلفيات بممتلكات خاصة</t>
  </si>
  <si>
    <t>مصدر رسمي عبر جهات إعلامية</t>
  </si>
  <si>
    <t>مصدر حقوقي</t>
  </si>
  <si>
    <t>بيانات سياسية</t>
  </si>
  <si>
    <t>مصدر صحفي</t>
  </si>
  <si>
    <t>فعالية نتج عنها حالات قتل وإصابة وقبض</t>
  </si>
  <si>
    <t>القوات المسلحة ووزارة الداخلية</t>
  </si>
  <si>
    <t>مسؤولون حكوميون</t>
  </si>
  <si>
    <t>تصنيف أعلى جهة متداخلة</t>
  </si>
  <si>
    <t>اتحادات نقابية</t>
  </si>
  <si>
    <t>مسؤولون ذو مستوى إداري أعلى</t>
  </si>
  <si>
    <t>جهات قضائية</t>
  </si>
  <si>
    <t>أعضاء نيابيين</t>
  </si>
  <si>
    <t>أمن إداري</t>
  </si>
  <si>
    <t>لم يتم التوصل لحدوث تداخل من جهات أخرى</t>
  </si>
  <si>
    <t>تداخل عبر جهات غير رسمية</t>
  </si>
  <si>
    <t>تداخل عبر جهات رسمية وغير رسمية</t>
  </si>
  <si>
    <t>تداخل عبر جهات رسمية</t>
  </si>
  <si>
    <t>التدخل باشتباك مع أطراف الفعالية</t>
  </si>
  <si>
    <t>التدخل بالتفاوض مع أطراف الفعالية</t>
  </si>
  <si>
    <t>تدخل بقرارات إدارية أو جلسات عرفية مع أطراف الفعالية</t>
  </si>
  <si>
    <t>أحداث داخل أو بمحيط منشآت تعليمية</t>
  </si>
  <si>
    <t>أحداث بعيدًا عن منشآت تعليمية</t>
  </si>
  <si>
    <t>بمحيط أو داخل منشآت تابعة لقوات نظامية</t>
  </si>
  <si>
    <t>بمحيط أو داخل منشآت دينية</t>
  </si>
  <si>
    <t>بمحيط أو داخل منشآت حكومية</t>
  </si>
  <si>
    <t>بمحيط أو داخل منشآت تعليم عالي وجامعي</t>
  </si>
  <si>
    <t>بمحيط أو داخل منشآت تعليم أساسي وثانوي</t>
  </si>
  <si>
    <t>بمحيط أو داخل منشآت قضائية</t>
  </si>
  <si>
    <t>نقابات مهنية وعمالية</t>
  </si>
  <si>
    <t>بمحيط أو داخل منشآت رياضية</t>
  </si>
  <si>
    <t>بمحيط مقرات حزبية</t>
  </si>
  <si>
    <t>بمحيط أو داخل مقرات دبلوماسية</t>
  </si>
  <si>
    <t>مجموعات سياسية</t>
  </si>
  <si>
    <t>روابط مستقلة</t>
  </si>
  <si>
    <t>المحامين الخاسرين في انتخابات النقابة</t>
  </si>
  <si>
    <t>تولي الدكتور ياسر أبو طالب منصب مدير المستشفي</t>
  </si>
  <si>
    <t>تعنت الدكتور ياسر علي رئيس قسم 6 جراحة ضدة واستبعادة من العمليات بسبب تضامنة مع الممرضات لحدوث خلافات بينهم وبين رئيس القسم</t>
  </si>
  <si>
    <t>أحمد محمد محمد أحمد وراته، 21 سنة، طالب - حازم ياسر محمد عويدان، 19 سنة، طالب - أشرف محمد حسين عبد العاطي، 22 سنة طالب - محمود فتحي الحسيني أحمد، 28 سنة - محمـد طارق الجمل، 16 سنة، طالب ثانوي - أحمد محمود أحمد ضياء، 25 سنة، عاطل</t>
  </si>
  <si>
    <t>ياسر جلال، طالب، طلق ناري خرطوش</t>
  </si>
  <si>
    <t>جاليات</t>
  </si>
  <si>
    <t>خريجين</t>
  </si>
  <si>
    <t>روابط رياضية</t>
  </si>
  <si>
    <t>روابط مجتمعية</t>
  </si>
  <si>
    <t>عاملون باليومية</t>
  </si>
  <si>
    <t>عمال مؤسسات صناعية وتجارية</t>
  </si>
  <si>
    <t>قوات نظامية</t>
  </si>
  <si>
    <t>موظفون</t>
  </si>
  <si>
    <t>نقابة الصيادلة بالإسكندرية - صيادلة الإسكندرية</t>
  </si>
  <si>
    <t>قطاع خاص</t>
  </si>
  <si>
    <t>قطاع حكومي</t>
  </si>
  <si>
    <t>اتحادات ونقابات مهنية</t>
  </si>
  <si>
    <t>مؤيدي قائمة في حب مصر الانتخابية</t>
  </si>
  <si>
    <t>اغلاق احد المستشفيات الخاصة بمنطقة الدقى - القبض على صاحبها ع ا</t>
  </si>
  <si>
    <t>توفير نظام لحالات الطوارئ داخل الجامعة - توفير قائمة بالمستشفيات التي تتواصل معها الجامعة - عيادات مجهزة داخل الجامعة تضم سيارات إسعاف مجهزة بصورة كاملة</t>
  </si>
  <si>
    <t>الالتحاق بالمعاهد الفنية الصحية التابعة لوزارة الصحة للسماح لهم بالعمل في المستشفيات الحكومية أسوة بالدفعات السابقه</t>
  </si>
  <si>
    <t>حقهم في العلاج بمستشفيات الشرطة - زيادة بدل مخاطر العمل - صرف الحوافز - صرف العلاوات المتأخرة - صرف حافز قناة السويس أسوة بالقوات المسلحة - سرعة الموافقه علي التدرج الوظيفي للخفراء - مساواة الأفراد والخفراء والمدنيين في حالات تحويلهم إلى مجالس تاديبيه</t>
  </si>
  <si>
    <t>المطالبة بعمل قرار وزاري يقر بوضوح بآلية تتيح تدوير الأطباء بين المستشفيات المركزية والمستشفيات المتميزه لاتاحه التدريب للجميع</t>
  </si>
  <si>
    <t>تعديل الأجور أسوة بمستشفيات وزارة الصحة والمستشفيات الجامعيه - تطبيق الكادر الطبي عليهم - تحسين أوضاعهم المالية - تثبيت العمالة المؤقتة</t>
  </si>
  <si>
    <t>تحسين أوضاعهم - تحديد موعد زمني لتطبيق كادر هيئة التمريض الذي تم اقراره - زيادة بدل العدوي - تعديل اللائحه الداخلية للمستشفيات الجامعيه بحيث تتضمن هيئة التمريض</t>
  </si>
  <si>
    <t>مقر شركة إسكندرية للزيوت والصابون بكفر الزيات</t>
  </si>
  <si>
    <t>عمال شركة إسكندرية للزيوت والصابون بكفر الزيات</t>
  </si>
  <si>
    <t>قرار الوزارة بوقف شركات القطاع الخاص من توريد السلع التموينية لبقالي التموين لصرفها للمواطنين المستفيدين من فرق نقاط الخبز وقصر التوريد علي شركات الشركة القابضة للصناعات الغذائية بداية من يناير المقبل</t>
  </si>
  <si>
    <t>الدكتورة هايدي عبده شفيق، اخصائي قلب وأوعية دموية</t>
  </si>
  <si>
    <t>قرار رئيس الهيئة بخصم علاوة الحد الادني والإثابة الشهرية تقدر ب750 جنية وهي 50% من قيمة الصافي للمرتب</t>
  </si>
  <si>
    <t>زيادة الرواتب - إقرار العلاوة الاجتماعية - تطبيق قانون العمل فيما يتلعق بساعات العمل المقررة ب8ساعات</t>
  </si>
  <si>
    <t>فعالية غير ميدانية</t>
  </si>
  <si>
    <t>فعالية ميدانية</t>
  </si>
  <si>
    <t>شهر فبراير من عام 2015</t>
  </si>
  <si>
    <t>شهر يناير من عام 2015</t>
  </si>
  <si>
    <t>شهر أكتوبر من عام 2015</t>
  </si>
  <si>
    <t>شهر يوليو من عام 2015</t>
  </si>
  <si>
    <t>شهر ديسمبر من عام 2015</t>
  </si>
  <si>
    <t>شهر مارس من عام 2015</t>
  </si>
  <si>
    <t>شهر يونيو من عام 2015</t>
  </si>
  <si>
    <t>شهر أبريل من عام 2015</t>
  </si>
  <si>
    <t>شهر سبتمبر من عام 2015</t>
  </si>
  <si>
    <t>شهر أغسطس من عام 2015</t>
  </si>
  <si>
    <t>شهر نوفمبر من عام 2015</t>
  </si>
  <si>
    <t>شهر مايو من عام 2015</t>
  </si>
  <si>
    <t>إلغاء قرار نقلهن تعسفيا بعد مرور ٢٧ عاما خدمة في التعليم الأزهري</t>
  </si>
  <si>
    <t>صرف الأرباح المتأخرة والبالغة أرباح اثني عشر شهرًا - إقالة رئيس مجلس الإدارة - إقالة رئيس القطاعات الإدارية - إقالة رئيس قطاعات التشغيل - إقالة مدير عام الإدارة الطبية - تجميد النقابة العمالية للألومنيوم - عودة البدل النقدي علي اساس الاسعار الحالية - صرف رصيد اجازات المناطق النائية</t>
  </si>
  <si>
    <t>توجه سيارات الشفط لإنقاذ منزلهم</t>
  </si>
  <si>
    <t>مقتل ندى المصري، 21عام بطلق ناري في الصدر من زوجها داخل منزلها بمدينة طلخا</t>
  </si>
  <si>
    <t>اختطاف طالبة من المدينة عقب خروجها من منزلها اثناء توجهها إلى تادية امتحان اللغة العربية والتربية الدينية للثانوية العامة النظام الحديث</t>
  </si>
  <si>
    <t>طرد المدرسين والمدرسات والاداريين والعاملين بالمدرسة من داخل المقر المؤقت لهم بمركز التدريب الزراعي ببلبيس، وذلك بعد عام من نقلهم لحين تخصيص مدرسة ونقل التلاميذ والمدرسين والمدرسات آليها</t>
  </si>
  <si>
    <t>بيع الشركة لأحد المستثمرين - تسريح العشرات من العاملين بالشركة دون صرف أي مستحقات مالية أو تعويضات عن الفترة التي قضاها العاملون داخل الشركة</t>
  </si>
  <si>
    <t>قرار مدير الجمرك بان يتم فحص الحاوية الوأحدة كاملة باخراج كل ما فيها لخارجها</t>
  </si>
  <si>
    <t>تحسين أوضاع المعيشة</t>
  </si>
  <si>
    <t>محاسبة المسئول عن نشر الصور المسيئة للرسول</t>
  </si>
  <si>
    <t>تجهيز المدرسة بالادوات والامكانيات اللازمة للدراسة التي تعتمد علي البحث العلمي</t>
  </si>
  <si>
    <t>ندد العمال بقرارات المهندس إبراهيم بدير المفوض العام لشركة غزل المحلة باحاله كل من وداد . ا، صديقه .ع، محمد .ا إلى التحقيق بالشئون القانونيه واتخاذ كافه الاجراءات اللازمة ضدهم تعسفيا بدعوي إتهام مجلس الإدارة لهم بالتحريض علي الاضرابات العمالية وتعطيل الإنتاج والانتماء لجماعة محظوره وهو ما نفاه العمال في بيان صادر عنهم اثناء فترة الاعتصام لافتين انه لا يمكن فصل عامل أو تشريد ابنائه في عهد السيسي</t>
  </si>
  <si>
    <t>صدور قرار بفصل750معلم من العمل بعد طلبهم للتعيين</t>
  </si>
  <si>
    <t>عدم نقل أولادهم من المدرسة - عدم تحويل النظام من عامة إلى النظام التجريبي</t>
  </si>
  <si>
    <t>لعب النادي المصري في بورسعيد علي ملعبه</t>
  </si>
  <si>
    <t>إلغاء قرار الدكتور جابر عصفور وزير الثقافة بإقالة الدكتور سيد خطاب من رئاسة هيئة قصور الثقافة مع اتهامة بالتستر على وقائع فساد</t>
  </si>
  <si>
    <t>خفض اسعار شهادات التخرج المؤقتة لجميع الطلاب</t>
  </si>
  <si>
    <t>إيقاف تعنت الدكتور ياسر علي رئيس قسم 6 جراحة ضدة واستبعادة من العمليات بسبب تضامنة مع الممرضات لحدوث خلافات بينهم وبين رئيس القسم</t>
  </si>
  <si>
    <t>الحصول علي مستحقاتهم المادية</t>
  </si>
  <si>
    <t>إلغاء قرار محافظة القاهرة بنقل سوق الخضار الخاص بالحى الثامن المنهل إلى المنطقة المقابلة لهم وهى منطقة سوق السيارات وهى مخصصة لحدائق عامة</t>
  </si>
  <si>
    <t>إلغاء قرار محافظ الاقصر بعدم ادخال مواد البناء عن طريق العبارة حتشبسوت</t>
  </si>
  <si>
    <t>إلغاء صدور قرار بغلق مركز طبي للعلاج الطبيعي يعمل بالمجان</t>
  </si>
  <si>
    <t>إلغاء قرار مديرية التربية والتعليم بنقل فصول المدارس التجريبية العادية التي تم انشائها بمدارس قليوب الحديثة وعدد من المدارس الحكومية لمقر المدرسة المتميزة في الوقت الذي تعاني فية المدرسة من كثافات مرتفعة داخل الفصول وصلت إلى 45 تلميذًا في الفصل الوأحد بالاضافة إلى عدم تسكين ابنائهم في مرحلة رياض الاطفال</t>
  </si>
  <si>
    <t>إلغاء قرار إحالة العميد ثروت المحمدي مامور قسم دمياط أول للمعاش</t>
  </si>
  <si>
    <t>إلغاء قانون الخدمة المدنية الجديد</t>
  </si>
  <si>
    <t>إلغاء قرار نقلهم من ميدان الصهريج إلى المناطق الجديدة التي خصصت لهم</t>
  </si>
  <si>
    <t>إلغاء قرار من المحافظ بإحلال وتجديد سياراتهم المتهالكة، واستبدالها بسيارات ميكروباص</t>
  </si>
  <si>
    <t>إلغاء قرار المسطحات المائية والانقاذ النهري بمنعهم من العمل دون ترخيص</t>
  </si>
  <si>
    <t>إلغاء قرار نقل موقف سائقي الاجرة خلف التأمين الصحي</t>
  </si>
  <si>
    <t>إلغاء قرار المحافظ بإلغاء سير العربات الكارو داخل المحافظة</t>
  </si>
  <si>
    <t>إلغاء قرار الجهات التنفيذية والأمنية بإخلاء ساحة الميدان بالقوه</t>
  </si>
  <si>
    <t>إلغاء قرار الدكتور ايمن عبد المنعم، محافظ سوهاج بتحديد تعريفة الركوب بـ5 جنيهات في مدينة سوهاج و6 جنيهات حال عبور كوبري أخميم</t>
  </si>
  <si>
    <t>إلغاء قرار محافظ الشرقية بنقل الموقف إلى ميدان الزراعة</t>
  </si>
  <si>
    <t>إلغاء قرار رئيس مجلس مدينة سنورس بنقل موقف السيارات النقل بداخل موقف السيارات الاجرة مما تسبب في ازدحام وتكدس الأهالي بالموقف</t>
  </si>
  <si>
    <t>إلغاء قرار الوزارة بوقف شركات القطاع الخاص من توريد السلع التموينية لبقالي التموين لصرفها للمواطنين المستفيدين من فرق نقاط الخبز وقصر التوريد علي شركات الشركة القابضة للصناعات الغذائية بداية من يناير المقبل</t>
  </si>
  <si>
    <t>إلغاء قرار العمل 12 ساعة يوميًا من 8صباحًا حتي 8مساءًاً</t>
  </si>
  <si>
    <t>إلغاء قرار رئيس الهيئة بخصم علاوة الحد الادني والإثابة الشهرية تقدر ب750 جنية وهي 50% من قيمة الصافي للمرتب</t>
  </si>
  <si>
    <t>إلغاء صدور قرار بنقلهم لسد العجز بمدارس اخري</t>
  </si>
  <si>
    <t>انتدابهن للمستشفيات الجامعية</t>
  </si>
  <si>
    <t>إلغاء انتدابهن للمستشفيات الجامعية</t>
  </si>
  <si>
    <t>الاحتجاج على منع عمل التوك توك في حدائق الأهرام</t>
  </si>
  <si>
    <t>انتشار أعمال البلطجة وارتكاب جرائم وانتشار المخدرات والسرقات من قبل سائقي توك توك والتحرش بالسيدات والفتيات وارتكاب العديد من السرقات بطريقة التثبيت وسرقة السيارات في ظل غياب دور الأمن والجميعة وتجاهلالدكتور خالد العادلي (محافظ الجيزة) لمشاكلهم</t>
  </si>
  <si>
    <t>شهدت الوقفة مشادات بين مدير المدرسة المؤقت وأولياء الأمور والطلاب الذين تجمهروا أمام المدرسة وقامت احدي أولياء الأمور بتقديم بلاغ في قسم شرطة الخصوص اتهمت فيه المدير المؤقت بضرب الطلاب حتي يصعدوا لفصولهم وبتدخل مدير الإدارة تم التصالح وإلغاء المحضر ويري الأهالي عدم وجود مسئولية علي المديره أو مدرس الانجليزي في محاولة الاغتصاب وابدوا تعاطفهم مع اهلالفتاة المتعرضه للاعتداء داعين الحكومة للكشف علي الجاني الحقيقي</t>
  </si>
  <si>
    <t>تجاهلالدولة لمطالب رؤساء اتحاد العاملين واللجان النقابية بتمويل شراء الارز من الفلاحين في الموسم الحالي لمنافسة القطاع الخاص - تأخير تمويل شراء الارز العام الماضي بعد ان وصل سعر الطن إلى 1600 جنيه</t>
  </si>
  <si>
    <t>اهلالشاب المتوفي الشاب محمد العسال</t>
  </si>
  <si>
    <t>تجاهلمحلب لمعرفة مشاكلهم</t>
  </si>
  <si>
    <t>تجاهلإدارة المرور ظاهرة تشغيل السيارات الملاكي بنظام الاجرة وعدم تحرير مخالفات لهم</t>
  </si>
  <si>
    <t>غياب الاشراف من إدارة المدرسة مما يؤدي إلى ضرب الطلاب بعضهم بعضا - عدم توفير مدرسين حيث يوجد نقص بين في عدد المدرسين لذلك يُترك الطلاب الاطفال بدون مدرسين لفترات طويلة - وجود تراخي في مراقبة الأبواب لذا يقوم بعض الاطفال بالخروج من أبواب المدرسة دون رقابه</t>
  </si>
  <si>
    <t>تسبب تظاهر الطلاب في دخول العاملين بالوزارة من الأبواب الجانبيه بسبب غلق الأمن الأبواب أمام الطلاب - هدد الطلاب بالاضراب عن الدراسة حال عدم إلغاء القرار</t>
  </si>
  <si>
    <t>قيام هندسة الري بإزالة عدد من حظائر المواشي بالقرية وتحطيمها</t>
  </si>
  <si>
    <t>قرار محافظ الإسكندرية بإزالة مكتبات وسط البلد بمحطة الرمل بحجة تطوير الميدان</t>
  </si>
  <si>
    <t>دخول المعاهد الفنية الصحية بالمستشفيات الحكومية التابعة لوزارة الصحة أو اعطائهم ترخيص مزاولة مهنة</t>
  </si>
  <si>
    <t>تسبب صاحب المستشفي الدكتور في مجال جراحة التجميل وتكبيس المعدة في وفاة اكثر من 32 شخصا اثناء اجرائهم لعمليات جراحيه</t>
  </si>
  <si>
    <t>مستشفي بلبيس العام</t>
  </si>
  <si>
    <t>أهالي العمال المصابين في حادث الشرقية</t>
  </si>
  <si>
    <t>عدم الاعتناء بالمصابين وتركهم خارج قسم الاستقبال لنقص الأدوية وعدد الأسرة بالمستشفي</t>
  </si>
  <si>
    <t>مرور الطريق الدائرى الإقليمى بنها، السادات في أراضيهم الزراعية</t>
  </si>
  <si>
    <t>أهالي المريض مصطفي حمدي الحسيني الجندي</t>
  </si>
  <si>
    <t>التعنت تجاة حالة المريض مصطفي حمدي الحسيني الجندي اخصائي أمن بجامعة بنها واخراجة من غرفة العمليات مرتين متتاليتين بعد تجهيزة وتجهيز الغرفة لإجراء جراحة عاجلة لإزالة جلطات ودوإلى بالقدم مما تسبب في انهيارة واصابتة بنوبات عصبية نقل علي اثرها للمستشفي النفسية ببنها</t>
  </si>
  <si>
    <t>اكد الدكتور جمال شادي، مدير مستشفي المحلة العام، ان المتوفي دخل المستشفي في غيبوبه تامة وفي حاله صحية متدهوره يوم الاحد الماضي، لافتا إلى ان الأطباء قد اجروا له كل الفحوصات والأشعة الطبية لعلاج حالته الصحية، مضيفًا ان حالته كانت في حاجه إلى غسيل كلوي، ولكن نظرًا لحالته السيئه جدًا لم يتم عملها وتوفي متاثرًا باصابته بالضيق التنفسي مستشهدًا بتعرض العاملين بغرفه العنايه المركزه لوابل من السباب والتراشق من اهلالمتوفي ومحاولة الاعتداء عليهم وتكسير الأجهزة والمعدات الطبية اللازمة لرفع الكفاءه الصحية، لاتهامهم بالتسبب في وفاته</t>
  </si>
  <si>
    <t>هالة عامر الحبيشي - محمد صلاح - أحمد مدحت - محمد صلاح سليم - أمين سيد عباس - محمد سعيد - يوسف جمال - عصام محمد - عبد الرحمن عماد السيد - عبد الرحمن شاذلي - محمود سمير - إسلام عماد - عبد الرحمن علي - محمود نبيل عبد الله - شريف مسعود الفقي - مصطفي عبد الله - إبراهيم محمد عزام - أركان سيد عبد الباسط - محمد أحمد شوقي - وليد محمد عبد العال</t>
  </si>
  <si>
    <t>قيام مجهولين باختطاف طالبتين في الصف الثالث الثانوى وطلبوا فدية من أهاليهن</t>
  </si>
  <si>
    <t>مستشفي كفر البطيخ المركزى</t>
  </si>
  <si>
    <t>إلغاء قرار نقله التعسفي</t>
  </si>
  <si>
    <t>ياريسنا ياريسنا كل طلباتنا ندخل جيشنا - اسمع منى أنا مش عوره وعلى اكتافي قامت الثورة - مجنده مصرية مصرية مصرية - ياللى بتسال احنا مين احنا بنات على الجيش رايحين - يا شهيد نام وارتاح واحنا نكمل الكفاح</t>
  </si>
  <si>
    <t>الالتحاق بالكليات العسكرية - فتح باب التخصصات لفتيات الجامعات المصرية بالقوات المسلحة - تدريبهن على حمل السلاح ليكن على استعداد للمشاركه في العمليات العسكرية عند تعرض مصر لاى مكروه</t>
  </si>
  <si>
    <t>رسوب أعداد كبيرة من الطلاب في مختلف الفرق بعد إعلان نتيجة منتصف العام</t>
  </si>
  <si>
    <t>استمرار مديرة المدرسة في عملها رغم انها تحمل دكتوراة في اللغة الانجليزية والمفترض ان يكون بمدرستهم ومدرسة ابنائهم مدير يحمل اللغة الفرنسية كلغة اساسيه</t>
  </si>
  <si>
    <t>مصطفي مكي، مدير إدارة فوة التعليمية - اللواء محمد العادلي، مأمور مركز ومدينة فوه</t>
  </si>
  <si>
    <t>عدم إخلاء المدرسة ونقل أولادهم لمدرسة مصطفي الخطيب</t>
  </si>
  <si>
    <t>قبول قيدهم في جدأول نقابة المحامين</t>
  </si>
  <si>
    <t>وفاة الطالب انس كمال المهدي، الطالب بالفرقة الثانية، متاثرا بكسر في الجمجمة ونزيف داخلي بعد دخولة في غيبوبة دامت 27 يوما وذلك نتيجة الاشتباكات التي دارت بين أفراد الأمن الادارى وطلاب الإخوان بالجامعة بمحيط كلية التجارة بجامعة القاهرة - تصريحات الدكتور جابر نصار رئيس جامعة القاهرة الخاصة بدفع 100 الف جنية للطالب المتوفي داخل الحرم الجامعي بالجامعة اثناء الاشتباكات</t>
  </si>
  <si>
    <t>استبعاد عاطف عبد الستار واسامه خلاف من إدارة الشركة - استبعاد مصطفي مقشط مدير عام الأمن واحالته إلى التحقيق - صرف العلاوة الاجتماعية المقررة من الدولة باثر رجعي ابتداءا من يوليو الماضي - صرف الدفعة الرابعة من المكافأة السنوية - صرف اسهم اتحاد المساهمين وهي نسبة العمال في اسهم الشركة - رجوع كافة عمال الأمن الذين تم إصدار قرارات تعسفية بنقلهم من الإنتاج - استبعاد كافة المعينين بالمحسوبيه والواسطه - اعطاء الدرجات المالية للدفعة التي تم تحويلها</t>
  </si>
  <si>
    <t>مستشفي العريش العام</t>
  </si>
  <si>
    <t>مستشفي بني سويف العام</t>
  </si>
  <si>
    <t>المطالبة بحقهم في التعيين بوظائف حكومية</t>
  </si>
  <si>
    <t>إقالة مدير المستشفي</t>
  </si>
  <si>
    <t>إقالة وكيل الصحة بالمحافظة - عودة الدكتور محمد جمال لمنصبه كمدير المستشفي نظرًا لان قرار رفضه قبول طبيبه بالمستشفي مقبول لانها كان لها سابقه بعد ان قامت باغلاق العنايه المركزه وطرد المرضي</t>
  </si>
  <si>
    <t>تعيين مدير اخر للإدارة - عدم تسليم المبنى للمستشفي</t>
  </si>
  <si>
    <t>رحيل رئيس قطاع المجمعات السكنية مصطفي حدايه - توفير الادوات من أجهزة لاسلكيه واكشاك - توفير كشف بمفردات المرتب - عدم فصل أي عامل بدون تحقيق مسبق - التعيين لمن يزيد عن ثلاث سنوات بالعمل</t>
  </si>
  <si>
    <t>مقر شركة مصر للكباسات في العاشر من رمضان</t>
  </si>
  <si>
    <t>عمال شركة مصر للكباسات في العاشر من رمضان</t>
  </si>
  <si>
    <t>العاملين في شركة المشروعات الصناعية والهندسية بمدينة نصر</t>
  </si>
  <si>
    <t>صرف المرتبات المتأخرة لما يزيد عن 1300 عامل بالمصنع - التعاقد مع مستشفي لعلاج العمال وأسرهم</t>
  </si>
  <si>
    <t>تمريض مستشفي العريش</t>
  </si>
  <si>
    <t>منشور الدكتور أحمد مصطفي رئيس مجلس إدارة الشركة القابضة لمصانع الغزل والنسيج بعدم احقيتهم في صرف العلاوة الاجتماعية التي اقرها الرئيس عبد الفتاح السيسي لكافة العاملين بالدولة</t>
  </si>
  <si>
    <t>مستشفي المبره</t>
  </si>
  <si>
    <t>أطباء مستشفي المبره</t>
  </si>
  <si>
    <t>العاملون المؤقتون بمستشفي بني سويف العام</t>
  </si>
  <si>
    <t>أعضاء هيئة التمريض بمستشفي جامعة قناة السويس بالإسماعيلية</t>
  </si>
  <si>
    <t>معرفة نتيجة شكوى تقدموا بها للمجلس تتضمن تعيينهم في الوظائف الحكومية والإدارية أسوة بزملائهم من الدفعات المختلفة</t>
  </si>
  <si>
    <t>تدخل الأمن وسرعة البحث عن السيدة المختفيه في ظروف غامضة حرصا على سلامتها</t>
  </si>
  <si>
    <t>قرار محافظ الغربية المهندس سعيد مصطفي كامل برفع قيمة الايجار الدائم من 29 جنيها إلى 700 جنية شهريا وهو ما يهددهم بالتشريد والطرد</t>
  </si>
  <si>
    <t>إلغاء القرار رقم 24 بتاريخ 22 يونيو الجارى الذى اصدره سامى أبو شادى العضو المنتدب للشركة والخاص بمنح العاملين في كل اقسام الشركة اجازه مدفوعه الاجر عدا قسمى الزوى والتطبيق</t>
  </si>
  <si>
    <t>رحيل رئيس قطاع المجمعات السكنية مصطفي حدايه</t>
  </si>
  <si>
    <t>عودة الدكتور محمد جمال لمنصبه كمدير المستشفي نظرًا لان قرار رفضه قبول طبيبه بالمستشفي مقبول لانها كان لها سابقه بعد ان قامت باغلاق العنايه المركزه وطرد المرضي</t>
  </si>
  <si>
    <t>سوء معاملة إدارة التوكيل للماك اثناء إجراء عمليات الصيانة الدورية وعند مواجهة مشاكل تظهر في السيارة</t>
  </si>
  <si>
    <t>تحويل الوحدة الصحية إلى مستشفي خدمي للأهالي لاستقبال الطوارئ مؤقتًا حتي انشاء مستشفي عام - تطوير مزلقانات السكك الحديدية - رصف الطرق المتهالكه - تحويل القرية إلى مدينة - حل مشاكل التعليم بالقرية</t>
  </si>
  <si>
    <t>تحويل الوحدة الصحية بالقرية لمستشفي مركزي</t>
  </si>
  <si>
    <t>حقوق المتوفين الثمانيه والمصابون الخمسه في حادث التصادم الذي وقع علي الطريق الدولي الاربعاء الماضي - مستشفي للطوارئ - انشاء كوبري مشاة اسفل كوبري البوغاز - انشاء طريق ناحية البحيرة</t>
  </si>
  <si>
    <t>اختطاف 21 صيادا مصريا اثناء وجودهم في مدينة مصراتة الليبية</t>
  </si>
  <si>
    <t>سرعة التدخل لاستعادة أبنائهم المخطوفين في ليبيا</t>
  </si>
  <si>
    <t>تسبب مدير المستشفي بالقتل بالخطا لمصطفي عبد المقصود محمد عبد العاطي، 55سنة، فلاح، من أهالي القرية</t>
  </si>
  <si>
    <t>أسرة محمد البطاوى، الصحفي بجريدة أخبار اليوم - صحفيين - أسرة محمد البطاوى، الصحفي بجريدة أخبار اليوم - صحفيين - صحفيين</t>
  </si>
  <si>
    <t>فصل زملائهم وصدور بأحكام بالسجن على اخرين لمشاركتهم في مظاهرات بالحرم الجامعى - حبس زميلهم عمرو اسماعيل</t>
  </si>
  <si>
    <t>أمام مستشفي الهرم</t>
  </si>
  <si>
    <t>صدور حكم بالاعدام ضد الرئيس المعزول محمد مرسى وعدد من قيادات الجماعة، في القضية المعروفة إعلاميًا بالهروب الكبير</t>
  </si>
  <si>
    <t>رشوان محمد إدريس - أيمن جمال أحمد - أحمد عادل عبد الفتاح - مصطفي عبد الباسط بشير - محمود مجدي محمد كامل - مصطفي صلاح عبد الحميد - أحمد محسن سعيد مصطفي - محمد علي خلف</t>
  </si>
  <si>
    <t>عبد الله م م، طالب - عمارة ا ا، عامل - حسين ع ع، طالب - مصطفي ك م</t>
  </si>
  <si>
    <t>منزل الشهيد مصطفي الشربيني شهيد مجزره رابعة العدوية بقرية عرب جهينة</t>
  </si>
  <si>
    <t>صور للشهيد مصطفي الشربيني - أعلام مصر - شارات رابعة - صور الرئيس المعزول محمد مرسي</t>
  </si>
  <si>
    <t>الشهيد هو مصطفي أحمد أبو عبده، رقيب شرطة - الشهيد إبراهيم السيد عبد الله، 25 سنة، مجند بالقوات المسلحة</t>
  </si>
  <si>
    <t>مكتب مدير مستشفي الفيوم العام</t>
  </si>
  <si>
    <t>ممرضات مستشفي الفيوم العام</t>
  </si>
  <si>
    <t>مدير مستشفي الفيوم العام</t>
  </si>
  <si>
    <t>تدخل إدارة المستشفي لإخلاء سبيل زميليهم المحبوسين - توفير غطاء قانوني ضد الشكاوي التي يتقدم بها أهالي المرضي ضد الأطباء بدعوي الاهمال الطبي</t>
  </si>
  <si>
    <t>السماح لهم بالقيد في النقابة</t>
  </si>
  <si>
    <t>إلغاء قرار ندبهن من المستشفي العام إلى مستشفي أسيوط الجامعي</t>
  </si>
  <si>
    <t>مستشفي حميات الفيوم</t>
  </si>
  <si>
    <t>أطباء قسم الاستقبال في مستشفي حميات الفيوم</t>
  </si>
  <si>
    <t>الوعود المزيفة التى اخذوها من أحد المسئولين بالديوان العام ومماطلتهم في حل مشاكلهم</t>
  </si>
  <si>
    <t>مستمرة طوال اليوم</t>
  </si>
  <si>
    <t>لم يتم التوصل لموعد محدد لبداية الفعالية</t>
  </si>
  <si>
    <t>فجرًا</t>
  </si>
  <si>
    <t>مطالب متعلقة بأسباب تعليمية</t>
  </si>
  <si>
    <t>مطالب متعلقة بتردي الأوضاع الصحية</t>
  </si>
  <si>
    <t>مطالب متعلقة بسياسات داخلية وحكومية</t>
  </si>
  <si>
    <t>مطالب متعلقة بسياسات خارجية</t>
  </si>
  <si>
    <t>مطالب متعلقة بتردي الأوضاع والخدمات العامة والبنية التحتية</t>
  </si>
  <si>
    <t>مطالب متعلقة بتردي الأوضاع الأمنية</t>
  </si>
  <si>
    <t>مطالب متعلقة بالفصل أو النقل التعسفي للعاملين</t>
  </si>
  <si>
    <t>مطالب متعلقة بأسباب وأوضاع سكنية</t>
  </si>
  <si>
    <t>مطالب متعلقة بأقليات ومذاهب دينية</t>
  </si>
  <si>
    <t>مطالب متعلقة بأوضاع العاملين الوظيفية والمعيشية</t>
  </si>
  <si>
    <t>النصف الأول من عام 2015</t>
  </si>
  <si>
    <t>النصف الثاني من عام 2015</t>
  </si>
  <si>
    <t>عام الفعالية</t>
  </si>
  <si>
    <t>نصف عام الفعالية</t>
  </si>
  <si>
    <t>ربع عام الفعالية</t>
  </si>
  <si>
    <t>شهر الفعالية</t>
  </si>
  <si>
    <t>يوم الفعالية</t>
  </si>
  <si>
    <t>المراحل السياسية الزمنية</t>
  </si>
  <si>
    <t>العهد الرئاسي</t>
  </si>
  <si>
    <t>الإقليم الجغرافي للفعالية</t>
  </si>
  <si>
    <t>دائرة الفعالية</t>
  </si>
  <si>
    <t>بعد الفعالية الجغرافي عن مؤسسات تعليمية</t>
  </si>
  <si>
    <t>توقيت بداية الفعالية</t>
  </si>
  <si>
    <t>تصنيف توقيت بداية الفعالية</t>
  </si>
  <si>
    <t>مسار الفعالية زمنيًا ومكانيًا</t>
  </si>
  <si>
    <t>تحرك الفعالية</t>
  </si>
  <si>
    <t>نوع الفعالية</t>
  </si>
  <si>
    <t>اسم مفهرس للواقعة</t>
  </si>
  <si>
    <t>فعاليات سياسية - الجيزة - العمرانية - مسيرة 02/01/2015</t>
  </si>
  <si>
    <t>فعاليات سياسية - الدقهلية - المنصورة ثان - مسيرة 02/01/2015</t>
  </si>
  <si>
    <t>فعاليات سياسية - الدقهلية - مركز المنصورة - تظاهرة 02/01/2015</t>
  </si>
  <si>
    <t>فعاليات اجتماعية - الغربية - طنطا ثان - قطع طريق 04/01/2015</t>
  </si>
  <si>
    <t>فعاليات سياسية - الدقهلية - المنصورة ثان - تظاهرة 05/01/2015</t>
  </si>
  <si>
    <t>فعاليات عمالية - الإسماعيلية - الإسماعيلية أول - وقفة احتجاجية 05/01/2015</t>
  </si>
  <si>
    <t>فعاليات اجتماعية - السويس - عتاقة - تظاهرة 05/01/2015</t>
  </si>
  <si>
    <t>فعاليات رياضية/رياضية ذات بعد سياسي - القاهرة - قصر النيل - وقفة احتجاجية 06/01/2015</t>
  </si>
  <si>
    <t>فعاليات طائفية/طائفية ذات بعد سياسي - المنيا - ملوي - تظاهرة 06/01/2015</t>
  </si>
  <si>
    <t>فعاليات اجتماعية - الشرقية - منيا القمح - تظاهرة 08/01/2015</t>
  </si>
  <si>
    <t>فعاليات عمالية - جنوب سيناء - شرم الشيخ - تظاهرة 10/01/2015</t>
  </si>
  <si>
    <t>فعاليات عمالية - القاهرة - مدينة نصر أول - وقفة احتجاجية 12/01/2015</t>
  </si>
  <si>
    <t>فعاليات عمالية - الأقصر - مركز الأقصر - إضراب تام عن العمل 13/01/2015</t>
  </si>
  <si>
    <t>فعاليات سياسية - دمياط - دمياط الجديدة - وقفة احتجاجية 15/01/2015</t>
  </si>
  <si>
    <t>فعاليات سياسية - الجيزة - الصف - مسيرة 16/01/2015</t>
  </si>
  <si>
    <t>فعاليات طائفية/طائفية ذات بعد سياسي - الجيزة - الصف - مسيرة 16/01/2015</t>
  </si>
  <si>
    <t>فعاليات سياسية - الجيزة - الطالبية - مسيرة 16/01/2015</t>
  </si>
  <si>
    <t>فعاليات سياسية - بني سويف - ببا - مسيرة 16/01/2015</t>
  </si>
  <si>
    <t>فعاليات عمالية - الغربية - طنطا ثان - اعتصام 18/01/2015</t>
  </si>
  <si>
    <t>فعاليات طلابية - أسوان - أسوان أول - وقفة احتجاجية 18/01/2015</t>
  </si>
  <si>
    <t>فعاليات سياسية - القاهرة - قصر النيل - وقفة احتجاجية 19/01/2015</t>
  </si>
  <si>
    <t>فعاليات عمالية - القاهرة - قصر النيل - وقفة احتجاجية 19/01/2015</t>
  </si>
  <si>
    <t>فعاليات اجتماعية - الشرقية - الإبراهيمية - تظاهرة 19/01/2015</t>
  </si>
  <si>
    <t>فعاليات طلابية - الجيزة - الدقي - وقفة احتجاجية 20/01/2015</t>
  </si>
  <si>
    <t>فعاليات سياسية - كفر الشيخ - بلطيم - مسيرة 20/01/2015</t>
  </si>
  <si>
    <t>فعاليات عمالية - بورسعيد - الشرق - تظاهرة 20/01/2015</t>
  </si>
  <si>
    <t>فعاليات اجتماعية - أسوان - كوم أمبو - قطع طريق 20/01/2015</t>
  </si>
  <si>
    <t>فعاليات سياسية - القاهرة - قصر النيل - مسيرة 21/01/2015</t>
  </si>
  <si>
    <t>فعاليات سياسية - القاهرة - عابدين - مسيرة 22/01/2015</t>
  </si>
  <si>
    <t>فعاليات سياسية - القاهرة - عابدين - تظاهرة 22/01/2015</t>
  </si>
  <si>
    <t>فعاليات سياسية - الإسكندرية - العطارين - تظاهرة 22/01/2015</t>
  </si>
  <si>
    <t>فعاليات سياسية - الإسكندرية - العطارين - مسيرة 22/01/2015</t>
  </si>
  <si>
    <t>فعاليات سياسية - القاهرة - المعادي - مسيرة 23/01/2015</t>
  </si>
  <si>
    <t>فعاليات سياسية - الإسكندرية - المنتزه أول - مسيرة 23/01/2015</t>
  </si>
  <si>
    <t>فعاليات سياسية - الإسكندرية - المنتزه ثان - مسيرة 23/01/2015</t>
  </si>
  <si>
    <t>فعاليات سياسية - القليوبية - القناطر الخيرية - مسيرة 23/01/2015</t>
  </si>
  <si>
    <t>فعاليات سياسية - المنوفية - مركز شبين الكوم - تظاهرة 23/01/2015</t>
  </si>
  <si>
    <t>فعاليات سياسية - المنوفية - مركز شبين الكوم - مسيرة 23/01/2015</t>
  </si>
  <si>
    <t>فعاليات رياضية/رياضية ذات بعد سياسي - بورسعيد - بورفؤاد أول - مسيرة 23/01/2015</t>
  </si>
  <si>
    <t>فعاليات عمالية - القاهرة - بولاق أبو العلا - وقفة احتجاجية 24/01/2015</t>
  </si>
  <si>
    <t>فعاليات سياسية - القاهرة - عابدين - مسيرة 24/01/2015</t>
  </si>
  <si>
    <t>فعاليات سياسية - الدقهلية - المنصورة ثان - مسيرة 24/01/2015</t>
  </si>
  <si>
    <t>فعاليات اجتماعية - الغربية - مركز طنطا - وقفة احتجاجية 24/01/2015</t>
  </si>
  <si>
    <t>فعاليات سياسية - أسيوط - القوصية - مسيرة 24/01/2015</t>
  </si>
  <si>
    <t>فعاليات سياسية - القاهرة - المطرية - القاهرة - مسيرة 25/01/2015</t>
  </si>
  <si>
    <t>فعاليات سياسية - القاهرة - المعادي - مسيرة 25/01/2015</t>
  </si>
  <si>
    <t>فعاليات سياسية - القاهرة - حلوان - مسيرة 25/01/2015</t>
  </si>
  <si>
    <t>فعاليات سياسية - القاهرة - عابدين - تظاهرة 25/01/2015</t>
  </si>
  <si>
    <t>فعاليات سياسية - القاهرة - عابدين - مسيرة 25/01/2015</t>
  </si>
  <si>
    <t>فعاليات سياسية - القاهرة - عين شمس - مسيرة 25/01/2015</t>
  </si>
  <si>
    <t>فعاليات سياسية - الجيزة - أكتوبر ثان - مسيرة 25/01/2015</t>
  </si>
  <si>
    <t>فعاليات سياسية - الجيزة - بولاق الدكرور - مسيرة 25/01/2015</t>
  </si>
  <si>
    <t>فعاليات سياسية - الإسكندرية - الرمل ثان - مسيرة 25/01/2015</t>
  </si>
  <si>
    <t>فعاليات سياسية - الإسكندرية - المنتزه أول - مسيرة 25/01/2015</t>
  </si>
  <si>
    <t>فعاليات سياسية - الإسكندرية - باب شرق - تظاهرة 25/01/2015</t>
  </si>
  <si>
    <t>فعاليات سياسية - الإسكندرية - محرم بك - مسيرة جنائزية 25/01/2015</t>
  </si>
  <si>
    <t>فعاليات سياسية - كفر الشيخ - قلين - مسيرة 25/01/2015</t>
  </si>
  <si>
    <t>فعاليات سياسية - كفر الشيخ - مركز دسوق - مسيرة 25/01/2015</t>
  </si>
  <si>
    <t>فعاليات سياسية - كفر الشيخ - مطوبس - مسيرة 25/01/2015</t>
  </si>
  <si>
    <t>فعاليات سياسية - الإسماعيلية - الإسماعيلية ثان - مسيرة 25/01/2015</t>
  </si>
  <si>
    <t>فعاليات سياسية - الإسماعيلية - القنطرة غرب - مسيرة 25/01/2015</t>
  </si>
  <si>
    <t>فعاليات سياسية - الإسماعيلية - أبو صوير - مسيرة 25/01/2015</t>
  </si>
  <si>
    <t>فعاليات سياسية - الإسماعيلية - فايد - مسيرة 25/01/2015</t>
  </si>
  <si>
    <t>فعاليات سياسية - الفيوم - بندر الفيوم - مسيرة 25/01/2015</t>
  </si>
  <si>
    <t>فعاليات سياسية - المنيا - بندر المنيا - مسيرة 25/01/2015</t>
  </si>
  <si>
    <t>فعاليات سياسية - المنيا - سمالوط - مسيرة 25/01/2015</t>
  </si>
  <si>
    <t>فعاليات سياسية - المنيا - ملوي - مسيرة 25/01/2015</t>
  </si>
  <si>
    <t>فعاليات سياسية - أسوان - أسوان أول - مسيرة 25/01/2015</t>
  </si>
  <si>
    <t>فعاليات عمالية - الدقهلية - المنصورة ثان - اعتصام 26/01/2015</t>
  </si>
  <si>
    <t>فعاليات سياسية - الشرقية - بلبيس - مسيرة 26/01/2015</t>
  </si>
  <si>
    <t>فعاليات سياسية - الشرقية - ديرب نجم - تظاهرة 26/01/2015</t>
  </si>
  <si>
    <t>فعاليات رياضية/رياضية ذات بعد سياسي - بورسعيد - بورفؤاد أول - مسيرة 26/01/2015</t>
  </si>
  <si>
    <t>فعاليات سياسية - الجيزة - العمرانية - مسيرة 27/01/2015</t>
  </si>
  <si>
    <t>فعاليات سياسية - الإسكندرية - الدخيلة - مسيرة 27/01/2015</t>
  </si>
  <si>
    <t>فعاليات سياسية - الإسكندرية - الرمل ثان - مسيرة 27/01/2015</t>
  </si>
  <si>
    <t>فعاليات سياسية - الإسكندرية - العامرية أول - مسيرة 27/01/2015</t>
  </si>
  <si>
    <t>فعاليات عمالية - الدقهلية - السنبلاوين - اعتصام 27/01/2015</t>
  </si>
  <si>
    <t>فعاليات عمالية - الدقهلية - أجا - اعتصام 27/01/2015</t>
  </si>
  <si>
    <t>فعاليات عمالية - الدقهلية - بلقاس - اعتصام 27/01/2015</t>
  </si>
  <si>
    <t>فعاليات عمالية - الدقهلية - شربين - اعتصام 27/01/2015</t>
  </si>
  <si>
    <t>فعاليات عمالية - الغربية - طنطا أول - وقفة احتجاجية 27/01/2015</t>
  </si>
  <si>
    <t>فعاليات سياسية - المنوفية - مركز شبين الكوم - تظاهرة 27/01/2015</t>
  </si>
  <si>
    <t>فعاليات سياسية - دمياط - مركز دمياط - مسيرة 27/01/2015</t>
  </si>
  <si>
    <t>فعاليات سياسية - القاهرة - المطرية - القاهرة - مسيرة 28/01/2015</t>
  </si>
  <si>
    <t>فعاليات اجتماعية - الشرقية - أولاد صقر - تظاهرة 29/01/2015</t>
  </si>
  <si>
    <t>فعاليات سياسية - الفيوم - بندر الفيوم - مسيرة 29/01/2015</t>
  </si>
  <si>
    <t>فعاليات سياسية - القاهرة - المطرية - القاهرة - مسيرة 30/01/2015</t>
  </si>
  <si>
    <t>فعاليات سياسية - القاهرة - حلوان - مسيرة 30/01/2015</t>
  </si>
  <si>
    <t>فعاليات سياسية - الجيزة - البدرشين - مسيرة 30/01/2015</t>
  </si>
  <si>
    <t>فعاليات سياسية - الجيزة - العمرانية - مسيرة 30/01/2015</t>
  </si>
  <si>
    <t>فعاليات سياسية - الجيزة - بولاق الدكرور - تظاهرة 30/01/2015</t>
  </si>
  <si>
    <t>فعاليات سياسية - الشرقية - العاشر من رمضان أول - مسيرة 30/01/2015</t>
  </si>
  <si>
    <t>فعاليات سياسية - الشرقية - بلبيس - مسيرة 30/01/2015</t>
  </si>
  <si>
    <t>فعاليات سياسية - القاهرة - حلوان - مسيرة 31/01/2015</t>
  </si>
  <si>
    <t>فعاليات سياسية - الشرقية - منيا القمح - مسيرة جنائزية 31/01/2015</t>
  </si>
  <si>
    <t>فعاليات سياسية - كفر الشيخ - مركز كفر الشيخ - مسيرة جنائزية 31/01/2015</t>
  </si>
  <si>
    <t>فعاليات سياسية - دمياط - كفر سعد - مسيرة جنائزية 31/01/2015</t>
  </si>
  <si>
    <t>فعاليات سياسية - أسيوط - البداري - مسيرة جنائزية 31/01/2015</t>
  </si>
  <si>
    <t>فعاليات سياسية - أسيوط - أبنوب - مسيرة جنائزية 31/01/2015</t>
  </si>
  <si>
    <t>فعاليات رياضية/رياضية ذات بعد سياسي - القاهرة - قصر النيل - وقفة احتجاجية 01/02/2015</t>
  </si>
  <si>
    <t>فعاليات عمالية - القاهرة - قصر النيل - تظاهرة 01/02/2015</t>
  </si>
  <si>
    <t>فعاليات سياسية - الدقهلية - ميت غمر - تظاهرة 01/02/2015</t>
  </si>
  <si>
    <t>فعاليات عمالية - الغربية - طنطا ثان - وقفة احتجاجية 01/02/2015</t>
  </si>
  <si>
    <t>فعاليات سياسية - كفر الشيخ - قلين - مسيرة جنائزية 01/02/2015</t>
  </si>
  <si>
    <t>فعاليات رياضية/رياضية ذات بعد سياسي - السويس - فيصل - وقفة احتجاجية 01/02/2015</t>
  </si>
  <si>
    <t>فعاليات سياسية - الشرقية - فاقوس - مسيرة جنائزية 02/02/2015</t>
  </si>
  <si>
    <t>فعاليات عمالية - سوهاج - سوهاج أول - اعتصام 02/02/2015</t>
  </si>
  <si>
    <t>فعاليات سياسية - القاهرة - حلوان - مسيرة 03/02/2015</t>
  </si>
  <si>
    <t>فعاليات سياسية - القاهرة - عابدين - وقفة مؤيدة 03/02/2015</t>
  </si>
  <si>
    <t>فعاليات طلابية - الجيزة - الدقي - وقفة احتجاجية 03/02/2015</t>
  </si>
  <si>
    <t>فعاليات سياسية - الجيزة - العمرانية - مسيرة 03/02/2015</t>
  </si>
  <si>
    <t>فعاليات عمالية - الإسكندرية - العامرية أول - إضراب تام عن العمل 03/02/2015</t>
  </si>
  <si>
    <t>فعاليات سياسية - الجيزة - أوسيم - مسيرة 04/02/2015</t>
  </si>
  <si>
    <t>فعاليات عمالية - المنوفية - بندر شبين الكوم - وقفة احتجاجية 04/02/2015</t>
  </si>
  <si>
    <t>فعاليات عمالية - بني سويف - مركز بني سويف - تظاهرة 04/02/2015</t>
  </si>
  <si>
    <t>فعاليات اجتماعية - جنوب سيناء - شرم الشيخ - وقفة احتجاجية 04/02/2015</t>
  </si>
  <si>
    <t>فعاليات سياسية - الجيزة - العمرانية - قطع طريق 05/02/2015</t>
  </si>
  <si>
    <t>فعاليات طلابية - الجيزة - أكتوبر أول - وقفة احتجاجية 05/02/2015</t>
  </si>
  <si>
    <t>فعاليات سياسية - القليوبية - مركز بنها - مسيرة جنائزية 05/02/2015</t>
  </si>
  <si>
    <t>فعاليات اجتماعية - المنوفية - بندر شبين الكوم - تظاهرة 05/02/2015</t>
  </si>
  <si>
    <t>فعاليات سياسية - القاهرة - عين شمس - مسيرة 06/02/2015</t>
  </si>
  <si>
    <t>فعاليات سياسية - الجيزة - الصف - مسيرة 06/02/2015</t>
  </si>
  <si>
    <t>فعاليات سياسية - الجيزة - كرداسة - مسيرة 06/02/2015</t>
  </si>
  <si>
    <t>فعاليات سياسية - الإسكندرية - العطارين - تظاهرة 06/02/2015</t>
  </si>
  <si>
    <t>فعاليات اجتماعية - المنيا - ملوي - تظاهرة 06/02/2015</t>
  </si>
  <si>
    <t>فعاليات رياضية/رياضية ذات بعد سياسي - القاهرة - القاهرة الجديدة أول - اشتباك 08/02/2015</t>
  </si>
  <si>
    <t>فعاليات سياسية - الجيزة - قسم الجيزة - تظاهرة 08/02/2015</t>
  </si>
  <si>
    <t>فعاليات طلابية - أسوان - أسوان أول - تظاهرة 08/02/2015</t>
  </si>
  <si>
    <t>فعاليات عمالية - القاهرة - حلوان - إضراب تام عن العمل 09/02/2015</t>
  </si>
  <si>
    <t>فعاليات رياضية/رياضية ذات بعد سياسي - الدقهلية - المنصورة ثان - وقفة احتجاجية 09/02/2015</t>
  </si>
  <si>
    <t>فعاليات رياضية/رياضية ذات بعد سياسي - الغربية - مركز طنطا - مسيرة جنائزية 09/02/2015</t>
  </si>
  <si>
    <t>فعاليات رياضية/رياضية ذات بعد سياسي - المنيا - بندر المنيا - تظاهرة 09/02/2015</t>
  </si>
  <si>
    <t>فعاليات عمالية - المنوفية - السادات - وقفة احتجاجية 10/02/2015</t>
  </si>
  <si>
    <t>فعاليات رياضية/رياضية ذات بعد سياسي - كفر الشيخ - البرلس - مسيرة جنائزية 10/02/2015</t>
  </si>
  <si>
    <t>فعاليات عمالية - دمياط - دمياط الجديدة - إضراب تام عن العمل 10/02/2015</t>
  </si>
  <si>
    <t>فعاليات عمالية - الإسكندرية - محرم بك - وقفة احتجاجية 11/02/2015</t>
  </si>
  <si>
    <t>فعاليات سياسية - القليوبية - طوخ - مسيرة 11/02/2015</t>
  </si>
  <si>
    <t>فعاليات اجتماعية - الشرقية - الزقازيق أول - وقفة احتجاجية 11/02/2015</t>
  </si>
  <si>
    <t>فعاليات عمالية - سوهاج - جرجا - وقفة احتجاجية 11/02/2015</t>
  </si>
  <si>
    <t>فعاليات سياسية - القاهرة - عابدين - وقفة احتجاجية 13/02/2015</t>
  </si>
  <si>
    <t>فعاليات سياسية - المنوفية - السادات - مسيرة 13/02/2015</t>
  </si>
  <si>
    <t>فعاليات رياضية/رياضية ذات بعد سياسي - الجيزة - قسم الجيزة - مسيرة 15/02/2015</t>
  </si>
  <si>
    <t>فعاليات سياسية - دمياط - مركز دمياط - مسيرة 15/02/2015</t>
  </si>
  <si>
    <t>فعاليات سياسية - القاهرة - الوايلي - وقفة احتجاجية 16/02/2015</t>
  </si>
  <si>
    <t>فعاليات طائفية/طائفية ذات بعد سياسي - القاهرة - شبرا مصر - وقفة احتجاجية 16/02/2015</t>
  </si>
  <si>
    <t>فعاليات طائفية/طائفية ذات بعد سياسي - القاهرة - عابدين - وقفة احتجاجية 16/02/2015</t>
  </si>
  <si>
    <t>فعاليات اجتماعية - الدقهلية - شربين - قطع طريق 16/02/2015</t>
  </si>
  <si>
    <t>فعاليات طائفية/طائفية ذات بعد سياسي - المنيا - بندر المنيا - وقفة احتجاجية 16/02/2015</t>
  </si>
  <si>
    <t>فعاليات طائفية/طائفية ذات بعد سياسي - المنيا - سمالوط - تظاهرة 16/02/2015</t>
  </si>
  <si>
    <t>فعاليات طائفية/طائفية ذات بعد سياسي - القاهرة - الوايلي - وقفة صامتة 17/02/2015</t>
  </si>
  <si>
    <t>فعاليات عمالية - القاهرة - قصر النيل - وقفة احتجاجية 17/02/2015</t>
  </si>
  <si>
    <t>فعاليات طلابية - الجيزة - الدقي - وقفة احتجاجية 17/02/2015</t>
  </si>
  <si>
    <t>فعاليات طلابية - الجيزة - العمرانية - وقفة احتجاجية 17/02/2015</t>
  </si>
  <si>
    <t>فعاليات عمالية - الدقهلية - بلقاس - تظاهرة 17/02/2015</t>
  </si>
  <si>
    <t>فعاليات سياسية - دمياط - دمياط ثان - مسيرة 17/02/2015</t>
  </si>
  <si>
    <t>فعاليات طائفية/طائفية ذات بعد سياسي - الأقصر - مركز الأقصر - وقفة احتجاجية 17/02/2015</t>
  </si>
  <si>
    <t>فعاليات طلابية - القاهرة - القاهرة الجديدة أول - وقفة احتجاجية 18/02/2015</t>
  </si>
  <si>
    <t>فعاليات طلابية - الجيزة - الطالبية - وقفة احتجاجية 18/02/2015</t>
  </si>
  <si>
    <t>فعاليات عمالية - الجيزة - الواحات البحرية - إضراب عن الطعام 18/02/2015</t>
  </si>
  <si>
    <t>فعاليات سياسية - الإسكندرية - باب شرق - تظاهرة 18/02/2015</t>
  </si>
  <si>
    <t>فعاليات عمالية - الدقهلية - بلقاس - تظاهرة 18/02/2015</t>
  </si>
  <si>
    <t>فعاليات عمالية - الإسماعيلية - الإسماعيلية ثالث - وقفة احتجاجية 18/02/2015</t>
  </si>
  <si>
    <t>فعاليات سياسية - القاهرة - المطرية - القاهرة - مسيرة 20/02/2015</t>
  </si>
  <si>
    <t>فعاليات سياسية - القليوبية - شبين القناطر - مسيرة 20/02/2015</t>
  </si>
  <si>
    <t>فعاليات سياسية - الشرقية - الحسينية - تظاهرة 20/02/2015</t>
  </si>
  <si>
    <t>فعاليات سياسية - الشرقية - ديرب نجم - تظاهرة 20/02/2015</t>
  </si>
  <si>
    <t>فعاليات سياسية - الشرقية - فاقوس - تظاهرة 20/02/2015</t>
  </si>
  <si>
    <t>فعاليات سياسية - الشرقية - مركز الزقازيق - تظاهرة 20/02/2015</t>
  </si>
  <si>
    <t>فعاليات سياسية - الجيزة - الدقي - وقفة احتجاجية 21/02/2015</t>
  </si>
  <si>
    <t>فعاليات عمالية - الدقهلية - بلقاس - اعتصام 21/02/2015</t>
  </si>
  <si>
    <t>فعاليات اجتماعية - الدقهلية - ميت غمر - قطع طريق 21/02/2015</t>
  </si>
  <si>
    <t>فعاليات سياسية - القاهرة - مدينة نصر ثان - تظاهرة 22/02/2015</t>
  </si>
  <si>
    <t>فعاليات عمالية - الدقهلية - بلقاس - إضراب عن الطعام 22/02/2015</t>
  </si>
  <si>
    <t>فعاليات طلابية - البحيرة - بندر دمنهور - وقفة احتجاجية 22/02/2015</t>
  </si>
  <si>
    <t>فعاليات عمالية - الإسماعيلية - الإسماعيلية ثان - وقفة احتجاجية 22/02/2015</t>
  </si>
  <si>
    <t>فعاليات طلابية - الجيزة - أكتوبر ثالث - تظاهرة 23/02/2015</t>
  </si>
  <si>
    <t>فعاليات سياسية - الفيوم - مركز الفيوم - وقفة احتجاجية 24/02/2015</t>
  </si>
  <si>
    <t>فعاليات سياسية - القليوبية - شبين القناطر - مسيرة 25/02/2015</t>
  </si>
  <si>
    <t>فعاليات عمالية - الغربية - طنطا ثان - إضراب تام عن العمل 25/02/2015</t>
  </si>
  <si>
    <t>فعاليات عمالية - الفيوم - مركز الفيوم - إضراب تام عن العمل 25/02/2015</t>
  </si>
  <si>
    <t>فعاليات عمالية - الغربية - طنطا ثان - إضراب تام عن العمل 26/02/2015</t>
  </si>
  <si>
    <t>فعاليات عمالية - الغربية - طنطا ثان - تظاهرة 26/02/2015</t>
  </si>
  <si>
    <t>فعاليات سياسية - القاهرة - عين شمس - قطع طريق 27/02/2015</t>
  </si>
  <si>
    <t>فعاليات سياسية - الإسكندرية - الرمل ثان - مسيرة 27/02/2015</t>
  </si>
  <si>
    <t>فعاليات سياسية - الإسكندرية - العطارين - وقفة مؤيدة 27/02/2015</t>
  </si>
  <si>
    <t>فعاليات سياسية - الإسكندرية - المنتزه ثان - مسيرة 27/02/2015</t>
  </si>
  <si>
    <t>فعاليات سياسية - الإسكندرية - المنشية - مسيرة 27/02/2015</t>
  </si>
  <si>
    <t>فعاليات سياسية - الإسكندرية - محرم بك - مسيرة 27/02/2015</t>
  </si>
  <si>
    <t>فعاليات سياسية - القليوبية - قليوب - سلسلة بشرية 27/02/2015</t>
  </si>
  <si>
    <t>فعاليات سياسية - الدقهلية - شربين - مسيرة 27/02/2015</t>
  </si>
  <si>
    <t>فعاليات اجتماعية - البحيرة - إيتاي البارود - قطع طريق 27/02/2015</t>
  </si>
  <si>
    <t>فعاليات اجتماعية - القاهرة - قصر النيل - تظاهرة 28/02/2015</t>
  </si>
  <si>
    <t>فعاليات اجتماعية - المنوفية - بندر شبين الكوم - تظاهرة 28/02/2015</t>
  </si>
  <si>
    <t>فعاليات عمالية - القاهرة - الأزبكية - وقفة احتجاجية 01/03/2015</t>
  </si>
  <si>
    <t>فعاليات طلابية - القاهرة - الوايلي - تظاهرة 01/03/2015</t>
  </si>
  <si>
    <t>فعاليات طائفية/طائفية ذات بعد سياسي - المنيا - سمالوط - وقفة احتجاجية 01/03/2015</t>
  </si>
  <si>
    <t>فعاليات اجتماعية - البحر الأحمر - الغردقة أول - وقفة احتجاجية 01/03/2015</t>
  </si>
  <si>
    <t>فعاليات عمالية - القاهرة - عابدين - تظاهرة 02/03/2015</t>
  </si>
  <si>
    <t>فعاليات طلابية - البحيرة - بندر دمنهور - وقفة احتجاجية 02/03/2015</t>
  </si>
  <si>
    <t>فعاليات سياسية - الإسكندرية - باب شرق - تظاهرة 03/03/2015</t>
  </si>
  <si>
    <t>فعاليات عمالية - الدقهلية - بلقاس - اعتصام 03/03/2015</t>
  </si>
  <si>
    <t>فعاليات اجتماعية - القاهرة - مصر القديمة - تظاهرة 04/03/2015</t>
  </si>
  <si>
    <t>فعاليات عمالية - الجيزة - قسم الجيزة - تظاهرة 04/03/2015</t>
  </si>
  <si>
    <t>فعاليات طلابية - البحيرة - بندر دمنهور - وقفة احتجاجية 04/03/2015</t>
  </si>
  <si>
    <t>فعاليات عمالية - قنا - أبو تشت - إضراب تام عن العمل 04/03/2015</t>
  </si>
  <si>
    <t>فعاليات طلابية - القاهرة - الأزبكية - وقفة احتجاجية 05/03/2015</t>
  </si>
  <si>
    <t>فعاليات عمالية - قنا - نجع حمادي - إضراب تام عن العمل 05/03/2015</t>
  </si>
  <si>
    <t>فعاليات سياسية - القليوبية - الخانكة - وقفة احتجاجية 06/03/2015</t>
  </si>
  <si>
    <t>فعاليات طلابية - الشرقية - الزقازيق أول - تظاهرة 06/03/2015</t>
  </si>
  <si>
    <t>فعاليات اجتماعية - الشرقية - بلبيس - تظاهرة 07/03/2015</t>
  </si>
  <si>
    <t>فعاليات سياسية - كفر الشيخ - سيدي سالم - مسيرة 07/03/2015</t>
  </si>
  <si>
    <t>فعاليات اجتماعية - الجيزة - قسم الجيزة - وقفة احتجاجية 08/03/2015</t>
  </si>
  <si>
    <t>فعاليات سياسية - الجيزة - قسم الجيزة - مسيرة 08/03/2015</t>
  </si>
  <si>
    <t>فعاليات سياسية - الشرقية - الزقازيق ثان - مسيرة 08/03/2015</t>
  </si>
  <si>
    <t>فعاليات سياسية - الشرقية - الزقازيق ثان - قطع طريق 08/03/2015</t>
  </si>
  <si>
    <t>فعاليات طلابية - الشرقية - الزقازيق ثان - تظاهرة 08/03/2015</t>
  </si>
  <si>
    <t>فعاليات سياسية - الغربية - المحلة الكبرى أول - مسيرة جنائزية 08/03/2015</t>
  </si>
  <si>
    <t>فعاليات عمالية - الغربية - طنطا ثان - وقفة احتجاجية 08/03/2015</t>
  </si>
  <si>
    <t>فعاليات طلابية - البحيرة - بندر دمنهور - إضراب عن الدراسة 08/03/2015</t>
  </si>
  <si>
    <t>فعاليات طلابية - البحيرة - بندر دمنهور - وقفة احتجاجية 08/03/2015</t>
  </si>
  <si>
    <t>فعاليات عمالية - الأقصر - إسنا - إضراب تام عن العمل 08/03/2015</t>
  </si>
  <si>
    <t>فعاليات رياضية/رياضية ذات بعد سياسي - الجيزة - قسم الجيزة - وقفة احتجاجية 09/03/2015</t>
  </si>
  <si>
    <t>فعاليات عمالية - القليوبية - قليوب - وقفة احتجاجية 09/03/2015</t>
  </si>
  <si>
    <t>فعاليات طلابية - الشرقية - الزقازيق أول - وقفة احتجاجية 09/03/2015</t>
  </si>
  <si>
    <t>فعاليات طلابية - البحيرة - بندر دمنهور - إضراب عن الدراسة 09/03/2015</t>
  </si>
  <si>
    <t>فعاليات عمالية - الإسكندرية - برج العرب - وقفة احتجاجية 10/03/2015</t>
  </si>
  <si>
    <t>فعاليات طلابية - الشرقية - الزقازيق أول - وقفة احتجاجية 10/03/2015</t>
  </si>
  <si>
    <t>فعاليات طلابية - الشرقية - الزقازيق ثان - وقفة احتجاجية 10/03/2015</t>
  </si>
  <si>
    <t>فعاليات عمالية - الغربية - طنطا ثان - تظاهرة 10/03/2015</t>
  </si>
  <si>
    <t>فعاليات عمالية - الغربية - كفر الزيات - اعتصام 10/03/2015</t>
  </si>
  <si>
    <t>فعاليات طلابية - البحيرة - بندر دمنهور - إضراب عن الدراسة 10/03/2015</t>
  </si>
  <si>
    <t>فعاليات طلابية - البحيرة - بندر دمنهور - إضراب عن الدراسة 11/03/2015</t>
  </si>
  <si>
    <t>فعاليات عمالية - القاهرة - قصر النيل - تظاهرة 12/03/2015</t>
  </si>
  <si>
    <t>فعاليات عمالية - الجيزة - الدقي - تظاهرة 12/03/2015</t>
  </si>
  <si>
    <t>فعاليات سياسية - القليوبية - طوخ - مسيرة 12/03/2015</t>
  </si>
  <si>
    <t>فعاليات طلابية - البحيرة - بندر دمنهور - إضراب عن الدراسة 12/03/2015</t>
  </si>
  <si>
    <t>فعاليات سياسية - القليوبية - شبين القناطر - وقفة احتجاجية 13/03/2015</t>
  </si>
  <si>
    <t>فعاليات طلابية - البحيرة - بندر دمنهور - إضراب عن الدراسة 13/03/2015</t>
  </si>
  <si>
    <t>فعاليات طلابية - القاهرة - القاهرة الجديدة أول - إضراب عن الامتحانات 14/03/2015</t>
  </si>
  <si>
    <t>فعاليات طلابية - البحيرة - بندر دمنهور - إضراب عن الدراسة 14/03/2015</t>
  </si>
  <si>
    <t>فعاليات طلابية - البحيرة - بندر دمنهور - إضراب عن الدراسة 15/03/2015</t>
  </si>
  <si>
    <t>فعاليات اجتماعية - سوهاج - مركز سوهاج - قطع طريق 15/03/2015</t>
  </si>
  <si>
    <t>فعاليات سياسية - القليوبية - طوخ - وقفة احتجاجية 16/03/2015</t>
  </si>
  <si>
    <t>فعاليات طلابية - البحيرة - بندر دمنهور - إضراب عن الدراسة 16/03/2015</t>
  </si>
  <si>
    <t>فعاليات عمالية - كفر الشيخ - بندر دسوق - اعتصام 16/03/2015</t>
  </si>
  <si>
    <t>فعاليات عمالية - كفر الشيخ - كفر الشيخ أول - تظاهرة 16/03/2015</t>
  </si>
  <si>
    <t>فعاليات اجتماعية - سوهاج - مركز سوهاج - قطع طريق 16/03/2015</t>
  </si>
  <si>
    <t>فعاليات اجتماعية - المنوفية - بندر شبين الكوم - وقفة احتجاجية 17/03/2015</t>
  </si>
  <si>
    <t>فعاليات طلابية - البحيرة - بندر دمنهور - إضراب عن الدراسة 17/03/2015</t>
  </si>
  <si>
    <t>فعاليات سياسية - القاهرة - قصر النيل - وقفة احتجاجية 18/03/2015</t>
  </si>
  <si>
    <t>فعاليات سياسية - القليوبية - شبين القناطر - مسيرة 18/03/2015</t>
  </si>
  <si>
    <t>فعاليات طلابية - البحيرة - بندر دمنهور - إضراب عن الدراسة 18/03/2015</t>
  </si>
  <si>
    <t>فعاليات سياسية - القليوبية - شبين القناطر - وقفة احتجاجية 19/03/2015</t>
  </si>
  <si>
    <t>فعاليات طلابية - البحيرة - بندر دمنهور - إضراب عن الدراسة 19/03/2015</t>
  </si>
  <si>
    <t>فعاليات سياسية - القاهرة - المطرية - القاهرة - تظاهرة 20/03/2015</t>
  </si>
  <si>
    <t>فعاليات سياسية - الإسكندرية - المنتزه ثان - قطع طريق 20/03/2015</t>
  </si>
  <si>
    <t>فعاليات طلابية - البحيرة - بندر دمنهور - إضراب عن الدراسة 20/03/2015</t>
  </si>
  <si>
    <t>فعاليات طلابية - البحيرة - بندر دمنهور - إضراب عن الدراسة 21/03/2015</t>
  </si>
  <si>
    <t>فعاليات عمالية - القاهرة - قصر النيل - وقفة احتجاجية 22/03/2015</t>
  </si>
  <si>
    <t>فعاليات طلابية - البحيرة - بندر دمنهور - إضراب عن الدراسة 22/03/2015</t>
  </si>
  <si>
    <t>فعاليات عمالية - القاهرة - قصر النيل - تظاهرة 23/03/2015</t>
  </si>
  <si>
    <t>فعاليات عمالية - الدقهلية - المنصورة ثان - وقفة احتجاجية 23/03/2015</t>
  </si>
  <si>
    <t>فعاليات طلابية - الدقهلية - شربين - مسيرة 23/03/2015</t>
  </si>
  <si>
    <t>فعاليات سياسية - الشرقية - مركز الزقازيق - تظاهرة 23/03/2015</t>
  </si>
  <si>
    <t>فعاليات طلابية - البحيرة - بندر دمنهور - إضراب عن الدراسة 23/03/2015</t>
  </si>
  <si>
    <t>فعاليات طلابية - القاهرة - قصر النيل - تظاهرة 24/03/2015</t>
  </si>
  <si>
    <t>فعاليات طلابية - البحيرة - بندر دمنهور - إضراب عن الدراسة 24/03/2015</t>
  </si>
  <si>
    <t>فعاليات سياسية - الجيزة - قسم الجيزة - مسيرة 25/03/2015</t>
  </si>
  <si>
    <t>فعاليات طلابية - البحيرة - بندر دمنهور - إضراب عن الدراسة 25/03/2015</t>
  </si>
  <si>
    <t>فعاليات عمالية - سوهاج - سوهاج أول - وقفة احتجاجية 25/03/2015</t>
  </si>
  <si>
    <t>فعاليات سياسية - البحيرة - بندر دمنهور - وقفة احتجاجية 26/03/2015</t>
  </si>
  <si>
    <t>فعاليات طلابية - البحيرة - بندر دمنهور - إضراب عن الدراسة 26/03/2015</t>
  </si>
  <si>
    <t>فعاليات طلابية - البحيرة - بندر دمنهور - إضراب عن الدراسة 27/03/2015</t>
  </si>
  <si>
    <t>فعاليات طائفية/طائفية ذات بعد سياسي - المنيا - سمالوط - تظاهرة 27/03/2015</t>
  </si>
  <si>
    <t>فعاليات طلابية - البحيرة - بندر دمنهور - إضراب عن الدراسة 28/03/2015</t>
  </si>
  <si>
    <t>فعاليات طلابية - أسوان - أسوان أول - وقفة احتجاجية 28/03/2015</t>
  </si>
  <si>
    <t>فعاليات عمالية - الغربية - المحلة الكبرى ثان - إضراب تام عن العمل 29/03/2015</t>
  </si>
  <si>
    <t>فعاليات طلابية - البحيرة - بندر دمنهور - إضراب عن الدراسة 29/03/2015</t>
  </si>
  <si>
    <t>فعاليات عمالية - المنيا - بندر المنيا - اعتصام 29/03/2015</t>
  </si>
  <si>
    <t>فعاليات سياسية - القاهرة - مدينة نصر ثان - تظاهرة 01/04/2015</t>
  </si>
  <si>
    <t>فعاليات طلابية - الإسكندرية - محرم بك - وقفة احتجاجية 01/04/2015</t>
  </si>
  <si>
    <t>فعاليات اجتماعية - الدقهلية - شربين - تظاهرة 01/04/2015</t>
  </si>
  <si>
    <t>فعاليات اجتماعية - الغربية - طنطا ثان - تجمهر 01/04/2015</t>
  </si>
  <si>
    <t>فعاليات عمالية - البحيرة - بندر دمنهور - اعتصام 01/04/2015</t>
  </si>
  <si>
    <t>فعاليات عمالية - المنيا - بندر المنيا - تظاهرة 01/04/2015</t>
  </si>
  <si>
    <t>فعاليات عمالية - شمال سيناء - العريش أول - إضراب تام عن العمل 01/04/2015</t>
  </si>
  <si>
    <t>فعاليات عمالية - البحر الأحمر - سفاجا - وقفة احتجاجية 01/04/2015</t>
  </si>
  <si>
    <t>فعاليات اجتماعية - الدقهلية - نبروه - وقفة احتجاجية 03/04/2015</t>
  </si>
  <si>
    <t>فعاليات عمالية - الشرقية - العاشر من رمضان أول - إضراب تام عن العمل 03/04/2015</t>
  </si>
  <si>
    <t>فعاليات سياسية - أسيوط - ديروط - مسيرة جنائزية 03/04/2015</t>
  </si>
  <si>
    <t>فعاليات عمالية - القاهرة - السيدة زينب - إضراب جزئي عن العمل 04/04/2015</t>
  </si>
  <si>
    <t>فعاليات عمالية - الشرقية - العاشر من رمضان أول - إضراب تام عن العمل 04/04/2015</t>
  </si>
  <si>
    <t>فعاليات عمالية - الدقهلية - المنصورة ثان - اعتصام 05/04/2015</t>
  </si>
  <si>
    <t>فعاليات عمالية - الشرقية - العاشر من رمضان أول - إضراب تام عن العمل 05/04/2015</t>
  </si>
  <si>
    <t>فعاليات عمالية - بورسعيد - العرب - اعتصام 05/04/2015</t>
  </si>
  <si>
    <t>فعاليات عمالية - بورسعيد - المناخ - تظاهرة 05/04/2015</t>
  </si>
  <si>
    <t>فعاليات عمالية - الدقهلية - المنصورة ثان - اعتصام 06/04/2015</t>
  </si>
  <si>
    <t>فعاليات عمالية - الشرقية - العاشر من رمضان أول - إضراب تام عن العمل 06/04/2015</t>
  </si>
  <si>
    <t>فعاليات عمالية - الغربية - المحلة الكبرى أول - اعتصام 06/04/2015</t>
  </si>
  <si>
    <t>فعاليات عمالية - الغربية - طنطا ثان - اعتصام 06/04/2015</t>
  </si>
  <si>
    <t>فعاليات عمالية - بورسعيد - العرب - اعتصام 06/04/2015</t>
  </si>
  <si>
    <t>فعاليات عمالية - الفيوم - بندر الفيوم - اعتصام 06/04/2015</t>
  </si>
  <si>
    <t>فعاليات طلابية - القاهرة - قصر النيل - وقفة احتجاجية 07/04/2015</t>
  </si>
  <si>
    <t>فعاليات عمالية - الدقهلية - المنصورة ثان - اعتصام 07/04/2015</t>
  </si>
  <si>
    <t>فعاليات عمالية - الشرقية - العاشر من رمضان أول - إضراب تام عن العمل 07/04/2015</t>
  </si>
  <si>
    <t>فعاليات سياسية - الشرقية - أبو حماد - إضراب عن الطعام 07/04/2015</t>
  </si>
  <si>
    <t>فعاليات اجتماعية - القاهرة - عابدين - تظاهرة 08/04/2015</t>
  </si>
  <si>
    <t>فعاليات اجتماعية - الجيزة - بولاق الدكرور - تجمهر 08/04/2015</t>
  </si>
  <si>
    <t>فعاليات عمالية - الدقهلية - المنصورة أول - اعتصام 08/04/2015</t>
  </si>
  <si>
    <t>فعاليات عمالية - الدقهلية - المنصورة ثان - اعتصام 08/04/2015</t>
  </si>
  <si>
    <t>فعاليات عمالية - الدقهلية - طلخا - اعتصام 08/04/2015</t>
  </si>
  <si>
    <t>فعاليات عمالية - الدقهلية - مركز المنصورة - اعتصام 08/04/2015</t>
  </si>
  <si>
    <t>فعاليات عمالية - المنوفية - بندر شبين الكوم - اعتصام 08/04/2015</t>
  </si>
  <si>
    <t>فعاليات عمالية - القاهرة - مدينة نصر أول - اعتصام 09/04/2015</t>
  </si>
  <si>
    <t>فعاليات عمالية - القاهرة - مدينة نصر أول - اعتصام 10/04/2015</t>
  </si>
  <si>
    <t>فعاليات سياسية - الجيزة - مركز الجيزة - مسيرة 10/04/2015</t>
  </si>
  <si>
    <t>فعاليات عمالية - القاهرة - مدينة نصر أول - اعتصام 11/04/2015</t>
  </si>
  <si>
    <t>فعاليات عمالية - القاهرة - قصر النيل - وقفة احتجاجية 12/04/2015</t>
  </si>
  <si>
    <t>فعاليات عمالية - القاهرة - مدينة نصر أول - اعتصام 12/04/2015</t>
  </si>
  <si>
    <t>فعاليات اجتماعية - الأقصر - بندر الأقصر - وقفة احتجاجية 12/04/2015</t>
  </si>
  <si>
    <t>فعاليات عمالية - القاهرة - مدينة نصر أول - اعتصام 13/04/2015</t>
  </si>
  <si>
    <t>فعاليات سياسية - الدقهلية - منية النصر - مسيرة جنائزية 13/04/2015</t>
  </si>
  <si>
    <t>فعاليات سياسية - الفيوم - إطسا - مسيرة جنائزية 13/04/2015</t>
  </si>
  <si>
    <t>فعاليات طلابية - القليوبية - طوخ - وقفة احتجاجية 14/04/2015</t>
  </si>
  <si>
    <t>فعاليات عمالية - المنوفية - بندر شبين الكوم - إضراب تام عن العمل 14/04/2015</t>
  </si>
  <si>
    <t>فعاليات عمالية - المنوفية - بندر شبين الكوم - هجوم على منشآت شرطية 14/04/2015</t>
  </si>
  <si>
    <t>فعاليات سياسية - المنوفية - قويسنا - مسيرة جنائزية 14/04/2015</t>
  </si>
  <si>
    <t>فعاليات عمالية - المنوفية - بندر شبين الكوم - اعتصام 15/04/2015</t>
  </si>
  <si>
    <t>فعاليات عمالية - المنوفية - بندر شبين الكوم - هجوم على منشآت شرطية 15/04/2015</t>
  </si>
  <si>
    <t>فعاليات عمالية - دمياط - مركز دمياط - إضراب عن الطعام 15/04/2015</t>
  </si>
  <si>
    <t>فعاليات سياسية - الدقهلية - طلخا - مسيرة 17/04/2015</t>
  </si>
  <si>
    <t>فعاليات طلابية - القاهرة - عابدين - وقفة احتجاجية 18/04/2015</t>
  </si>
  <si>
    <t>فعاليات عمالية - القاهرة - القاهرة الجديدة أول - إضراب تام عن العمل 19/04/2015</t>
  </si>
  <si>
    <t>فعاليات سياسية - الجيزة - قسم الجيزة - تظاهرة 19/04/2015</t>
  </si>
  <si>
    <t>فعاليات سياسية - كفر الشيخ - مركز كفر الشيخ - مسيرة جنائزية 19/04/2015</t>
  </si>
  <si>
    <t>فعاليات سياسية - بورسعيد - المناخ - مسيرة 19/04/2015</t>
  </si>
  <si>
    <t>فعاليات عمالية - القاهرة - القاهرة الجديدة أول - إضراب تام عن العمل 20/04/2015</t>
  </si>
  <si>
    <t>فعاليات عمالية - القاهرة - مصر الجديدة - اعتصام 20/04/2015</t>
  </si>
  <si>
    <t>فعاليات عمالية - الإسكندرية - برج العرب - اعتصام 20/04/2015</t>
  </si>
  <si>
    <t>فعاليات عمالية - الشرقية - العاشر من رمضان أول - وقفة احتجاجية 20/04/2015</t>
  </si>
  <si>
    <t>فعاليات اجتماعية - المنوفية - بركة السبع - قطع طريق 20/04/2015</t>
  </si>
  <si>
    <t>فعاليات عمالية - السويس - عتاقة - اعتصام 20/04/2015</t>
  </si>
  <si>
    <t>فعاليات سياسية - الجيزة - الصف - مسيرة 21/04/2015</t>
  </si>
  <si>
    <t>فعاليات سياسية - الجيزة - أطفيح - مسيرة 21/04/2015</t>
  </si>
  <si>
    <t>فعاليات طلابية - الجيزة - قسم الجيزة - وقفة احتجاجية 21/04/2015</t>
  </si>
  <si>
    <t>فعاليات عمالية - الإسكندرية - الرمل أول - إضراب تام عن العمل 23/04/2015</t>
  </si>
  <si>
    <t>فعاليات عمالية - الإسكندرية - المنتزه أول - إضراب تام عن العمل 23/04/2015</t>
  </si>
  <si>
    <t>فعاليات عمالية - الإسكندرية - سيدي جابر - إضراب تام عن العمل 23/04/2015</t>
  </si>
  <si>
    <t>فعاليات اجتماعية - الدقهلية - نبروه - وقفة احتجاجية 24/04/2015</t>
  </si>
  <si>
    <t>فعاليات طلابية - القليوبية - العبور - وقفة احتجاجية 25/04/2015</t>
  </si>
  <si>
    <t>فعاليات عمالية - الدقهلية - المنصورة أول - تجمهر 25/04/2015</t>
  </si>
  <si>
    <t>فعاليات اجتماعية - الإسماعيلية - أبو صوير - وقفة احتجاجية 25/04/2015</t>
  </si>
  <si>
    <t>فعاليات سياسية - الإسكندرية - باب شرق - مسيرة 26/04/2015</t>
  </si>
  <si>
    <t>فعاليات طلابية - الجيزة - قسم الجيزة - وقفة احتجاجية 28/04/2015</t>
  </si>
  <si>
    <t>فعاليات رياضية/رياضية ذات بعد سياسي - بورسعيد - الشرق - مسيرة 01/05/2015</t>
  </si>
  <si>
    <t>فعاليات عمالية - أسوان - دراو - إضراب تام عن العمل 01/05/2015</t>
  </si>
  <si>
    <t>فعاليات عمالية - القاهرة - الأزبكية - اعتصام 03/05/2015</t>
  </si>
  <si>
    <t>فعاليات عمالية - القاهرة - مدينة نصر أول - وقفة احتجاجية 03/05/2015</t>
  </si>
  <si>
    <t>فعاليات سياسية - كفر الشيخ - الحامول - مسيرة جنائزية 04/05/2015</t>
  </si>
  <si>
    <t>فعاليات سياسية - دمياط - مركز دمياط - قطع طريق 04/05/2015</t>
  </si>
  <si>
    <t>فعاليات سياسية - البحيرة - رشيد - تجمهر 05/05/2015</t>
  </si>
  <si>
    <t>فعاليات سياسية - الدقهلية - منية النصر - مسيرة جنائزية 06/05/2015</t>
  </si>
  <si>
    <t>فعاليات عمالية - الشرقية - العاشر من رمضان أول - تجمهر 06/05/2015</t>
  </si>
  <si>
    <t>فعاليات عمالية - بني سويف - بندر بني سويف - إضراب عن الطعام 06/05/2015</t>
  </si>
  <si>
    <t>فعاليات اجتماعية - الغربية - المحلة الكبرى ثان - تجمهر 07/05/2015</t>
  </si>
  <si>
    <t>فعاليات اجتماعية - القاهرة - مدينة نصر أول - تجمهر 08/05/2015</t>
  </si>
  <si>
    <t>فعاليات سياسية - دمياط - مركز دمياط - اشتباك 09/05/2015</t>
  </si>
  <si>
    <t>فعاليات عمالية - الجيزة - أكتوبر أول - وقفة احتجاجية 10/05/2015</t>
  </si>
  <si>
    <t>فعاليات اجتماعية - القليوبية - بنها أول - تجمهر 10/05/2015</t>
  </si>
  <si>
    <t>فعاليات اجتماعية - الإسكندرية - سيدي جابر - وقفة احتجاجية 11/05/2015</t>
  </si>
  <si>
    <t>فعاليات عمالية - الدقهلية - مركز المنصورة - تظاهرة 11/05/2015</t>
  </si>
  <si>
    <t>فعاليات سياسية - القاهرة - قصر النيل - مسيرة 13/05/2015</t>
  </si>
  <si>
    <t>فعاليات عمالية - الغربية - مركز طنطا - اعتصام 14/05/2015</t>
  </si>
  <si>
    <t>فعاليات عمالية - الفيوم - مركز الفيوم - إضراب تام عن العمل 14/05/2015</t>
  </si>
  <si>
    <t>فعاليات سياسية - الجيزة - مركز الجيزة - مسيرة 15/05/2015</t>
  </si>
  <si>
    <t>فعاليات طلابية - الجيزة - بولاق الدكرور - وقفة احتجاجية 17/05/2015</t>
  </si>
  <si>
    <t>فعاليات عمالية - القليوبية - العبور - إضراب تام عن العمل 17/05/2015</t>
  </si>
  <si>
    <t>فعاليات سياسية - القليوبية - شبين القناطر - مسيرة جنائزية 17/05/2015</t>
  </si>
  <si>
    <t>فعاليات سياسية - المنوفية - السادات - هجوم على منشآت قضائية 17/05/2015</t>
  </si>
  <si>
    <t>فعاليات اجتماعية - الدقهلية - بلقاس - تجمهر 19/05/2015</t>
  </si>
  <si>
    <t>فعاليات طلابية - البحيرة - حوش عيسى - تظاهرة 19/05/2015</t>
  </si>
  <si>
    <t>فعاليات عمالية - سوهاج - طما - وقفة احتجاجية 20/05/2015</t>
  </si>
  <si>
    <t>فعاليات سياسية - كفر الشيخ - بندر دسوق - وقفة احتجاجية 22/05/2015</t>
  </si>
  <si>
    <t>فعاليات طلابية - قنا - بندر قنا - وقفة احتجاجية 23/05/2015</t>
  </si>
  <si>
    <t>فعاليات سياسية - الشرقية - الزقازيق ثان - إضراب عن الطعام 24/05/2015</t>
  </si>
  <si>
    <t>فعاليات اجتماعية - الغربية - مركز طنطا - تجمهر 24/05/2015</t>
  </si>
  <si>
    <t>فعاليات عمالية - الشرقية - الزقازيق ثان - تجمهر 25/05/2015</t>
  </si>
  <si>
    <t>فعاليات اجتماعية - القاهرة - منشأة ناصر - تجمهر 26/05/2015</t>
  </si>
  <si>
    <t>فعاليات اجتماعية - الجيزة - إمبابة - وقفة احتجاجية 26/05/2015</t>
  </si>
  <si>
    <t>فعاليات اجتماعية - الشرقية - بلبيس - تجمهر 26/05/2015</t>
  </si>
  <si>
    <t>فعاليات اجتماعية - القاهرة - القاهرة الجديدة أول - تجمهر 27/05/2015</t>
  </si>
  <si>
    <t>فعاليات سياسية - الجيزة - العمرانية - مسيرة 28/05/2015</t>
  </si>
  <si>
    <t>فعاليات اجتماعية - القاهرة - القاهرة الجديدة أول - تظاهرة 31/05/2015</t>
  </si>
  <si>
    <t>فعاليات طلابية - الدقهلية - المنصورة ثان - وقفة احتجاجية 01/06/2015</t>
  </si>
  <si>
    <t>فعاليات اجتماعية - القاهرة - قصر النيل - تظاهرة 03/06/2015</t>
  </si>
  <si>
    <t>فعاليات اجتماعية - الدقهلية - مركز المنصورة - وقفة احتجاجية 03/06/2015</t>
  </si>
  <si>
    <t>فعاليات اجتماعية - الدقهلية - ميت سلسيل - وقفة احتجاجية 03/06/2015</t>
  </si>
  <si>
    <t>فعاليات عمالية - السويس - عتاقة - وقفة احتجاجية 03/06/2015</t>
  </si>
  <si>
    <t>فعاليات سياسية - جنوب سيناء - شرم الشيخ - مسيرة 04/06/2015</t>
  </si>
  <si>
    <t>فعاليات سياسية - القاهرة - المطرية - القاهرة - مسيرة 05/06/2015</t>
  </si>
  <si>
    <t>فعاليات عمالية - الجيزة - العجوزة - اعتصام 05/06/2015</t>
  </si>
  <si>
    <t>فعاليات عمالية - الجيزة - العجوزة - اعتصام 06/06/2015</t>
  </si>
  <si>
    <t>فعاليات عمالية - الإسكندرية - على مستوى دوائر متعددة - إضراب تام عن العمل 06/06/2015</t>
  </si>
  <si>
    <t>فعاليات طلابية - قنا - بندر قنا - تجمهر 06/06/2015</t>
  </si>
  <si>
    <t>فعاليات عمالية - قنا - نجع حمادي - تظاهرة 06/06/2015</t>
  </si>
  <si>
    <t>فعاليات عمالية - الجيزة - العجوزة - اعتصام 07/06/2015</t>
  </si>
  <si>
    <t>فعاليات اجتماعية - الدقهلية - الجمالية - الدقهلية - تجمهر 07/06/2015</t>
  </si>
  <si>
    <t>فعاليات سياسية - الغربية - السنطة - مسيرة جنائزية 07/06/2015</t>
  </si>
  <si>
    <t>فعاليات طلابية - القاهرة - قصر النيل - وقفة احتجاجية 08/06/2015</t>
  </si>
  <si>
    <t>فعاليات عمالية - الجيزة - العجوزة - اعتصام 08/06/2015</t>
  </si>
  <si>
    <t>فعاليات عمالية - القاهرة - عابدين - وقفة احتجاجية 09/06/2015</t>
  </si>
  <si>
    <t>فعاليات عمالية - الجيزة - العجوزة - اعتصام 09/06/2015</t>
  </si>
  <si>
    <t>فعاليات عمالية - الجيزة - العجوزة - اعتصام 10/06/2015</t>
  </si>
  <si>
    <t>فعاليات اجتماعية - الدقهلية - المنصورة ثان - وقفة احتجاجية 10/06/2015</t>
  </si>
  <si>
    <t>فعاليات عمالية - الجيزة - العجوزة - اعتصام 11/06/2015</t>
  </si>
  <si>
    <t>فعاليات اجتماعية - المنوفية - منوف - تجمهر 11/06/2015</t>
  </si>
  <si>
    <t>فعاليات سياسية - القاهرة - المطرية - القاهرة - مسيرة 12/06/2015</t>
  </si>
  <si>
    <t>فعاليات عمالية - الجيزة - العجوزة - اعتصام 12/06/2015</t>
  </si>
  <si>
    <t>فعاليات اجتماعية - الدقهلية - المنزلة - وقفة احتجاجية 12/06/2015</t>
  </si>
  <si>
    <t>فعاليات سياسية - المنوفية - بندر شبين الكوم - وقفة احتجاجية 12/06/2015</t>
  </si>
  <si>
    <t>فعاليات عمالية - الجيزة - العجوزة - اعتصام 13/06/2015</t>
  </si>
  <si>
    <t>فعاليات عمالية - الجيزة - العجوزة - اعتصام 14/06/2015</t>
  </si>
  <si>
    <t>فعاليات اجتماعية - الجيزة - قسم الجيزة - تظاهرة 14/06/2015</t>
  </si>
  <si>
    <t>فعاليات عمالية - الغربية - المحلة الكبرى أول - وقفة احتجاجية 14/06/2015</t>
  </si>
  <si>
    <t>فعاليات عمالية - القاهرة - عابدين - وقفة احتجاجية 15/06/2015</t>
  </si>
  <si>
    <t>فعاليات عمالية - البحيرة - بندر دمنهور - وقفة احتجاجية 15/06/2015</t>
  </si>
  <si>
    <t>فعاليات عمالية - القاهرة - السيدة زينب - إضراب عن الطعام 16/06/2015</t>
  </si>
  <si>
    <t>فعاليات عمالية - القاهرة - مدينة نصر أول - وقفة احتجاجية 17/06/2015</t>
  </si>
  <si>
    <t>فعاليات سياسية - الجيزة - العجوزة - مسيرة 19/06/2015</t>
  </si>
  <si>
    <t>فعاليات سياسية - الشرقية - ديرب نجم - مسيرة 19/06/2015</t>
  </si>
  <si>
    <t>فعاليات عمالية - سوهاج - سوهاج ثان - تجمهر 19/06/2015</t>
  </si>
  <si>
    <t>فعاليات طلابية - القاهرة - المعادي - وقفة احتجاجية 23/06/2015</t>
  </si>
  <si>
    <t>فعاليات سياسية - القاهرة - عابدين - وقفة احتجاجية 24/06/2015</t>
  </si>
  <si>
    <t>فعاليات سياسية - القاهرة - المطرية - القاهرة - مسيرة 26/06/2015</t>
  </si>
  <si>
    <t>فعاليات سياسية - القاهرة - عين شمس - مسيرة 26/06/2015</t>
  </si>
  <si>
    <t>فعاليات سياسية - الإسكندرية - العطارين - مسيرة 26/06/2015</t>
  </si>
  <si>
    <t>فعاليات اجتماعية - المنوفية - منوف - تجمهر 26/06/2015</t>
  </si>
  <si>
    <t>فعاليات اجتماعية - كفر الشيخ - بلطيم - تجمهر 27/06/2015</t>
  </si>
  <si>
    <t>فعاليات عمالية - السويس - قسم السويس - اعتصام 27/06/2015</t>
  </si>
  <si>
    <t>فعاليات طلابية - القاهرة - قسم بدر - وقفة احتجاجية 28/06/2015</t>
  </si>
  <si>
    <t>فعاليات عمالية - القاهرة - مدينة نصر أول - وقفة احتجاجية 28/06/2015</t>
  </si>
  <si>
    <t>فعاليات سياسية - المنوفية - أشمون - مسيرة جنائزية 02/07/2015</t>
  </si>
  <si>
    <t>فعاليات طائفية/طائفية ذات بعد سياسي - المنيا - أبو قرقاص - هجوم على منشآت دينية 02/07/2015</t>
  </si>
  <si>
    <t>فعاليات سياسية - القاهرة - المطرية - القاهرة - مسيرة 03/07/2015</t>
  </si>
  <si>
    <t>فعاليات سياسية - المنوفية - السادات - اعتصام 03/07/2015</t>
  </si>
  <si>
    <t>فعاليات سياسية - المنوفية - منوف - مسيرة 03/07/2015</t>
  </si>
  <si>
    <t>فعاليات طلابية - القاهرة - قصر النيل - تظاهرة 05/07/2015</t>
  </si>
  <si>
    <t>فعاليات طلابية - الإسكندرية - باب شرق - وقفة احتجاجية 05/07/2015</t>
  </si>
  <si>
    <t>فعاليات عمالية - الإسكندرية - المنشية - وقفة احتجاجية 06/07/2015</t>
  </si>
  <si>
    <t>فعاليات عمالية - الجيزة - الدقي - تظاهرة 07/07/2015</t>
  </si>
  <si>
    <t>فعاليات طلابية - الإسماعيلية - الإسماعيلية ثالث - اعتصام 08/07/2015</t>
  </si>
  <si>
    <t>فعاليات سياسية - القليوبية - قليوب - مسيرة 09/07/2015</t>
  </si>
  <si>
    <t>فعاليات عمالية - الشرقية - الزقازيق أول - وقفة احتجاجية 09/07/2015</t>
  </si>
  <si>
    <t>فعاليات سياسية - القاهرة - المطرية - القاهرة - مسيرة 10/07/2015</t>
  </si>
  <si>
    <t>فعاليات سياسية - القاهرة - عين شمس - مسيرة 10/07/2015</t>
  </si>
  <si>
    <t>فعاليات طلابية - القاهرة - السيدة زينب - وقفة احتجاجية 11/07/2015</t>
  </si>
  <si>
    <t>فعاليات طائفية/طائفية ذات بعد سياسي - المنيا - أبو قرقاص - مسيرة 13/07/2015</t>
  </si>
  <si>
    <t>فعاليات سياسية - القليوبية - شبين القناطر - مسيرة 17/07/2015</t>
  </si>
  <si>
    <t>فعاليات سياسية - الدقهلية - ميت غمر - مسيرة جنائزية 19/07/2015</t>
  </si>
  <si>
    <t>فعاليات طلابية - القاهرة - قصر النيل - تظاهرة 21/07/2015</t>
  </si>
  <si>
    <t>فعاليات عمالية - الإسكندرية - العطارين - وقفة احتجاجية 21/07/2015</t>
  </si>
  <si>
    <t>فعاليات طلابية - القاهرة - قصر النيل - وقفة احتجاجية 22/07/2015</t>
  </si>
  <si>
    <t>فعاليات عمالية - البحيرة - بندر دمنهور - إضراب تام عن العمل 22/07/2015</t>
  </si>
  <si>
    <t>فعاليات عمالية - البحيرة - بندر دمنهور - إضراب عن الطعام 22/07/2015</t>
  </si>
  <si>
    <t>فعاليات اجتماعية - القاهرة - الساحل - قطع طريق 23/07/2015</t>
  </si>
  <si>
    <t>فعاليات اجتماعية - الجيزة - الوراق - مسيرة 23/07/2015</t>
  </si>
  <si>
    <t>فعاليات طلابية - البحر الأحمر - الغردقة أول - وقفة احتجاجية 23/07/2015</t>
  </si>
  <si>
    <t>فعاليات سياسية - القاهرة - المعادي - مسيرة 24/07/2015</t>
  </si>
  <si>
    <t>فعاليات سياسية - الشرقية - مركز الزقازيق - مسيرة جنائزية 24/07/2015</t>
  </si>
  <si>
    <t>فعاليات اجتماعية - دمياط - دمياط ثان - وقفة احتجاجية 24/07/2015</t>
  </si>
  <si>
    <t>فعاليات طلابية - القاهرة - مدينة نصر أول - وقفة احتجاجية 25/07/2015</t>
  </si>
  <si>
    <t>فعاليات عمالية - الدقهلية - طلخا - وقفة احتجاجية 25/07/2015</t>
  </si>
  <si>
    <t>فعاليات عمالية - الشرقية - بلبيس - تظاهرة 26/07/2015</t>
  </si>
  <si>
    <t>فعاليات عمالية - دمياط - رأس البر - تجمهر 27/07/2015</t>
  </si>
  <si>
    <t>فعاليات اجتماعية - الغربية - مركز المحلة الكبرى - تجمهر 28/07/2015</t>
  </si>
  <si>
    <t>فعاليات عمالية - القاهرة - قصر النيل - وقفة احتجاجية 29/07/2015</t>
  </si>
  <si>
    <t>فعاليات سياسية - القليوبية - الخانكة - مسيرة 29/07/2015</t>
  </si>
  <si>
    <t>فعاليات عمالية - الجيزة - العجوزة - وقفة احتجاجية 30/07/2015</t>
  </si>
  <si>
    <t>فعاليات اجتماعية - بني سويف - الواسطى - تظاهرة 01/08/2015</t>
  </si>
  <si>
    <t>فعاليات اجتماعية - الإسكندرية - المنتزه أول - وقفة احتجاجية 03/08/2015</t>
  </si>
  <si>
    <t>فعاليات سياسية - القاهرة - المعادي - قطع طريق 04/08/2015</t>
  </si>
  <si>
    <t>فعاليات سياسية - الشرقية - أبو حماد - مسيرة جنائزية 04/08/2015</t>
  </si>
  <si>
    <t>فعاليات اجتماعية - الغربية - طنطا أول - مسيرة 07/08/2015</t>
  </si>
  <si>
    <t>فعاليات اجتماعية - قنا - أبو تشت - تجمهر 08/08/2015</t>
  </si>
  <si>
    <t>فعاليات طلابية - الإسكندرية - باب شرق - تظاهرة 09/08/2015</t>
  </si>
  <si>
    <t>فعاليات اجتماعية - البحر الأحمر - الغردقة أول - تجمهر 09/08/2015</t>
  </si>
  <si>
    <t>فعاليات طلابية - القاهرة - الوايلي - مسيرة 10/08/2015</t>
  </si>
  <si>
    <t>فعاليات عمالية - القاهرة - عابدين - وقفة احتجاجية 10/08/2015</t>
  </si>
  <si>
    <t>فعاليات اجتماعية - الجيزة - قسم الجيزة - وقفة احتجاجية 10/08/2015</t>
  </si>
  <si>
    <t>فعاليات اجتماعية - الغربية - مركز المحلة الكبرى - هجوم على منشآت حكومية 12/08/2015</t>
  </si>
  <si>
    <t>فعاليات عمالية - المنوفية - بندر شبين الكوم - تظاهرة 12/08/2015</t>
  </si>
  <si>
    <t>فعاليات اجتماعية - أسوان - أسوان أول - قطع طريق 12/08/2015</t>
  </si>
  <si>
    <t>فعاليات سياسية - القاهرة - مدينة نصر أول - تظاهرة 14/08/2015</t>
  </si>
  <si>
    <t>فعاليات سياسية - الإسكندرية - الرمل أول - مسيرة 14/08/2015</t>
  </si>
  <si>
    <t>فعاليات سياسية - الإسكندرية - الرمل ثان - مسيرة 14/08/2015</t>
  </si>
  <si>
    <t>فعاليات سياسية - الإسكندرية - العامرية أول - مسيرة 14/08/2015</t>
  </si>
  <si>
    <t>فعاليات سياسية - القليوبية - قليوب - مسيرة 14/08/2015</t>
  </si>
  <si>
    <t>فعاليات سياسية - الشرقية - الزقازيق أول - مسيرة 14/08/2015</t>
  </si>
  <si>
    <t>فعاليات اجتماعية - الشرقية - الزقازيق ثان - وقفة احتجاجية 14/08/2015</t>
  </si>
  <si>
    <t>فعاليات سياسية - الشرقية - أبو كبير - مسيرة 14/08/2015</t>
  </si>
  <si>
    <t>فعاليات سياسية - الشرقية - بلبيس - مسيرة 14/08/2015</t>
  </si>
  <si>
    <t>فعاليات سياسية - الشرقية - فاقوس - مسيرة 14/08/2015</t>
  </si>
  <si>
    <t>فعاليات سياسية - الشرقية - منيا القمح - مسيرة 14/08/2015</t>
  </si>
  <si>
    <t>فعاليات سياسية - الشرقية - ههيا - مسيرة 14/08/2015</t>
  </si>
  <si>
    <t>فعاليات سياسية - كفر الشيخ - الرياض - قطع طريق 14/08/2015</t>
  </si>
  <si>
    <t>فعاليات سياسية - كفر الشيخ - بلطيم - قطع طريق 14/08/2015</t>
  </si>
  <si>
    <t>فعاليات اجتماعية - الدقهلية - السنبلاوين - قطع طريق 15/08/2015</t>
  </si>
  <si>
    <t>فعاليات طلابية - القاهرة - قصر النيل - تظاهرة 16/08/2015</t>
  </si>
  <si>
    <t>فعاليات طلابية - الغربية - طنطا ثان - تظاهرة 16/08/2015</t>
  </si>
  <si>
    <t>فعاليات اجتماعية - المنوفية - بندر شبين الكوم - تظاهرة 16/08/2015</t>
  </si>
  <si>
    <t>فعاليات سياسية - القاهرة - عابدين - وقفة احتجاجية 17/08/2015</t>
  </si>
  <si>
    <t>فعاليات عمالية - الجيزة - قسم الجيزة - وقفة احتجاجية 17/08/2015</t>
  </si>
  <si>
    <t>فعاليات طلابية - الدقهلية - المنصورة ثان - وقفة احتجاجية 17/08/2015</t>
  </si>
  <si>
    <t>فعاليات عمالية - القاهرة - قصر النيل - وقفة احتجاجية 18/08/2015</t>
  </si>
  <si>
    <t>فعاليات اجتماعية - الجيزة - الطالبية - قطع طريق 18/08/2015</t>
  </si>
  <si>
    <t>فعاليات اجتماعية - الجيزة - قسم الجيزة - وقفة احتجاجية 18/08/2015</t>
  </si>
  <si>
    <t>فعاليات سياسية - الإسكندرية - مينا البصل - مسيرة 19/08/2015</t>
  </si>
  <si>
    <t>فعاليات اجتماعية - الأقصر - إسنا - وقفة احتجاجية 19/08/2015</t>
  </si>
  <si>
    <t>فعاليات عمالية - أسيوط - أسيوط ثان - وقفة احتجاجية 20/08/2015</t>
  </si>
  <si>
    <t>فعاليات سياسية - المنوفية - مركز شبين الكوم - مسيرة 21/08/2015</t>
  </si>
  <si>
    <t>فعاليات عمالية - الفيوم - بندر الفيوم - تظاهرة 21/08/2015</t>
  </si>
  <si>
    <t>فعاليات عمالية - الشرقية - الزقازيق ثان - وقفة احتجاجية 22/08/2015</t>
  </si>
  <si>
    <t>فعاليات اجتماعية - المنيا - سمالوط - تظاهرة 22/08/2015</t>
  </si>
  <si>
    <t>فعاليات عمالية - القاهرة - مدينة نصر أول - وقفة احتجاجية 23/08/2015</t>
  </si>
  <si>
    <t>فعاليات طلابية - الإسكندرية - باب شرق - تظاهرة 23/08/2015</t>
  </si>
  <si>
    <t>فعاليات عمالية - الشرقية - الزقازيق ثان - اعتصام 23/08/2015</t>
  </si>
  <si>
    <t>فعاليات اجتماعية - الشرقية - بلبيس - قطع طريق 23/08/2015</t>
  </si>
  <si>
    <t>فعاليات عمالية - الشرقية - الزقازيق ثان - اعتصام 24/08/2015</t>
  </si>
  <si>
    <t>فعاليات عمالية - القاهرة - المرج - إضراب تام عن العمل 25/08/2015</t>
  </si>
  <si>
    <t>فعاليات اجتماعية - الجيزة - بولاق الدكرور - تظاهرة 25/08/2015</t>
  </si>
  <si>
    <t>فعاليات عمالية - الدقهلية - المنصورة أول - إضراب عن الطعام 25/08/2015</t>
  </si>
  <si>
    <t>فعاليات عمالية - الشرقية - الزقازيق ثان - اعتصام 25/08/2015</t>
  </si>
  <si>
    <t>فعاليات طلابية - كفر الشيخ - كفر الشيخ أول - وقفة احتجاجية 25/08/2015</t>
  </si>
  <si>
    <t>فعاليات عمالية - الدقهلية - المنصورة أول - إضراب عن الطعام 26/08/2015</t>
  </si>
  <si>
    <t>فعاليات عمالية - الشرقية - الزقازيق ثان - اعتصام 26/08/2015</t>
  </si>
  <si>
    <t>فعاليات عمالية - السويس - عتاقة - تجمهر 26/08/2015</t>
  </si>
  <si>
    <t>فعاليات عمالية - الدقهلية - المنصورة أول - إضراب عن الطعام 27/08/2015</t>
  </si>
  <si>
    <t>فعاليات عمالية - الدقهلية - المنصورة ثان - اعتصام 27/08/2015</t>
  </si>
  <si>
    <t>فعاليات طلابية - كفر الشيخ - كفر الشيخ أول - اعتصام 27/08/2015</t>
  </si>
  <si>
    <t>فعاليات سياسية - القاهرة - مدينة نصر أول - مسيرة 28/08/2015</t>
  </si>
  <si>
    <t>فعاليات عمالية - الدقهلية - المنصورة أول - إضراب عن الطعام 28/08/2015</t>
  </si>
  <si>
    <t>فعاليات عمالية - الدقهلية - المنصورة أول - إضراب عن الطعام 29/08/2015</t>
  </si>
  <si>
    <t>فعاليات اجتماعية - الشرقية - بلبيس - تجمهر 29/08/2015</t>
  </si>
  <si>
    <t>فعاليات عمالية - القاهرة - مدينة نصر أول - وقفة احتجاجية 30/08/2015</t>
  </si>
  <si>
    <t>فعاليات عمالية - قنا - نجع حمادي - إضراب تام عن العمل 30/08/2015</t>
  </si>
  <si>
    <t>فعاليات عمالية - أسيوط - أسيوط ثان - وقفة احتجاجية 31/08/2015</t>
  </si>
  <si>
    <t>فعاليات عمالية - سوهاج - مركز سوهاج - وقفة احتجاجية 31/08/2015</t>
  </si>
  <si>
    <t>فعاليات طلابية - الإسكندرية - باب شرق - تظاهرة 01/09/2015</t>
  </si>
  <si>
    <t>فعاليات طلابية - الإسكندرية - باب شرق - تظاهرة 02/09/2015</t>
  </si>
  <si>
    <t>فعاليات اجتماعية - المنيا - بني مزار - قطع طريق 02/09/2015</t>
  </si>
  <si>
    <t>فعاليات طلابية - القاهرة - قصر النيل - وقفة احتجاجية 03/09/2015</t>
  </si>
  <si>
    <t>فعاليات طلابية - الإسكندرية - باب شرق - تظاهرة 03/09/2015</t>
  </si>
  <si>
    <t>فعاليات اجتماعية - الشرقية - أولاد صقر - قطع طريق 03/09/2015</t>
  </si>
  <si>
    <t>فعاليات عمالية - الشرقية - منيا القمح - وقفة احتجاجية 03/09/2015</t>
  </si>
  <si>
    <t>فعاليات سياسية - الجيزة - أوسيم - مسيرة 04/09/2015</t>
  </si>
  <si>
    <t>فعاليات سياسية - القليوبية - الخانكة - مسيرة 04/09/2015</t>
  </si>
  <si>
    <t>فعاليات سياسية - الجيزة - البدرشين - مسيرة 05/09/2015</t>
  </si>
  <si>
    <t>فعاليات سياسية - الجيزة - الحوامدية - مسيرة 05/09/2015</t>
  </si>
  <si>
    <t>فعاليات سياسية - الجيزة - أكتوبر أول - مسيرة 05/09/2015</t>
  </si>
  <si>
    <t>فعاليات سياسية - الجيزة - أكتوبر ثان - مسيرة 05/09/2015</t>
  </si>
  <si>
    <t>فعاليات سياسية - الجيزة - كرداسة - مسيرة 05/09/2015</t>
  </si>
  <si>
    <t>فعاليات طلابية - الغربية - طنطا ثان - وقفة احتجاجية 05/09/2015</t>
  </si>
  <si>
    <t>فعاليات سياسية - بني سويف - بندر بني سويف - وقفة احتجاجية 05/09/2015</t>
  </si>
  <si>
    <t>فعاليات اجتماعية - الجيزة - الأهرام - وقفة احتجاجية 07/09/2015</t>
  </si>
  <si>
    <t>فعاليات طلابية - بورسعيد - العرب - اعتصام 07/09/2015</t>
  </si>
  <si>
    <t>فعاليات عمالية - الجيزة - الأهرام - تظاهرة 08/09/2015</t>
  </si>
  <si>
    <t>فعاليات عمالية - القليوبية - كفر شكر - إضراب تام عن العمل 08/09/2015</t>
  </si>
  <si>
    <t>فعاليات عمالية - الغربية - طنطا ثان - تظاهرة 08/09/2015</t>
  </si>
  <si>
    <t>فعاليات سياسية - المنوفية - منوف - مسيرة جنائزية 08/09/2015</t>
  </si>
  <si>
    <t>فعاليات عمالية - السويس - قسم السويس - وقفة احتجاجية 08/09/2015</t>
  </si>
  <si>
    <t>فعاليات طلابية - القاهرة - قصر النيل - وقفة احتجاجية 09/09/2015</t>
  </si>
  <si>
    <t>فعاليات سياسية - القاهرة - مصر القديمة - وقفة مؤيدة 09/09/2015</t>
  </si>
  <si>
    <t>فعاليات عمالية - الجيزة - العجوزة - اعتصام 09/09/2015</t>
  </si>
  <si>
    <t>فعاليات طلابية - الجيزة - قسم الجيزة - مسيرة 09/09/2015</t>
  </si>
  <si>
    <t>فعاليات اجتماعية - القليوبية - بنها ثان - تجمهر 09/09/2015</t>
  </si>
  <si>
    <t>فعاليات اجتماعية - الشرقية - بلبيس - قطع طريق 09/09/2015</t>
  </si>
  <si>
    <t>فعاليات عمالية - الغربية - طنطا ثان - اعتصام 09/09/2015</t>
  </si>
  <si>
    <t>فعاليات طلابية - القاهرة - عابدين - وقفة احتجاجية 10/09/2015</t>
  </si>
  <si>
    <t>فعاليات عمالية - القاهرة - مدينة نصر أول - وقفة احتجاجية 10/09/2015</t>
  </si>
  <si>
    <t>فعاليات اجتماعية - الجيزة - البدرشين - وقفة احتجاجية 10/09/2015</t>
  </si>
  <si>
    <t>فعاليات اجتماعية - الجيزة - الأهرام - وقفة احتجاجية 11/09/2015</t>
  </si>
  <si>
    <t>فعاليات اجتماعية - كفر الشيخ - الحامول - مسيرة جنائزية 11/09/2015</t>
  </si>
  <si>
    <t>فعاليات اجتماعية - كفر الشيخ - الحامول - وقفة احتجاجية 11/09/2015</t>
  </si>
  <si>
    <t>فعاليات اجتماعية - أسوان - إدفو - قطع طريق 11/09/2015</t>
  </si>
  <si>
    <t>فعاليات عمالية - القاهرة - مصر القديمة - وقفة احتجاجية 12/09/2015</t>
  </si>
  <si>
    <t>فعاليات عمالية - الجيزة - البدرشين - إضراب تام عن العمل 12/09/2015</t>
  </si>
  <si>
    <t>فعاليات عمالية - الجيزة - الحوامدية - إضراب تام عن العمل 12/09/2015</t>
  </si>
  <si>
    <t>فعاليات عمالية - الجيزة - العياط - إضراب تام عن العمل 12/09/2015</t>
  </si>
  <si>
    <t>فعاليات سياسية - بني سويف - مركز بني سويف - مسيرة جنائزية 13/09/2015</t>
  </si>
  <si>
    <t>فعاليات اجتماعية - الجيزة - البدرشين - مسيرة 14/09/2015</t>
  </si>
  <si>
    <t>فعاليات اجتماعية - بورسعيد - بورفؤاد أول - وقفة احتجاجية 14/09/2015</t>
  </si>
  <si>
    <t>فعاليات عمالية - القاهرة - حلوان - اعتصام 15/09/2015</t>
  </si>
  <si>
    <t>فعاليات عمالية - أسوان - أسوان أول - إضراب تام عن العمل 15/09/2015</t>
  </si>
  <si>
    <t>فعاليات عمالية - أسوان - أسوان أول - تجمهر 15/09/2015</t>
  </si>
  <si>
    <t>فعاليات طلابية - القاهرة - قصر النيل - وقفة احتجاجية 16/09/2015</t>
  </si>
  <si>
    <t>فعاليات عمالية - أسوان - أسوان أول - إضراب تام عن العمل 16/09/2015</t>
  </si>
  <si>
    <t>فعاليات عمالية - القاهرة - عابدين - وقفة احتجاجية 17/09/2015</t>
  </si>
  <si>
    <t>فعاليات عمالية - أسوان - أسوان أول - إضراب تام عن العمل 17/09/2015</t>
  </si>
  <si>
    <t>فعاليات عمالية - أسوان - أسوان أول - إضراب تام عن العمل 18/09/2015</t>
  </si>
  <si>
    <t>فعاليات طائفية/طائفية ذات بعد سياسي - الإسكندرية - العامرية أول - هجوم على منشآت دينية 20/09/2015</t>
  </si>
  <si>
    <t>فعاليات عمالية - الشرقية - ديرب نجم - إضراب تام عن العمل 20/09/2015</t>
  </si>
  <si>
    <t>فعاليات عمالية - المنوفية - السادات - إضراب تام عن العمل 20/09/2015</t>
  </si>
  <si>
    <t>فعاليات اجتماعية - الجيزة - الطالبية - تجمهر 21/09/2015</t>
  </si>
  <si>
    <t>فعاليات اجتماعية - القليوبية - القناطر الخيرية - قطع طريق 21/09/2015</t>
  </si>
  <si>
    <t>فعاليات عمالية - القاهرة - مدينة نصر أول - وقفة احتجاجية 23/09/2015</t>
  </si>
  <si>
    <t>فعاليات عمالية - الإسكندرية - باب شرق - إضراب تام عن العمل 23/09/2015</t>
  </si>
  <si>
    <t>فعاليات سياسية - الشرقية - الزقازيق ثان - إضراب عن الطعام 23/09/2015</t>
  </si>
  <si>
    <t>فعاليات طائفية/طائفية ذات بعد سياسي - المنيا - سمالوط - اشتباك 26/09/2015</t>
  </si>
  <si>
    <t>فعاليات عمالية - الإسكندرية - العامرية أول - إضراب تام عن العمل 27/09/2015</t>
  </si>
  <si>
    <t>فعاليات طائفية/طائفية ذات بعد سياسي - المنيا - سمالوط - هجوم على منشآت دينية 27/09/2015</t>
  </si>
  <si>
    <t>فعاليات عمالية - القاهرة - عابدين - وقفة احتجاجية 28/09/2015</t>
  </si>
  <si>
    <t>فعاليات عمالية - القاهرة - مدينة نصر أول - تظاهرة 28/09/2015</t>
  </si>
  <si>
    <t>فعاليات عمالية - الإسكندرية - العامرية أول - إضراب تام عن العمل 28/09/2015</t>
  </si>
  <si>
    <t>فعاليات طلابية - القليوبية - قليوب - تجمهر 28/09/2015</t>
  </si>
  <si>
    <t>فعاليات طلابية - الشرقية - منيا القمح - تجمهر 28/09/2015</t>
  </si>
  <si>
    <t>فعاليات طلابية - أسيوط - البداري - اعتصام 28/09/2015</t>
  </si>
  <si>
    <t>فعاليات طلابية - أسيوط - أبنوب - إضراب عن الدراسة 28/09/2015</t>
  </si>
  <si>
    <t>فعاليات طلابية - قنا - نجع حمادي - تجمهر 28/09/2015</t>
  </si>
  <si>
    <t>فعاليات عمالية - أسوان - أسوان أول - تجمهر 28/09/2015</t>
  </si>
  <si>
    <t>فعاليات عمالية - القاهرة - قصر النيل - وقفة احتجاجية 29/09/2015</t>
  </si>
  <si>
    <t>فعاليات عمالية - القاهرة - مدينة نصر أول - تظاهرة 29/09/2015</t>
  </si>
  <si>
    <t>فعاليات عمالية - الإسكندرية - الرمل أول - وقفة احتجاجية 29/09/2015</t>
  </si>
  <si>
    <t>فعاليات عمالية - القاهرة - قصر النيل - وقفة احتجاجية 30/09/2015</t>
  </si>
  <si>
    <t>فعاليات عمالية - القاهرة - مدينة نصر أول - تظاهرة 30/09/2015</t>
  </si>
  <si>
    <t>فعاليات طلابية - الدقهلية - ميت غمر - تجمهر 30/09/2015</t>
  </si>
  <si>
    <t>فعاليات طلابية - الشرقية - منيا القمح - اعتصام 30/09/2015</t>
  </si>
  <si>
    <t>فعاليات اجتماعية - الغربية - مركز المحلة الكبرى - وقفة احتجاجية 30/09/2015</t>
  </si>
  <si>
    <t>فعاليات عمالية - الإسكندرية - سيدي جابر - إضراب تام عن العمل 01/10/2015</t>
  </si>
  <si>
    <t>فعاليات اجتماعية - الشرقية - الصالحية الجديدة - قطع طريق 01/10/2015</t>
  </si>
  <si>
    <t>فعاليات طلابية - الشرقية - منيا القمح - اعتصام 01/10/2015</t>
  </si>
  <si>
    <t>فعاليات اجتماعية - البحيرة - بندر دمنهور - قطع طريق 01/10/2015</t>
  </si>
  <si>
    <t>فعاليات سياسية - المنيا - أبو قرقاص - مسيرة 02/10/2015</t>
  </si>
  <si>
    <t>فعاليات عمالية - سوهاج - جرجا - إضراب عن الطعام 02/10/2015</t>
  </si>
  <si>
    <t>فعاليات سياسية - الجيزة - أكتوبر أول - مسيرة 03/10/2015</t>
  </si>
  <si>
    <t>فعاليات عمالية - سوهاج - جرجا - إضراب عن الطعام 03/10/2015</t>
  </si>
  <si>
    <t>فعاليات طلابية - الجيزة - الشيخ زايد - وقفة احتجاجية 04/10/2015</t>
  </si>
  <si>
    <t>فعاليات عمالية - الإسكندرية - الرمل أول - تظاهرة 04/10/2015</t>
  </si>
  <si>
    <t>فعاليات طلابية - الدقهلية - منية النصر - وقفة احتجاجية 04/10/2015</t>
  </si>
  <si>
    <t>فعاليات عمالية - سوهاج - جرجا - إضراب عن الطعام 04/10/2015</t>
  </si>
  <si>
    <t>فعاليات طلابية - القليوبية - شبرا الخيمة أول - وقفة احتجاجية 05/10/2015</t>
  </si>
  <si>
    <t>فعاليات طلابية - الغربية - مركز المحلة الكبرى - هجوم على منشآت حكومية 05/10/2015</t>
  </si>
  <si>
    <t>فعاليات طلابية - سوهاج - طما - إضراب عن الدراسة 05/10/2015</t>
  </si>
  <si>
    <t>فعاليات رياضية/رياضية ذات بعد سياسي - القاهرة - قصر النيل - وقفة احتجاجية 07/10/2015</t>
  </si>
  <si>
    <t>فعاليات عمالية - الجيزة - العمرانية - تظاهرة 07/10/2015</t>
  </si>
  <si>
    <t>فعاليات عمالية - الإسكندرية - المنتزه ثان - وقفة احتجاجية 07/10/2015</t>
  </si>
  <si>
    <t>فعاليات عمالية - الدقهلية - المنصورة ثان - وقفة احتجاجية 07/10/2015</t>
  </si>
  <si>
    <t>فعاليات عمالية - الدقهلية - طلخا - اعتصام 07/10/2015</t>
  </si>
  <si>
    <t>فعاليات عمالية - الشرقية - الزقازيق أول - وقفة احتجاجية 07/10/2015</t>
  </si>
  <si>
    <t>فعاليات عمالية - الشرقية - منيا القمح - اعتصام 07/10/2015</t>
  </si>
  <si>
    <t>فعاليات عمالية - الغربية - المحلة الكبرى أول - تجمهر 07/10/2015</t>
  </si>
  <si>
    <t>فعاليات عمالية - الغربية - المحلة الكبرى ثان - وقفة احتجاجية 07/10/2015</t>
  </si>
  <si>
    <t>فعاليات اجتماعية - الغربية - مركز المحلة الكبرى - وقفة احتجاجية 07/10/2015</t>
  </si>
  <si>
    <t>فعاليات عمالية - البحيرة - بندر دمنهور - وقفة احتجاجية 07/10/2015</t>
  </si>
  <si>
    <t>فعاليات عمالية - كفر الشيخ - كفر الشيخ أول - وقفة احتجاجية 07/10/2015</t>
  </si>
  <si>
    <t>فعاليات عمالية - دمياط - كفر سعد - وقفة احتجاجية 07/10/2015</t>
  </si>
  <si>
    <t>فعاليات اجتماعية - الجيزة - قسم الجيزة - وقفة احتجاجية 08/10/2015</t>
  </si>
  <si>
    <t>فعاليات طلابية - الجيزة - قسم الجيزة - وقفة احتجاجية 08/10/2015</t>
  </si>
  <si>
    <t>فعاليات عمالية - الإسكندرية - العطارين - إضراب تام عن العمل 08/10/2015</t>
  </si>
  <si>
    <t>فعاليات سياسية - الإسكندرية - سيدي جابر - مسيرة 08/10/2015</t>
  </si>
  <si>
    <t>فعاليات اجتماعية - الجيزة - الأهرام - وقفة احتجاجية 09/10/2015</t>
  </si>
  <si>
    <t>فعاليات اجتماعية - الجيزة - العياط - تظاهرة 09/10/2015</t>
  </si>
  <si>
    <t>فعاليات اجتماعية - البحيرة - كوم حمادة - قطع طريق 09/10/2015</t>
  </si>
  <si>
    <t>فعاليات طلابية - السويس - قسم السويس - وقفة احتجاجية 10/10/2015</t>
  </si>
  <si>
    <t>فعاليات عمالية - أسيوط - أسيوط أول - وقفة احتجاجية 10/10/2015</t>
  </si>
  <si>
    <t>فعاليات رياضية/رياضية ذات بعد سياسي - القاهرة - قصر النيل - مسيرة 11/10/2015</t>
  </si>
  <si>
    <t>فعاليات طلابية - القاهرة - قصر النيل - وقفة احتجاجية 11/10/2015</t>
  </si>
  <si>
    <t>فعاليات طلابية - القليوبية - الخصوص - وقفة احتجاجية 11/10/2015</t>
  </si>
  <si>
    <t>فعاليات سياسية - البحيرة - كفر الدوار - وقفة احتجاجية 11/10/2015</t>
  </si>
  <si>
    <t>فعاليات عمالية - القاهرة - عابدين - إضراب عام 12/10/2015</t>
  </si>
  <si>
    <t>فعاليات طلابية - الدقهلية - السنبلاوين - اعتصام 12/10/2015</t>
  </si>
  <si>
    <t>فعاليات طلابية - السويس - الجناين - هجوم على منشآت حكومية 12/10/2015</t>
  </si>
  <si>
    <t>فعاليات عمالية - القاهرة - السيدة زينب - اعتصام 13/10/2015</t>
  </si>
  <si>
    <t>فعاليات عمالية - القاهرة - عابدين - إضراب عام 13/10/2015</t>
  </si>
  <si>
    <t>فعاليات اجتماعية - الإسكندرية - العامرية أول - تجمهر 13/10/2015</t>
  </si>
  <si>
    <t>فعاليات طلابية - الغربية - طنطا ثان - تجمهر 13/10/2015</t>
  </si>
  <si>
    <t>فعاليات عمالية - السويس - عتاقة - إضراب عن الطعام 13/10/2015</t>
  </si>
  <si>
    <t>فعاليات عمالية - القاهرة - القاهرة الجديدة ثان - وقفة احتجاجية 14/10/2015</t>
  </si>
  <si>
    <t>فعاليات عمالية - القاهرة - عابدين - إضراب عام 14/10/2015</t>
  </si>
  <si>
    <t>فعاليات اجتماعية - المنوفية - أشمون - تظاهرة 14/10/2015</t>
  </si>
  <si>
    <t>فعاليات عمالية - بني سويف - بندر بني سويف - تظاهرة 14/10/2015</t>
  </si>
  <si>
    <t>فعاليات عمالية - القاهرة - عابدين - إضراب عام 15/10/2015</t>
  </si>
  <si>
    <t>فعاليات طلابية - الشرقية - الزقازيق أول - وقفة احتجاجية 15/10/2015</t>
  </si>
  <si>
    <t>فعاليات عمالية - الشرقية - مركز الزقازيق - إضراب تام عن العمل 15/10/2015</t>
  </si>
  <si>
    <t>فعاليات عمالية - القاهرة - عابدين - إضراب عام 16/10/2015</t>
  </si>
  <si>
    <t>فعاليات عمالية - القاهرة - عابدين - إضراب عام 17/10/2015</t>
  </si>
  <si>
    <t>فعاليات طلابية - القاهرة - قصر النيل - وقفة احتجاجية 17/10/2015</t>
  </si>
  <si>
    <t>فعاليات طلابية - المنيا - مغاغة - تظاهرة 17/10/2015</t>
  </si>
  <si>
    <t>فعاليات طلابية - شمال سيناء - العريش أول - وقفة احتجاجية 17/10/2015</t>
  </si>
  <si>
    <t>فعاليات عمالية - القاهرة - عابدين - إضراب عام 18/10/2015</t>
  </si>
  <si>
    <t>فعاليات اجتماعية - القليوبية - قليوب - تجمهر 18/10/2015</t>
  </si>
  <si>
    <t>فعاليات سياسية - الدقهلية - السنبلاوين - مسيرة جنائزية 18/10/2015</t>
  </si>
  <si>
    <t>فعاليات طلابية - الدقهلية - المنصورة ثان - تظاهرة 18/10/2015</t>
  </si>
  <si>
    <t>فعاليات طلابية - كفر الشيخ - الرياض - إضراب عن الدراسة 18/10/2015</t>
  </si>
  <si>
    <t>فعاليات طلابية - كفر الشيخ - كفر الشيخ أول - وقفة احتجاجية 18/10/2015</t>
  </si>
  <si>
    <t>فعاليات عمالية - القاهرة - عابدين - إضراب عام 19/10/2015</t>
  </si>
  <si>
    <t>فعاليات طلابية - القاهرة - قصر النيل - وقفة احتجاجية 19/10/2015</t>
  </si>
  <si>
    <t>فعاليات طلابية - القليوبية - بنها ثان - وقفة احتجاجية 19/10/2015</t>
  </si>
  <si>
    <t>فعاليات طلابية - القاهرة - الزيتون - مسيرة 20/10/2015</t>
  </si>
  <si>
    <t>فعاليات عمالية - القاهرة - عابدين - إضراب عام 20/10/2015</t>
  </si>
  <si>
    <t>فعاليات عمالية - القاهرة - الأميرية - تظاهرة 21/10/2015</t>
  </si>
  <si>
    <t>فعاليات طلابية - القاهرة - الزيتون - تظاهرة 21/10/2015</t>
  </si>
  <si>
    <t>فعاليات طلابية - القاهرة - حدائق القبة - تظاهرة 21/10/2015</t>
  </si>
  <si>
    <t>فعاليات عمالية - القاهرة - عابدين - إضراب عام 21/10/2015</t>
  </si>
  <si>
    <t>فعاليات اجتماعية - القاهرة - قصر النيل - اعتصام 21/10/2015</t>
  </si>
  <si>
    <t>فعاليات اجتماعية - القليوبية - قليوب - قطع طريق 21/10/2015</t>
  </si>
  <si>
    <t>فعاليات طلابية - الشرقية - الزقازيق أول - وقفة احتجاجية 21/10/2015</t>
  </si>
  <si>
    <t>فعاليات طلابية - الشرقية - العاشر من رمضان أول - وقفة احتجاجية 21/10/2015</t>
  </si>
  <si>
    <t>فعاليات طلابية - الشرقية - بلبيس - وقفة احتجاجية 21/10/2015</t>
  </si>
  <si>
    <t>فعاليات عمالية - الغربية - المحلة الكبرى ثان - اعتصام 21/10/2015</t>
  </si>
  <si>
    <t>فعاليات طلابية - الغربية - طنطا ثان - وقفة احتجاجية 21/10/2015</t>
  </si>
  <si>
    <t>فعاليات طلابية - المنوفية - بندر شبين الكوم - وقفة احتجاجية 21/10/2015</t>
  </si>
  <si>
    <t>فعاليات طلابية - البحيرة - بندر دمنهور - وقفة احتجاجية 21/10/2015</t>
  </si>
  <si>
    <t>فعاليات اجتماعية - القاهرة - الوايلي - وقفة احتجاجية 22/10/2015</t>
  </si>
  <si>
    <t>فعاليات عمالية - القاهرة - حدائق القبة - إضراب تام عن العمل 22/10/2015</t>
  </si>
  <si>
    <t>فعاليات عمالية - القاهرة - عابدين - إضراب عام 22/10/2015</t>
  </si>
  <si>
    <t>فعاليات طلابية - القاهرة - قصر النيل - وقفة احتجاجية 22/10/2015</t>
  </si>
  <si>
    <t>فعاليات طلابية - القليوبية - بنها أول - تظاهرة 22/10/2015</t>
  </si>
  <si>
    <t>فعاليات طلابية - الدقهلية - بني عبيد - إضراب عن الدراسة 22/10/2015</t>
  </si>
  <si>
    <t>فعاليات عمالية - الغربية - المحلة الكبرى ثان - اعتصام 22/10/2015</t>
  </si>
  <si>
    <t>فعاليات طلابية - البحيرة - المحمودية - تظاهرة 22/10/2015</t>
  </si>
  <si>
    <t>فعاليات طلابية - البحيرة - أبو حمص - تظاهرة 22/10/2015</t>
  </si>
  <si>
    <t>فعاليات طلابية - كفر الشيخ - فوة - وقفة احتجاجية 22/10/2015</t>
  </si>
  <si>
    <t>فعاليات طلابية - الأقصر - بندر الأقصر - وقفة احتجاجية 22/10/2015</t>
  </si>
  <si>
    <t>فعاليات طلابية - البحر الأحمر - رأس غارب - وقفة احتجاجية 22/10/2015</t>
  </si>
  <si>
    <t>فعاليات طلابية - الوادي الجديد - الداخلة - وقفة احتجاجية 22/10/2015</t>
  </si>
  <si>
    <t>فعاليات سياسية - القاهرة - عين شمس - مسيرة 23/10/2015</t>
  </si>
  <si>
    <t>فعاليات سياسية - الجيزة - العمرانية - مسيرة 23/10/2015</t>
  </si>
  <si>
    <t>فعاليات عمالية - الغربية - المحلة الكبرى ثان - اعتصام 23/10/2015</t>
  </si>
  <si>
    <t>فعاليات اجتماعية - القاهرة - القاهرة الجديدة أول - تجمهر 24/10/2015</t>
  </si>
  <si>
    <t>فعاليات اجتماعية - الجيزة - الحوامدية - تجمهر 24/10/2015</t>
  </si>
  <si>
    <t>فعاليات عمالية - بورسعيد - العرب - مسيرة 24/10/2015</t>
  </si>
  <si>
    <t>فعاليات عمالية - القاهرة - السلام أول - إضراب تام عن العمل 25/10/2015</t>
  </si>
  <si>
    <t>فعاليات سياسية - القليوبية - شبين القناطر - مسيرة جنائزية 25/10/2015</t>
  </si>
  <si>
    <t>فعاليات عمالية - البحيرة - كفر الدوار - إضراب تام عن العمل 25/10/2015</t>
  </si>
  <si>
    <t>فعاليات سياسية - بني سويف - الفشن - مسيرة جنائزية 25/10/2015</t>
  </si>
  <si>
    <t>فعاليات اجتماعية - القاهرة - مدينة نصر أول - وقفة احتجاجية 26/10/2015</t>
  </si>
  <si>
    <t>فعاليات عمالية - المنيا - سمالوط - إضراب تام عن العمل 26/10/2015</t>
  </si>
  <si>
    <t>فعاليات عمالية - القليوبية - القناطر الخيرية - اعتصام 27/10/2015</t>
  </si>
  <si>
    <t>فعاليات اجتماعية - كفر الشيخ - مطوبس - وقفة احتجاجية 27/10/2015</t>
  </si>
  <si>
    <t>فعاليات عمالية - الدقهلية - السنبلاوين - اعتصام 28/10/2015</t>
  </si>
  <si>
    <t>فعاليات سياسية - الغربية - المحلة الكبرى ثان - مسيرة جنائزية 28/10/2015</t>
  </si>
  <si>
    <t>فعاليات سياسية - كفر الشيخ - سيدي سالم - مسيرة جنائزية 28/10/2015</t>
  </si>
  <si>
    <t>فعاليات سياسية - الجيزة - العياط - تجمهر 29/10/2015</t>
  </si>
  <si>
    <t>فعاليات عمالية - الدقهلية - السنبلاوين - اعتصام 29/10/2015</t>
  </si>
  <si>
    <t>فعاليات عمالية - البحيرة - كفر الدوار - اعتصام 29/10/2015</t>
  </si>
  <si>
    <t>فعاليات عمالية - بورسعيد - ميناء بورسعيد - اعتصام 29/10/2015</t>
  </si>
  <si>
    <t>فعاليات اجتماعية - الأقصر - بندر الأقصر - وقفة احتجاجية 29/10/2015</t>
  </si>
  <si>
    <t>فعاليات عمالية - الدقهلية - السنبلاوين - اعتصام 30/10/2015</t>
  </si>
  <si>
    <t>فعاليات عمالية - القاهرة - قصر النيل - وقفة احتجاجية 01/11/2015</t>
  </si>
  <si>
    <t>فعاليات عمالية - الإسكندرية - سيدي جابر - اعتصام 01/11/2015</t>
  </si>
  <si>
    <t>فعاليات عمالية - الدقهلية - شربين - إضراب تام عن العمل 01/11/2015</t>
  </si>
  <si>
    <t>فعاليات عمالية - الشرقية - منيا القمح - إضراب تام عن العمل 01/11/2015</t>
  </si>
  <si>
    <t>فعاليات عمالية - سوهاج - سوهاج ثان - إضراب تام عن العمل 01/11/2015</t>
  </si>
  <si>
    <t>فعاليات اجتماعية - الأقصر - القرنة - وقفة احتجاجية 01/11/2015</t>
  </si>
  <si>
    <t>فعاليات سياسية - القاهرة - عابدين - وقفة احتجاجية 02/11/2015</t>
  </si>
  <si>
    <t>فعاليات عمالية - الإسكندرية - سيدي جابر - اعتصام 02/11/2015</t>
  </si>
  <si>
    <t>فعاليات اجتماعية - القليوبية - قليوب - وقفة احتجاجية 02/11/2015</t>
  </si>
  <si>
    <t>فعاليات عمالية - الدقهلية - بلقاس - تظاهرة 02/11/2015</t>
  </si>
  <si>
    <t>فعاليات عمالية - كفر الشيخ - بندر دسوق - اعتصام 02/11/2015</t>
  </si>
  <si>
    <t>فعاليات عمالية - كفر الشيخ - كفر الشيخ أول - تجمهر 02/11/2015</t>
  </si>
  <si>
    <t>فعاليات عمالية - الإسكندرية - سيدي جابر - اعتصام 03/11/2015</t>
  </si>
  <si>
    <t>فعاليات اجتماعية - الإسكندرية - سيدي جابر - قطع طريق 04/11/2015</t>
  </si>
  <si>
    <t>فعاليات عمالية - الإسكندرية - سيدي جابر - اعتصام 04/11/2015</t>
  </si>
  <si>
    <t>فعاليات اجتماعية - الإسكندرية - محرم بك - قطع طريق 04/11/2015</t>
  </si>
  <si>
    <t>فعاليات اجتماعية - الإسكندرية - الرمل ثان - قطع طريق 05/11/2015</t>
  </si>
  <si>
    <t>فعاليات عمالية - الإسكندرية - سيدي جابر - اعتصام 05/11/2015</t>
  </si>
  <si>
    <t>فعاليات طلابية - الشرقية - الزقازيق أول - وقفة احتجاجية 05/11/2015</t>
  </si>
  <si>
    <t>فعاليات اجتماعية - الغربية - كفر الزيات - تجمهر 05/11/2015</t>
  </si>
  <si>
    <t>فعاليات اجتماعية - البحيرة - كفر الدوار - قطع طريق 05/11/2015</t>
  </si>
  <si>
    <t>فعاليات طلابية - السويس - قسم السويس - مسيرة 05/11/2015</t>
  </si>
  <si>
    <t>فعاليات سياسية - بني سويف - ببا - مسيرة جنائزية 05/11/2015</t>
  </si>
  <si>
    <t>فعاليات اجتماعية - الأقصر - بندر الأقصر - تظاهرة 05/11/2015</t>
  </si>
  <si>
    <t>فعاليات اجتماعية - الجيزة - أكتوبر أول - وقفة احتجاجية 06/11/2015</t>
  </si>
  <si>
    <t>فعاليات اجتماعية - الإسكندرية - الرمل ثان - قطع طريق 06/11/2015</t>
  </si>
  <si>
    <t>فعاليات عمالية - الإسكندرية - سيدي جابر - اعتصام 06/11/2015</t>
  </si>
  <si>
    <t>فعاليات اجتماعية - البحيرة - كفر الدوار - قطع طريق 06/11/2015</t>
  </si>
  <si>
    <t>فعاليات عمالية - الإسكندرية - سيدي جابر - اعتصام 07/11/2015</t>
  </si>
  <si>
    <t>فعاليات اجتماعية - الإسكندرية - محرم بك - قطع طريق 07/11/2015</t>
  </si>
  <si>
    <t>فعاليات اجتماعية - الإسكندرية - مينا البصل - قطع طريق 07/11/2015</t>
  </si>
  <si>
    <t>فعاليات اجتماعية - البحيرة - كفر الدوار - قطع طريق 07/11/2015</t>
  </si>
  <si>
    <t>فعاليات عمالية - الإسماعيلية - الإسماعيلية ثان - وقفة احتجاجية 07/11/2015</t>
  </si>
  <si>
    <t>فعاليات اجتماعية - الإسكندرية - المنتزه ثان - قطع طريق 08/11/2015</t>
  </si>
  <si>
    <t>فعاليات عمالية - الإسكندرية - سيدي جابر - اعتصام 08/11/2015</t>
  </si>
  <si>
    <t>فعاليات اجتماعية - البحيرة - المحمودية - قطع طريق 08/11/2015</t>
  </si>
  <si>
    <t>فعاليات اجتماعية - البحيرة - أبو المطامير - قطع طريق 08/11/2015</t>
  </si>
  <si>
    <t>فعاليات اجتماعية - البحيرة - كفر الدوار - قطع طريق 08/11/2015</t>
  </si>
  <si>
    <t>فعاليات عمالية - الإسكندرية - سيدي جابر - اعتصام 09/11/2015</t>
  </si>
  <si>
    <t>فعاليات عمالية - السويس - عتاقة - إضراب تام عن العمل 09/11/2015</t>
  </si>
  <si>
    <t>فعاليات طلابية - المنيا - بندر المنيا - وقفة احتجاجية 09/11/2015</t>
  </si>
  <si>
    <t>فعاليات عمالية - الإسكندرية - سيدي جابر - اعتصام 10/11/2015</t>
  </si>
  <si>
    <t>فعاليات اجتماعية - كفر الشيخ - سيدي سالم - قطع طريق 10/11/2015</t>
  </si>
  <si>
    <t>فعاليات اجتماعية - الإسكندرية - العامرية أول - قطع طريق 11/11/2015</t>
  </si>
  <si>
    <t>فعاليات عمالية - بني سويف - بندر بني سويف - وقفة احتجاجية 11/11/2015</t>
  </si>
  <si>
    <t>فعاليات عمالية - المنيا - بني مزار - إضراب عن الطعام 11/11/2015</t>
  </si>
  <si>
    <t>فعاليات عمالية - الجيزة - العجوزة - وقفة احتجاجية 12/11/2015</t>
  </si>
  <si>
    <t>فعاليات اجتماعية - الإسكندرية - الرمل ثان - قطع طريق 13/11/2015</t>
  </si>
  <si>
    <t>فعاليات اجتماعية - الغربية - المحلة الكبرى ثان - قطع طريق 13/11/2015</t>
  </si>
  <si>
    <t>فعاليات عمالية - الجيزة - مركز الجيزة - وقفة احتجاجية 14/11/2015</t>
  </si>
  <si>
    <t>فعاليات عمالية - الإسكندرية - العطارين - وقفة احتجاجية 14/11/2015</t>
  </si>
  <si>
    <t>فعاليات عمالية - الإسكندرية - الرمل ثان - تجمهر 15/11/2015</t>
  </si>
  <si>
    <t>فعاليات اجتماعية - الشرقية - أولاد صقر - اعتصام 15/11/2015</t>
  </si>
  <si>
    <t>فعاليات اجتماعية - الشرقية - مركز الزقازيق - وقفة احتجاجية 15/11/2015</t>
  </si>
  <si>
    <t>فعاليات اجتماعية - البحر الأحمر - الشلاتين - وقفة احتجاجية 15/11/2015</t>
  </si>
  <si>
    <t>فعاليات اجتماعية - الإسكندرية - الرمل ثان - تجمهر 16/11/2015</t>
  </si>
  <si>
    <t>فعاليات اجتماعية - الشرقية - أولاد صقر - اعتصام 16/11/2015</t>
  </si>
  <si>
    <t>فعاليات طلابية - الفيوم - إطسا - تجمهر 16/11/2015</t>
  </si>
  <si>
    <t>فعاليات اجتماعية - الإسكندرية - مينا البصل - مسيرة 17/11/2015</t>
  </si>
  <si>
    <t>فعاليات عمالية - الدقهلية - شربين - إضراب تام عن العمل 17/11/2015</t>
  </si>
  <si>
    <t>فعاليات اجتماعية - كفر الشيخ - كفر الشيخ أول - قطع طريق 17/11/2015</t>
  </si>
  <si>
    <t>فعاليات عمالية - بورسعيد - بورفؤاد أول - إضراب عن الطعام 17/11/2015</t>
  </si>
  <si>
    <t>فعاليات طلابية - القاهرة - قصر النيل - وقفة احتجاجية 18/11/2015</t>
  </si>
  <si>
    <t>فعاليات عمالية - الشرقية - مركز الزقازيق - تجمهر 18/11/2015</t>
  </si>
  <si>
    <t>فعاليات اجتماعية - أسيوط - مركز أسيوط - تجمهر 18/11/2015</t>
  </si>
  <si>
    <t>فعاليات عمالية - القاهرة - قصر النيل - وقفة احتجاجية 19/11/2015</t>
  </si>
  <si>
    <t>فعاليات اجتماعية - أسيوط - أسيوط ثان - تظاهرة 19/11/2015</t>
  </si>
  <si>
    <t>فعاليات اجتماعية - القاهرة - قصر النيل - وقفة احتجاجية 20/11/2015</t>
  </si>
  <si>
    <t>فعاليات اجتماعية - كفر الشيخ - البرلس - قطع طريق 20/11/2015</t>
  </si>
  <si>
    <t>فعاليات عمالية - القليوبية - كفر شكر - إضراب عن الطعام 21/11/2015</t>
  </si>
  <si>
    <t>فعاليات طلابية - بني سويف - بندر بني سويف - اعتصام 21/11/2015</t>
  </si>
  <si>
    <t>فعاليات طلابية - بني سويف - بندر بني سويف - قطع طريق 21/11/2015</t>
  </si>
  <si>
    <t>فعاليات عمالية - البحر الأحمر - الغردقة أول - إضراب تام عن العمل 24/11/2015</t>
  </si>
  <si>
    <t>فعاليات اجتماعية - الجيزة - قسم الجيزة - مسيرة 25/11/2015</t>
  </si>
  <si>
    <t>فعاليات اجتماعية - القليوبية - شبرا الخيمة ثان - اعتصام 25/11/2015</t>
  </si>
  <si>
    <t>فعاليات اجتماعية - الأقصر - بندر الأقصر - مسيرة 25/11/2015</t>
  </si>
  <si>
    <t>فعاليات طلابية - الدقهلية - جمصة - اعتصام 26/11/2015</t>
  </si>
  <si>
    <t>فعاليات عمالية - الشرقية - ديرب نجم - إضراب تام عن العمل 26/11/2015</t>
  </si>
  <si>
    <t>فعاليات عمالية - الشرقية - مركز الزقازيق - إضراب تام عن العمل 26/11/2015</t>
  </si>
  <si>
    <t>فعاليات طلابية - بني سويف - بندر بني سويف - تظاهرة 26/11/2015</t>
  </si>
  <si>
    <t>فعاليات اجتماعية - الجيزة - أكتوبر أول - وقفة احتجاجية 27/11/2015</t>
  </si>
  <si>
    <t>فعاليات اجتماعية - الغربية - طنطا ثان - وقفة احتجاجية 27/11/2015</t>
  </si>
  <si>
    <t>فعاليات اجتماعية - الأقصر - بندر الأقصر - مسيرة 27/11/2015</t>
  </si>
  <si>
    <t>فعاليات عمالية - القاهرة - الأزبكية - وقفة احتجاجية 28/11/2015</t>
  </si>
  <si>
    <t>فعاليات طلابية - البحيرة - إدكو - وقفة احتجاجية 28/11/2015</t>
  </si>
  <si>
    <t>فعاليات اجتماعية - جنوب سيناء - شرم الشيخ - مسيرة 28/11/2015</t>
  </si>
  <si>
    <t>فعاليات عمالية - القاهرة - قصر النيل - وقفة احتجاجية 29/11/2015</t>
  </si>
  <si>
    <t>فعاليات اجتماعية - كفر الشيخ - بلطيم - قطع طريق 29/11/2015</t>
  </si>
  <si>
    <t>فعاليات اجتماعية - كفر الشيخ - قلين - قطع طريق 29/11/2015</t>
  </si>
  <si>
    <t>فعاليات عمالية - البحيرة - بندر دمنهور - اعتصام 01/12/2015</t>
  </si>
  <si>
    <t>فعاليات طلابية - الفيوم - بندر الفيوم - تظاهرة 01/12/2015</t>
  </si>
  <si>
    <t>فعاليات اجتماعية - الدقهلية - السنبلاوين - تجمهر 02/12/2015</t>
  </si>
  <si>
    <t>فعاليات عمالية - كفر الشيخ - قلين - إضراب تام عن العمل 02/12/2015</t>
  </si>
  <si>
    <t>فعاليات عمالية - السويس - عتاقة - اعتصام 04/12/2015</t>
  </si>
  <si>
    <t>فعاليات اجتماعية - أسيوط - الفتح - قطع طريق 04/12/2015</t>
  </si>
  <si>
    <t>فعاليات سياسية - المنوفية - السادات - مسيرة 05/12/2015</t>
  </si>
  <si>
    <t>فعاليات اجتماعية - كفر الشيخ - قلين - وقفة احتجاجية 05/12/2015</t>
  </si>
  <si>
    <t>فعاليات عمالية - الشرقية - فاقوس - اعتصام 06/12/2015</t>
  </si>
  <si>
    <t>فعاليات عمالية - أسيوط - أسيوط أول - إضراب عن الطعام 06/12/2015</t>
  </si>
  <si>
    <t>فعاليات عمالية - أسيوط - أسيوط ثان - اعتصام 07/12/2015</t>
  </si>
  <si>
    <t>فعاليات عمالية - أسيوط - أسيوط ثان - وقفة احتجاجية 07/12/2015</t>
  </si>
  <si>
    <t>فعاليات عمالية - المنوفية - بندر شبين الكوم - تظاهرة 08/12/2015</t>
  </si>
  <si>
    <t>فعاليات عمالية - الإسماعيلية - الإسماعيلية أول - اعتصام 08/12/2015</t>
  </si>
  <si>
    <t>فعاليات عمالية - السويس - قسم السويس - اعتصام 08/12/2015</t>
  </si>
  <si>
    <t>فعاليات عمالية - الفيوم - سنورس - إضراب تام عن العمل 08/12/2015</t>
  </si>
  <si>
    <t>فعاليات عمالية - المنيا - بندر المنيا - وقفة احتجاجية 08/12/2015</t>
  </si>
  <si>
    <t>فعاليات عمالية - الوادي الجديد - الخارجة - إضراب تام عن العمل 08/12/2015</t>
  </si>
  <si>
    <t>فعاليات عمالية - القاهرة - الوايلي - إضراب تام عن العمل 09/12/2015</t>
  </si>
  <si>
    <t>فعاليات طلابية - الإسكندرية - المنتزه ثان - تظاهرة 09/12/2015</t>
  </si>
  <si>
    <t>فعاليات سياسية - الإسكندرية - باب شرق - مسيرة 09/12/2015</t>
  </si>
  <si>
    <t>فعاليات عمالية - المنوفية - بندر شبين الكوم - إضراب تام عن العمل 09/12/2015</t>
  </si>
  <si>
    <t>فعاليات عمالية - الأقصر - بندر الأقصر - إضراب تام عن العمل 09/12/2015</t>
  </si>
  <si>
    <t>فعاليات عمالية - القاهرة - الوايلي - إضراب تام عن العمل 10/12/2015</t>
  </si>
  <si>
    <t>فعاليات عمالية - القاهرة - قصر النيل - تظاهرة 10/12/2015</t>
  </si>
  <si>
    <t>فعاليات طلابية - الدقهلية - جمصة - اعتصام 10/12/2015</t>
  </si>
  <si>
    <t>فعاليات اجتماعية - الدقهلية - منية النصر - قطع طريق 10/12/2015</t>
  </si>
  <si>
    <t>فعاليات عمالية - القاهرة - الوايلي - إضراب تام عن العمل 11/12/2015</t>
  </si>
  <si>
    <t>فعاليات طائفية/طائفية ذات بعد سياسي - المنيا - مركز المنيا - هجوم على منشآت دينية 11/12/2015</t>
  </si>
  <si>
    <t>فعاليات اجتماعية - جنوب سيناء - شرم الشيخ - مسيرة 11/12/2015</t>
  </si>
  <si>
    <t>فعاليات عمالية - القاهرة - الوايلي - إضراب تام عن العمل 12/12/2015</t>
  </si>
  <si>
    <t>فعاليات اجتماعية - الشرقية - بلبيس - إضراب عن الطعام 12/12/2015</t>
  </si>
  <si>
    <t>فعاليات عمالية - المنوفية - بندر شبين الكوم - وقفة احتجاجية 12/12/2015</t>
  </si>
  <si>
    <t>فعاليات عمالية - القاهرة - الوايلي - اعتصام 13/12/2015</t>
  </si>
  <si>
    <t>فعاليات عمالية - القاهرة - الوايلي - إضراب تام عن العمل 13/12/2015</t>
  </si>
  <si>
    <t>فعاليات سياسية - القاهرة - عابدين - وقفة احتجاجية 13/12/2015</t>
  </si>
  <si>
    <t>فعاليات اجتماعية - الشرقية - مشتول السوق - وقفة احتجاجية 13/12/2015</t>
  </si>
  <si>
    <t>فعاليات عمالية - المنوفية - بندر شبين الكوم - اعتصام 13/12/2015</t>
  </si>
  <si>
    <t>فعاليات عمالية - القاهرة - الوايلي - اعتصام 14/12/2015</t>
  </si>
  <si>
    <t>فعاليات عمالية - القاهرة - الوايلي - إضراب تام عن العمل 14/12/2015</t>
  </si>
  <si>
    <t>فعاليات عمالية - المنوفية - بندر شبين الكوم - اعتصام 14/12/2015</t>
  </si>
  <si>
    <t>فعاليات اجتماعية - البحيرة - بندر دمنهور - تجمهر 14/12/2015</t>
  </si>
  <si>
    <t>فعاليات عمالية - أسيوط - أسيوط ثان - وقفة احتجاجية 14/12/2015</t>
  </si>
  <si>
    <t>فعاليات طلابية - القاهرة - المعادي - وقفة احتجاجية 15/12/2015</t>
  </si>
  <si>
    <t>فعاليات عمالية - القاهرة - الوايلي - اعتصام 15/12/2015</t>
  </si>
  <si>
    <t>فعاليات عمالية - القاهرة - الوايلي - إضراب تام عن العمل 15/12/2015</t>
  </si>
  <si>
    <t>فعاليات طلابية - القليوبية - شبين القناطر - وقفة احتجاجية 15/12/2015</t>
  </si>
  <si>
    <t>فعاليات سياسية - القليوبية - قليوب - مسيرة 15/12/2015</t>
  </si>
  <si>
    <t>فعاليات عمالية - المنوفية - بندر شبين الكوم - اعتصام 15/12/2015</t>
  </si>
  <si>
    <t>فعاليات عمالية - القاهرة - الوايلي - اعتصام 16/12/2015</t>
  </si>
  <si>
    <t>فعاليات عمالية - القاهرة - الوايلي - إضراب تام عن العمل 16/12/2015</t>
  </si>
  <si>
    <t>فعاليات طلابية - الإسكندرية - باب شرق - وقفة احتجاجية 16/12/2015</t>
  </si>
  <si>
    <t>فعاليات عمالية - المنوفية - بندر شبين الكوم - اعتصام 16/12/2015</t>
  </si>
  <si>
    <t>فعاليات رياضية/رياضية ذات بعد سياسي - القاهرة - القاهرة الجديدة ثان - تظاهرة 17/12/2015</t>
  </si>
  <si>
    <t>فعاليات عمالية - القاهرة - القاهرة الجديدة ثان - وقفة احتجاجية 17/12/2015</t>
  </si>
  <si>
    <t>فعاليات عمالية - القاهرة - الوايلي - اعتصام 17/12/2015</t>
  </si>
  <si>
    <t>فعاليات عمالية - القاهرة - الوايلي - إضراب تام عن العمل 17/12/2015</t>
  </si>
  <si>
    <t>فعاليات اجتماعية - الغربية - بسيون - تظاهرة 17/12/2015</t>
  </si>
  <si>
    <t>فعاليات عمالية - المنوفية - بندر شبين الكوم - اعتصام 17/12/2015</t>
  </si>
  <si>
    <t>فعاليات عمالية - القاهرة - الوايلي - إضراب تام عن العمل 18/12/2015</t>
  </si>
  <si>
    <t>فعاليات عمالية - المنوفية - بندر شبين الكوم - اعتصام 18/12/2015</t>
  </si>
  <si>
    <t>فعاليات عمالية - القاهرة - الوايلي - إضراب تام عن العمل 19/12/2015</t>
  </si>
  <si>
    <t>فعاليات عمالية - القاهرة - دار السلام - القاهرة - وقفة احتجاجية 19/12/2015</t>
  </si>
  <si>
    <t>فعاليات عمالية - المنوفية - بندر شبين الكوم - اعتصام 19/12/2015</t>
  </si>
  <si>
    <t>فعاليات عمالية - القاهرة - السلام ثان - وقفة احتجاجية 20/12/2015</t>
  </si>
  <si>
    <t>فعاليات رياضية/رياضية ذات بعد سياسي - الجيزة - العجوزة - تظاهرة 20/12/2015</t>
  </si>
  <si>
    <t>فعاليات اجتماعية - الشرقية - الزقازيق أول - وقفة احتجاجية 20/12/2015</t>
  </si>
  <si>
    <t>فعاليات طلابية - الشرقية - بلبيس - تجمهر 20/12/2015</t>
  </si>
  <si>
    <t>فعاليات عمالية - المنوفية - بندر شبين الكوم - اعتصام 20/12/2015</t>
  </si>
  <si>
    <t>فعاليات عمالية - المنوفية - تلا - إضراب تام عن العمل 20/12/2015</t>
  </si>
  <si>
    <t>فعاليات عمالية - القاهرة - الأزبكية - إضراب تام عن العمل 21/12/2015</t>
  </si>
  <si>
    <t>فعاليات عمالية - المنوفية - بندر شبين الكوم - اعتصام 21/12/2015</t>
  </si>
  <si>
    <t>فعاليات طلابية - القاهرة - عابدين - وقفة احتجاجية 22/12/2015</t>
  </si>
  <si>
    <t>فعاليات عمالية - المنوفية - بندر شبين الكوم - اعتصام 22/12/2015</t>
  </si>
  <si>
    <t>فعاليات عمالية - المنوفية - بندر شبين الكوم - اعتصام 23/12/2015</t>
  </si>
  <si>
    <t>فعاليات اجتماعية - الدقهلية - شربين - اعتصام 24/12/2015</t>
  </si>
  <si>
    <t>فعاليات عمالية - المنوفية - بندر شبين الكوم - اعتصام 24/12/2015</t>
  </si>
  <si>
    <t>فعاليات سياسية - القليوبية - شبرا الخيمة أول - مسيرة 25/12/2015</t>
  </si>
  <si>
    <t>فعاليات عمالية - المنوفية - بندر شبين الكوم - اعتصام 25/12/2015</t>
  </si>
  <si>
    <t>فعاليات عمالية - المنوفية - بندر شبين الكوم - اعتصام 26/12/2015</t>
  </si>
  <si>
    <t>فعاليات سياسية - القليوبية - شبين القناطر - مسيرة 27/12/2015</t>
  </si>
  <si>
    <t>فعاليات اجتماعية - دمياط - دمياط أول - وقفة احتجاجية 27/12/2015</t>
  </si>
  <si>
    <t>فعاليات عمالية - قنا - نجع حمادي - اعتصام 27/12/2015</t>
  </si>
  <si>
    <t>فعاليات عمالية - القاهرة - الأزبكية - إضراب تام عن العمل 28/12/2015</t>
  </si>
  <si>
    <t>فعاليات عمالية - القاهرة - القاهرة الجديدة ثان - وقفة احتجاجية 28/12/2015</t>
  </si>
  <si>
    <t>فعاليات طلابية - القليوبية - شبين القناطر - وقفة احتجاجية 28/12/2015</t>
  </si>
  <si>
    <t>فعاليات عمالية - قنا - نجع حمادي - اعتصام 28/12/2015</t>
  </si>
  <si>
    <t>فعاليات عمالية - قنا - نجع حمادي - اعتصام 29/12/2015</t>
  </si>
  <si>
    <t>فعاليات طلابية - الغربية - طنطا ثان - وقفة احتجاجية 30/12/2015</t>
  </si>
  <si>
    <t>فعاليات عمالية - الغربية - طنطا ثان - وقفة احتجاجية 30/12/2015</t>
  </si>
  <si>
    <t>فعاليات عمالية - قنا - نجع حمادي - اعتصام 30/12/2015</t>
  </si>
  <si>
    <t>فعاليات طلابية - الإسكندرية - باب شرق - إضراب تام عن العمل 31/12/2015</t>
  </si>
  <si>
    <t>فعاليات طلابية - الإسكندرية - سيدي جابر - إضراب تام عن العمل 31/12/2015</t>
  </si>
  <si>
    <t>فعاليات طلابية - الإسكندرية - محرم بك - إضراب تام عن العمل 31/12/2015</t>
  </si>
  <si>
    <t>فعاليات عمالية - قنا - نجع حمادي - اعتصام 31/12/2015</t>
  </si>
  <si>
    <t>فعاليات رياضية/رياضية ذات بعد سياسي - الغربية - مسيرة 09/02/2015</t>
  </si>
  <si>
    <t>فعاليات سياسية - شمال سيناء - مسيرة 26/04/2015</t>
  </si>
  <si>
    <t>فعاليات رياضية/رياضية ذات بعد سياسي - بورسعيد - تظاهرة 03/09/2015</t>
  </si>
  <si>
    <t>فعاليات طلابية - أسيوط - اعتصام 10/10/2015</t>
  </si>
  <si>
    <t>فعاليات عمالية - بورسعيد - وقفة احتجاجية 16/10/2015</t>
  </si>
  <si>
    <t>فعاليات سياسية - القاهرة - مسيرة 30/10/2015</t>
  </si>
  <si>
    <t>هتافات المشاركون</t>
  </si>
  <si>
    <t>فئة حجم المشاركة</t>
  </si>
  <si>
    <t>م</t>
  </si>
  <si>
    <t>أبعاد الفعالية زمنيًا وجغرافيًا</t>
  </si>
  <si>
    <t>وصف الفعالية</t>
  </si>
  <si>
    <t>الأطراف المنظمة للفعالية</t>
  </si>
  <si>
    <t>تأثير الفعالية</t>
  </si>
  <si>
    <t>أثقل أدوات أو أسلحة مستخدمة خلال الفعالية</t>
  </si>
  <si>
    <t>إجراءات سابقة متصلة بالفعالية</t>
  </si>
  <si>
    <t>إجراءات لاحقة متصلة بالفعالية</t>
  </si>
  <si>
    <t>تصنيف أسباب الفعالية</t>
  </si>
  <si>
    <t>أدوات وأسلحة استخدمها الجهات المتداخلة</t>
  </si>
  <si>
    <t>جهات مدنية/سياسية غير رسمية متداخلة</t>
  </si>
  <si>
    <t>تصنيف تبعية التداخل</t>
  </si>
  <si>
    <t>جهات متداخلة</t>
  </si>
  <si>
    <t>خسائر بشرية ومادية خلال الفعالية</t>
  </si>
  <si>
    <t>حالات قتل</t>
  </si>
  <si>
    <t>فئة حالات القتل</t>
  </si>
  <si>
    <t>تصنيف الخسائر البشرية خلال الفعالية</t>
  </si>
  <si>
    <t>حالات إصابة</t>
  </si>
  <si>
    <t>فئة حالات الإصابة</t>
  </si>
  <si>
    <t>فئة حالات قبض أو اتهام</t>
  </si>
  <si>
    <t>تفاصيل عن حالات القبض أو الاتهام</t>
  </si>
  <si>
    <t>بيانات قانونية عن الفعالية</t>
  </si>
  <si>
    <t>مصادر الفعالية</t>
  </si>
  <si>
    <t>مصدر رسمي 1</t>
  </si>
  <si>
    <t>مصدر رسمي 2</t>
  </si>
  <si>
    <t>مصدر رسمي 3</t>
  </si>
  <si>
    <t>مصدر رسمي 4</t>
  </si>
  <si>
    <t>مصدر رسمي 5</t>
  </si>
  <si>
    <t>مصدر حقوقي 1</t>
  </si>
  <si>
    <t>مصدر حقوقي 2</t>
  </si>
  <si>
    <t>مصدر حقوقي 3</t>
  </si>
  <si>
    <t>مصدر حقوقي 4</t>
  </si>
  <si>
    <t>مصدر حقوقي 5</t>
  </si>
  <si>
    <t>مصدر سياسي 1</t>
  </si>
  <si>
    <t>مصدر سياسي 2</t>
  </si>
  <si>
    <t>مصدر سياسي 3</t>
  </si>
  <si>
    <t>مصدر صحفي 1</t>
  </si>
  <si>
    <t>مصدر صحفي 2</t>
  </si>
  <si>
    <t>مصدر صحفي 3</t>
  </si>
  <si>
    <t>أخرى 1</t>
  </si>
  <si>
    <t>أخرى 2</t>
  </si>
  <si>
    <t>أخرى 3</t>
  </si>
  <si>
    <t>استمرار الفعالية بالأيام</t>
  </si>
  <si>
    <t>تصنيف التلفيات المادية خلال الفعالية</t>
  </si>
  <si>
    <t>مدينة بدر</t>
  </si>
  <si>
    <t>نوع القطاع المُنظم للفعالية</t>
  </si>
  <si>
    <t>نوع الجهة المنظمة للفعالية</t>
  </si>
  <si>
    <t>أسلحة أو أدوات استخدمها الجهات المتداخلة</t>
  </si>
  <si>
    <t>المصدر الرئيسي لاعتماد الفعالية</t>
  </si>
  <si>
    <t>الأماكن المُتصلة بالفعالية</t>
  </si>
  <si>
    <t>الإجمالي</t>
  </si>
  <si>
    <t>وحدة التعداد الإحصائي هي "فعالية بواسطة أطراف معينة في زمان معين ومكان معين وخلال يوم واحد"، وفي حالة تغير أيًا من المتغيرين السابقين (تغيير أطراف الفعالية أو تطور الفعل أو استمرارها أكثر من يوم) يُحتسب الفعل أو كل يوم جديد كفعالية أخرى جديدة</t>
  </si>
  <si>
    <t>البحر الاحمر</t>
  </si>
  <si>
    <t>عدد حالات القتل المتوصل إليها خلال الفعاليات</t>
  </si>
  <si>
    <t>عدد حالات الإصابة المتوصل إليها خلال الفعاليات</t>
  </si>
  <si>
    <t>عدد حالات القبض أو الاتهام المتوصل إليها خلال الفعاليات</t>
  </si>
  <si>
    <t>أعداد ضحايا الخسائر البشرية المسجلة خلال الفعاليات</t>
  </si>
  <si>
    <t>توزيع الفعاليات المُسجلة وفقًا للمصدر الرئيسي لاعتماد الفعالية ومحافظة الفعالية</t>
  </si>
  <si>
    <t>توزيع الفعاليات المُسجلة وفقًا للمصدر الرئيسي لاعتماد الفعالية وخلفية الفعالية</t>
  </si>
  <si>
    <t>توزيع الفعاليات المُسجلة وفقًا لخلفية الفعالية ونوع الفعالية</t>
  </si>
  <si>
    <t>توزيع الفعاليات المُسجلة وفقًا لخلفية الفعالية وتحرك الفعالية</t>
  </si>
  <si>
    <t>توزيع الفعاليات المُسجلة وفقًا لخلفية الفعالية ويوم الفعالية</t>
  </si>
  <si>
    <t>توزيع الفعاليات المُسجلة وفقًا لخلفية الفعالية وتصنيف توقيت بداية الفعالية</t>
  </si>
  <si>
    <t>توزيع الفعاليات المُسجلة وفقًا لخلفية الفعالية ونوع القطاع المُنظم للفعالية</t>
  </si>
  <si>
    <t>توزيع الفعاليات المُسجلة وفقًا لخلفية الفعالية ونوع الجهة المنظمة للفعالية</t>
  </si>
  <si>
    <t>توزيع الفعاليات المُسجلة وفقًا لخلفية الفعالية وفئة حجم المشاركة</t>
  </si>
  <si>
    <t>توزيع الفعاليات المُسجلة وفقًا لخلفية الفعالية ومحافظة الفعالية</t>
  </si>
  <si>
    <t>توزيع الفعاليات المُسجلة وفقًا لخلفية الفعالية ودائرة الفعالية</t>
  </si>
  <si>
    <t>توزيع الفعاليات المُسجلة وفقًا لخلفية الفعالية والأماكن المُتصلة بالفعالية</t>
  </si>
  <si>
    <t>توزيع الفعاليات المُسجلة وفقًا لخلفية الفعالية وبعد الفعالية الجغرافي عن مؤسسات تعليمية</t>
  </si>
  <si>
    <t>توزيع الفعاليات المُسجلة وفقًا لخلفية الفعالية وأثقل أدوات أو أسلحة مستخدمة خلال الفعالية</t>
  </si>
  <si>
    <t>توزيع الفعاليات المُسجلة وفقًا لخلفية الفعالية وتصنيف أقوى جهة متداخلة</t>
  </si>
  <si>
    <t>توزيع الفعاليات المُسجلة وفقًا لخلفية الفعالية وتصنيف تبعية التداخل</t>
  </si>
  <si>
    <t>توزيع الفعاليات المُسجلة وفقًا لخلفية الفعالية وتصنيف الخسائر البشرية خلال الفعالية</t>
  </si>
  <si>
    <t>توزيع الفعاليات المُسجلة وفقًا لخلفية الفعالية وتصنيف التلفيات المادية خلال الفعالية</t>
  </si>
  <si>
    <t>توزيع الفعاليات المُسجلة وفقًا لنوع الفعالية ويوم الفعالية</t>
  </si>
  <si>
    <t>توزيع الفعاليات المُسجلة وفقًا لنوع الفعالية وتصنيف توقيت بداية الفعالية</t>
  </si>
  <si>
    <t>توزيع الفعاليات المُسجلة وفقًا لنوع الفعالية ونوع القطاع المُنظم للفعالية</t>
  </si>
  <si>
    <t>توزيع الفعاليات المُسجلة وفقًا لنوع الفعالية ونوع الجهة المنظمة للفعالية</t>
  </si>
  <si>
    <t>توزيع الفعاليات المُسجلة وفقًا لنوع الفعالية وتصنيف أسباب الفعالية</t>
  </si>
  <si>
    <t>توزيع الفعاليات المُسجلة وفقًا لنوع الفعالية وفئة حجم المشاركة</t>
  </si>
  <si>
    <t>توزيع الفعاليات المُسجلة وفقًا لنوع الفعالية ومحافظة الفعالية</t>
  </si>
  <si>
    <t>توزيع الفعاليات المُسجلة وفقًا لنوع الفعالية والأماكن المُتصلة بالفعالية</t>
  </si>
  <si>
    <t>توزيع الفعاليات المُسجلة وفقًا لنوع الفعالية وبعد الفعالية الجغرافي عن مؤسسات تعليمية</t>
  </si>
  <si>
    <t>توزيع الفعاليات المُسجلة وفقًا لنوع الفعالية وأثقل أدوات أو أسلحة مستخدمة خلال الفعالية</t>
  </si>
  <si>
    <t>توزيع الفعاليات المُسجلة وفقًا لنوع الفعالية وتصنيف أقوى جهة متداخلة</t>
  </si>
  <si>
    <t>توزيع الفعاليات المُسجلة وفقًا لنوع الفعالية وتصنيف تبعية التداخل</t>
  </si>
  <si>
    <t>توزيع الفعاليات المُسجلة وفقًا لنوع الفعالية وتصنيف الخسائر البشرية خلال الفعالية</t>
  </si>
  <si>
    <t>توزيع الفعاليات المُسجلة وفقًا لنوع الفعالية وتصنيف التلفيات المادية خلال الفعالية</t>
  </si>
  <si>
    <t>توزيع الفعاليات المُسجلة وفقًا لتحرك الفعالية ويوم الفعالية</t>
  </si>
  <si>
    <t>توزيع الفعاليات المُسجلة وفقًا لتحرك الفعالية ونوع القطاع المُنظم للفعالية</t>
  </si>
  <si>
    <t>توزيع الفعاليات المُسجلة وفقًا لتحرك الفعالية ونوع الجهة المنظمة للفعالية</t>
  </si>
  <si>
    <t>توزيع الفعاليات المُسجلة وفقًا لتحرك الفعالية وتصنيف أسباب الفعالية</t>
  </si>
  <si>
    <t>توزيع الفعاليات المُسجلة وفقًا لتحرك الفعالية وفئة حجم المشاركة</t>
  </si>
  <si>
    <t>توزيع الفعاليات المُسجلة وفقًا لتحرك الفعالية والأماكن المُتصلة بالفعالية</t>
  </si>
  <si>
    <t>توزيع الفعاليات المُسجلة وفقًا لتحرك الفعالية وبعد الفعالية الجغرافي عن مؤسسات تعليمية</t>
  </si>
  <si>
    <t>توزيع الفعاليات المُسجلة وفقًا لتحرك الفعالية وأثقل أدوات أو أسلحة مستخدمة خلال الفعالية</t>
  </si>
  <si>
    <t>توزيع الفعاليات المُسجلة وفقًا لتحرك الفعالية وتصنيف أقوى جهة متداخلة</t>
  </si>
  <si>
    <t>توزيع الفعاليات المُسجلة وفقًا لتحرك الفعالية وتصنيف تبعية التداخل</t>
  </si>
  <si>
    <t>توزيع الفعاليات المُسجلة وفقًا لتحرك الفعالية وتصنيف الخسائر البشرية خلال الفعالية</t>
  </si>
  <si>
    <t>توزيع الفعاليات المُسجلة وفقًا لتحرك الفعالية وتصنيف التلفيات المادية خلال الفعالية</t>
  </si>
  <si>
    <t>توزيع الفعاليات المُسجلة وفقًا لمحافظة الفعالية ونوع القطاع المُنظم للفعالية</t>
  </si>
  <si>
    <t>توزيع الفعاليات المُسجلة وفقًا لمحافظة الفعالية ونوع الجهة المنظمة للفعالية</t>
  </si>
  <si>
    <t>توزيع الفعاليات المُسجلة وفقًا لمحافظة الفعالية وفئة حجم المشاركة</t>
  </si>
  <si>
    <t>توزيع الفعاليات المُسجلة وفقًا لمحافظة الفعالية والأماكن المُتصلة بالفعالية</t>
  </si>
  <si>
    <t>توزيع الفعاليات المُسجلة وفقًا للإقليم الجغرافي للفعالية ونوع القطاع المُنظم للفعالية</t>
  </si>
  <si>
    <t>توزيع الفعاليات المُسجلة وفقًا للإقليم الجغرافي للفعالية ونوع الجهة المنظمة للفعالية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</si>
  <si>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</si>
  <si>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وفئة حجم المشاركة</t>
  </si>
  <si>
    <t>توزيع الفعاليات المُسجلة وفقًا للإقليم الجغرافي للفعالية والأماكن المُتصلة بالفعالية</t>
  </si>
  <si>
    <t>توزيع الفعاليات المُسجلة وفقًا للإقليم الجغرافي للفعالية وبعد الفعالية الجغرافي عن مؤسسات تعليمية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</si>
  <si>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</si>
  <si>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أقوى جهة متداخلة</t>
  </si>
  <si>
    <t>توزيع الفعاليات المُسجلة وفقًا للإقليم الجغرافي للفعالية وتصنيف تبعية التداخل</t>
  </si>
  <si>
    <t>توزيع الفعاليات المُسجلة وفقًا للإقليم الجغرافي للفعالية وتصنيف الخسائر البشرية خلال الفعالية</t>
  </si>
  <si>
    <t>توزيع الفعاليات المُسجلة وفقًا للإقليم الجغرافي للفعالية وتصنيف التلفيات المادية خلال الفعالية</t>
  </si>
  <si>
    <t>توزيع الفعاليات المُسجلة وفقًا ليوم الفعالية ونوع القطاع المُنظم للفعالية</t>
  </si>
  <si>
    <t>توزيع الفعاليات المُسجلة وفقًا ليوم الفعالية ونوع الجهة المنظمة للفعالية</t>
  </si>
  <si>
    <t>توزيع الفعاليات المُسجلة وفقًا ليوم الفعالية وتصنيف أسباب الفعالية</t>
  </si>
  <si>
    <t>توزيع الفعاليات المُسجلة وفقًا ليوم الفعالية وفئة حجم المشاركة</t>
  </si>
  <si>
    <t>توزيع الفعاليات المُسجلة وفقًا ليوم الفعالية والأماكن المُتصلة بالفعالية</t>
  </si>
  <si>
    <t>توزيع الفعاليات المُسجلة وفقًا ليوم الفعالية وبعد الفعالية الجغرافي عن مؤسسات تعليمية</t>
  </si>
  <si>
    <t>توزيع الفعاليات المُسجلة وفقًا ليوم الفعالية وأثقل أدوات أو أسلحة مستخدمة خلال الفعالية</t>
  </si>
  <si>
    <t>توزيع الفعاليات المُسجلة وفقًا ليوم الفعالية وتصنيف أقوى جهة متداخلة</t>
  </si>
  <si>
    <t>توزيع الفعاليات المُسجلة وفقًا ليوم الفعالية وتصنيف تبعية التداخل</t>
  </si>
  <si>
    <t>توزيع الفعاليات المُسجلة وفقًا ليوم الفعالية وتصنيف الخسائر البشرية خلال الفعالية</t>
  </si>
  <si>
    <t>توزيع الفعاليات المُسجلة وفقًا ليوم الفعالية وتصنيف التلفيات المادية خلال الفعالية</t>
  </si>
  <si>
    <t>توزيع الفعاليات المُسجلة وفقًا لنوع القطاع المُنظم للفعالية وتصنيف أسباب الفعالية</t>
  </si>
  <si>
    <t>توزيع الفعاليات المُسجلة وفقًا لنوع القطاع المُنظم للفعالية وفئة حجم المشاركة</t>
  </si>
  <si>
    <t>توزيع الفعاليات المُسجلة وفقًا لنوع القطاع المُنظم للفعالية والأماكن المُتصلة بالفعالية</t>
  </si>
  <si>
    <t>توزيع الفعاليات المُسجلة وفقًا لنوع القطاع المُنظم للفعالية وبعد الفعالية الجغرافي عن مؤسسات تعليمية</t>
  </si>
  <si>
    <t>توزيع الفعاليات المُسجلة وفقًا لنوع القطاع المُنظم للفعالية وأثقل أدوات أو أسلحة مستخدمة خلال الفعالية</t>
  </si>
  <si>
    <t>توزيع الفعاليات المُسجلة وفقًا لنوع القطاع المُنظم للفعالية وتصنيف أقوى جهة متداخلة</t>
  </si>
  <si>
    <t>توزيع الفعاليات المُسجلة وفقًا لنوع القطاع المُنظم للفعالية وتصنيف تبعية التداخل</t>
  </si>
  <si>
    <t>توزيع الفعاليات المُسجلة وفقًا لنوع القطاع المُنظم للفعالية وتصنيف الخسائر البشرية خلال الفعالية</t>
  </si>
  <si>
    <t>توزيع الفعاليات المُسجلة وفقًا لنوع القطاع المُنظم للفعالية وتصنيف التلفيات المادية خلال الفعالية</t>
  </si>
  <si>
    <t>توزيع الفعاليات المُسجلة وفقًا لتصنيف أسباب الفعالية وفئة حجم المشاركة</t>
  </si>
  <si>
    <t>توزيع الفعاليات المُسجلة وفقًا لتصنيف أسباب الفعالية وأثقل أدوات أو أسلحة مستخدمة خلال الفعالية</t>
  </si>
  <si>
    <t>توزيع الفعاليات المُسجلة وفقًا لتصنيف أسباب الفعالية وتصنيف أقوى جهة متداخلة</t>
  </si>
  <si>
    <t>توزيع الفعاليات المُسجلة وفقًا لتصنيف أسباب الفعالية وتصنيف تبعية التداخل</t>
  </si>
  <si>
    <t>توزيع الفعاليات المُسجلة وفقًا لتصنيف أسباب الفعالية وتصنيف التلفيات المادية خلال الفعالية</t>
  </si>
  <si>
    <t>توزيع الفعاليات المُسجلة وفقًا للأماكن المُتصلة بالفعالية وتصنيف أسباب الفعالية</t>
  </si>
  <si>
    <t>توزيع الفعاليات المُسجلة وفقًا للأماكن المُتصلة بالفعالية وفئة حجم المشاركة</t>
  </si>
  <si>
    <t>توزيع الفعاليات المُسجلة وفقًا للأماكن المُتصلة بالفعالية وأثقل أدوات أو أسلحة مستخدمة خلال الفعالية</t>
  </si>
  <si>
    <t>توزيع الفعاليات المُسجلة وفقًا للأماكن المُتصلة بالفعالية وتصنيف أقوى جهة متداخلة</t>
  </si>
  <si>
    <t>توزيع الفعاليات المُسجلة وفقًا للأماكن المُتصلة بالفعالية وتصنيف تبعية التداخل</t>
  </si>
  <si>
    <t>توزيع الفعاليات المُسجلة وفقًا للأماكن المُتصلة بالفعالية وتصنيف الخسائر البشرية خلال الفعالية</t>
  </si>
  <si>
    <t>توزيع الفعاليات المُسجلة وفقًا للأماكن المُتصلة بالفعالية وتصنيف التلفيات المادية خلال الفعالية</t>
  </si>
  <si>
    <t>توزيع الفعاليات المُسجلة وفقًا لفئة حجم المشاركة وبعد الفعالية الجغرافي عن مؤسسات تعليمية</t>
  </si>
  <si>
    <t>توزيع الفعاليات المُسجلة وفقًا لفئة حجم المشاركة وأثقل أدوات أو أسلحة مستخدمة خلال الفعالية</t>
  </si>
  <si>
    <t>توزيع الفعاليات المُسجلة وفقًا لفئة حجم المشاركة وتصنيف أقوى جهة متداخلة</t>
  </si>
  <si>
    <t>توزيع الفعاليات المُسجلة وفقًا لفئة حجم المشاركة وتصنيف تبعية التداخل</t>
  </si>
  <si>
    <t>توزيع الفعاليات المُسجلة وفقًا لفئة حجم المشاركة وتصنيف الخسائر البشرية خلال الفعالية</t>
  </si>
  <si>
    <t>توزيع الفعاليات المُسجلة وفقًا لفئة حجم المشاركة وتصنيف التلفيات المادية خلال الفعالية</t>
  </si>
  <si>
    <t>فعالية شملت حالات إصابة</t>
  </si>
  <si>
    <t>فعالية نتج عنها حالات إصابة وقبض</t>
  </si>
  <si>
    <t>فعالية شملت حالات قبض</t>
  </si>
  <si>
    <t>فعالية نتج عنها حالات قتل وإصابة</t>
  </si>
  <si>
    <t>فعالية نتج عنها حالات قتل</t>
  </si>
  <si>
    <t>فعالية نتج عنها حالات قتل وقبض</t>
  </si>
  <si>
    <t>لم يتم التوصل لتسجيل خسائر بشرية خلال الفعالية</t>
  </si>
  <si>
    <t>مع ملاحظة أن أعداد الضحايا الواردة هي أعداد لحظية وغير دقيقة بشكل كامل ويمكن الوصول لتفاصيل أفضل عبر قواعد بيانات الخسائر البشرية الصادرة عن معهد دفتر أحوال لبحوث البيانات</t>
  </si>
  <si>
    <t>تصنيف نوع جهة التداخل</t>
  </si>
  <si>
    <t>توزيع الفعاليات المُسجلة وفقًا لخلفية الفعالية وتصنيف نوع جهة التداخل</t>
  </si>
  <si>
    <t>توزيع الفعاليات المُسجلة وفقًا لنوع الفعالية وتصنيف نوع جهة التداخل</t>
  </si>
  <si>
    <t>توزيع الفعاليات المُسجلة وفقًا لتحرك الفعالية وتصنيف نوع جهة التداخل</t>
  </si>
  <si>
    <t>توزيع الفعاليات المُسجلة وفقًا للإقليم الجغرافي للفعالية وتصنيف نوع جهة التداخل</t>
  </si>
  <si>
    <t>توزيع الفعاليات المُسجلة وفقًا ليوم الفعالية وتصنيف نوع جهة التداخل</t>
  </si>
  <si>
    <t>توزيع الفعاليات المُسجلة وفقًا لنوع القطاع المُنظم للفعالية وتصنيف نوع جهة التداخل</t>
  </si>
  <si>
    <t>توزيع الفعاليات المُسجلة وفقًا لتصنيف أسباب الفعالية وتصنيف نوع جهة التداخل</t>
  </si>
  <si>
    <t>توزيع الفعاليات المُسجلة وفقًا للأماكن المُتصلة بالفعالية وتصنيف نوع جهة التداخل</t>
  </si>
  <si>
    <t>توزيع الفعاليات المُسجلة وفقًا لفئة حجم المشاركة وتصنيف نوع جهة التداخل</t>
  </si>
  <si>
    <t>جهات مدنية/حكومية رسمية متداخلة</t>
  </si>
  <si>
    <t>قاعدة بيانات الفعاليات في مصر "01 يناير 2015 - 31 ديسمبر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</si>
</sst>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 yyyy"/>
    <numFmt numFmtId="165" formatCode="ddd"/>
    <numFmt numFmtId="166" formatCode="yyyy"/>
    <numFmt numFmtId="167" formatCode="mmm"/>
    <numFmt numFmtId="168" formatCode="00000"/>
  </numFmts>
  <fonts count="10" x14ac:knownFonts="1">
    <font>
      <sz val="11"/>
      <color theme="1"/>
      <name val="Calibri"/>
      <family val="2"/>
      <scheme val="minor"/>
    </font>
    <font>
      <sz val="8"/>
      <name val="Calibri"/>
      <family val="2"/>
      <scheme val="minor"/>
    </font>
    <font>
      <sz val="13"/>
      <color theme="1"/>
      <name val="Calibri"/>
      <family val="2"/>
      <scheme val="minor"/>
    </font>
    <font>
      <b/>
      <sz val="13"/>
      <color theme="1"/>
      <name val="Calibri"/>
      <family val="2"/>
      <scheme val="minor"/>
    </font>
    <font>
      <sz val="13"/>
      <color theme="0"/>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1"/>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EC2C2"/>
        <bgColor indexed="64"/>
      </patternFill>
    </fill>
    <fill>
      <patternFill patternType="solid">
        <fgColor theme="4" tint="-0.499984740745262"/>
        <bgColor theme="4" tint="0.79998168889431442"/>
      </patternFill>
    </fill>
    <fill>
      <patternFill patternType="solid">
        <fgColor theme="8"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91">
    <xf numFmtId="0" fontId="0" fillId="0" borderId="0" xfId="0"/>
    <xf numFmtId="0" fontId="0" fillId="0" borderId="0" xfId="0" applyAlignment="1">
      <alignment vertical="center"/>
    </xf>
    <xf numFmtId="0" fontId="0" fillId="2" borderId="0" xfId="0" applyFill="1" applyAlignment="1">
      <alignment vertical="center"/>
    </xf>
    <xf numFmtId="0" fontId="7" fillId="3" borderId="10" xfId="0" applyFont="1" applyFill="1" applyBorder="1" applyAlignment="1">
      <alignment horizontal="center" vertical="center" wrapText="1" readingOrder="2"/>
    </xf>
    <xf numFmtId="0" fontId="8" fillId="3" borderId="27" xfId="0" applyFont="1" applyFill="1" applyBorder="1" applyAlignment="1">
      <alignment horizontal="center" vertical="center" wrapText="1" readingOrder="2"/>
    </xf>
    <xf numFmtId="3" fontId="8" fillId="7" borderId="28" xfId="0" applyNumberFormat="1" applyFont="1" applyFill="1" applyBorder="1" applyAlignment="1">
      <alignment horizontal="center" vertical="center" wrapText="1" readingOrder="2"/>
    </xf>
    <xf numFmtId="3" fontId="8" fillId="7" borderId="23" xfId="0" applyNumberFormat="1" applyFont="1" applyFill="1" applyBorder="1" applyAlignment="1">
      <alignment horizontal="center" vertical="center" wrapText="1" readingOrder="2"/>
    </xf>
    <xf numFmtId="3" fontId="8" fillId="7" borderId="2" xfId="0" applyNumberFormat="1" applyFont="1" applyFill="1" applyBorder="1" applyAlignment="1">
      <alignment horizontal="center" vertical="center" wrapText="1" readingOrder="2"/>
    </xf>
    <xf numFmtId="3" fontId="8" fillId="7" borderId="7" xfId="0" applyNumberFormat="1" applyFont="1" applyFill="1" applyBorder="1" applyAlignment="1">
      <alignment horizontal="center" vertical="center" wrapText="1" readingOrder="2"/>
    </xf>
    <xf numFmtId="3" fontId="8" fillId="7" borderId="10" xfId="0" applyNumberFormat="1" applyFont="1" applyFill="1" applyBorder="1" applyAlignment="1">
      <alignment horizontal="center" vertical="center" wrapText="1" readingOrder="2"/>
    </xf>
    <xf numFmtId="3" fontId="8" fillId="3" borderId="13" xfId="0" applyNumberFormat="1" applyFont="1" applyFill="1" applyBorder="1" applyAlignment="1">
      <alignment horizontal="center" vertical="center" wrapText="1" readingOrder="2"/>
    </xf>
    <xf numFmtId="3" fontId="7" fillId="4" borderId="9" xfId="0" applyNumberFormat="1" applyFont="1" applyFill="1" applyBorder="1" applyAlignment="1">
      <alignment horizontal="center" vertical="center" wrapText="1" readingOrder="2"/>
    </xf>
    <xf numFmtId="3" fontId="7" fillId="4" borderId="3" xfId="0" applyNumberFormat="1" applyFont="1" applyFill="1" applyBorder="1" applyAlignment="1">
      <alignment horizontal="center" vertical="center" wrapText="1" readingOrder="2"/>
    </xf>
    <xf numFmtId="3" fontId="6" fillId="4" borderId="15" xfId="0" applyNumberFormat="1" applyFont="1" applyFill="1" applyBorder="1" applyAlignment="1">
      <alignment horizontal="center" vertical="center" wrapText="1" readingOrder="2"/>
    </xf>
    <xf numFmtId="3" fontId="8" fillId="3" borderId="16" xfId="0" applyNumberFormat="1" applyFont="1" applyFill="1" applyBorder="1" applyAlignment="1">
      <alignment horizontal="center" vertical="center" wrapText="1" readingOrder="2"/>
    </xf>
    <xf numFmtId="3" fontId="7" fillId="4" borderId="6" xfId="0" applyNumberFormat="1" applyFont="1" applyFill="1" applyBorder="1" applyAlignment="1">
      <alignment horizontal="center" vertical="center" wrapText="1" readingOrder="2"/>
    </xf>
    <xf numFmtId="3" fontId="7" fillId="4" borderId="4" xfId="0" applyNumberFormat="1" applyFont="1" applyFill="1" applyBorder="1" applyAlignment="1">
      <alignment horizontal="center" vertical="center" wrapText="1" readingOrder="2"/>
    </xf>
    <xf numFmtId="3" fontId="6" fillId="4" borderId="16" xfId="0" applyNumberFormat="1" applyFont="1" applyFill="1" applyBorder="1" applyAlignment="1">
      <alignment horizontal="center" vertical="center" wrapText="1" readingOrder="2"/>
    </xf>
    <xf numFmtId="3" fontId="6" fillId="4" borderId="22" xfId="0" applyNumberFormat="1" applyFont="1" applyFill="1" applyBorder="1" applyAlignment="1">
      <alignment horizontal="center" vertical="center" wrapText="1" readingOrder="2"/>
    </xf>
    <xf numFmtId="3" fontId="6" fillId="4" borderId="23" xfId="0" applyNumberFormat="1" applyFont="1" applyFill="1" applyBorder="1" applyAlignment="1">
      <alignment horizontal="center" vertical="center" wrapText="1" readingOrder="2"/>
    </xf>
    <xf numFmtId="3" fontId="6" fillId="4" borderId="2" xfId="0" applyNumberFormat="1" applyFont="1" applyFill="1" applyBorder="1" applyAlignment="1">
      <alignment horizontal="center" vertical="center" wrapText="1" readingOrder="2"/>
    </xf>
    <xf numFmtId="3" fontId="6" fillId="4" borderId="7" xfId="0" applyNumberFormat="1" applyFont="1" applyFill="1" applyBorder="1" applyAlignment="1">
      <alignment horizontal="center" vertical="center" wrapText="1" readingOrder="2"/>
    </xf>
    <xf numFmtId="3" fontId="8" fillId="3" borderId="10" xfId="0" applyNumberFormat="1" applyFont="1" applyFill="1" applyBorder="1" applyAlignment="1">
      <alignment horizontal="center" vertical="center" wrapText="1" readingOrder="2"/>
    </xf>
    <xf numFmtId="0" fontId="0" fillId="0" borderId="0" xfId="0" applyAlignment="1">
      <alignment horizontal="center" vertical="center" readingOrder="2"/>
    </xf>
    <xf numFmtId="0" fontId="2" fillId="5" borderId="25" xfId="0" applyFont="1" applyFill="1" applyBorder="1" applyAlignment="1">
      <alignment horizontal="center" vertical="center" readingOrder="2"/>
    </xf>
    <xf numFmtId="0" fontId="9" fillId="0" borderId="0" xfId="0" applyFont="1" applyAlignment="1">
      <alignment horizontal="center" vertical="center" readingOrder="2"/>
    </xf>
    <xf numFmtId="0" fontId="5" fillId="3" borderId="1" xfId="0" applyFont="1" applyFill="1" applyBorder="1" applyAlignment="1">
      <alignment horizontal="center" vertical="center" wrapText="1" readingOrder="2"/>
    </xf>
    <xf numFmtId="0" fontId="5" fillId="0" borderId="0" xfId="0" applyFont="1" applyAlignment="1">
      <alignment horizontal="center" vertical="center" wrapText="1" readingOrder="2"/>
    </xf>
    <xf numFmtId="3" fontId="6" fillId="4" borderId="5" xfId="0" applyNumberFormat="1" applyFont="1" applyFill="1" applyBorder="1" applyAlignment="1">
      <alignment horizontal="center" vertical="center" wrapText="1" readingOrder="2"/>
    </xf>
    <xf numFmtId="0" fontId="8" fillId="3" borderId="2" xfId="0" applyFont="1" applyFill="1" applyBorder="1" applyAlignment="1">
      <alignment horizontal="center" vertical="center" wrapText="1" readingOrder="2"/>
    </xf>
    <xf numFmtId="3" fontId="7" fillId="4" borderId="11" xfId="0" applyNumberFormat="1" applyFont="1" applyFill="1" applyBorder="1" applyAlignment="1">
      <alignment horizontal="center" vertical="center" wrapText="1" readingOrder="2"/>
    </xf>
    <xf numFmtId="3" fontId="7" fillId="4" borderId="12" xfId="0" applyNumberFormat="1" applyFont="1" applyFill="1" applyBorder="1" applyAlignment="1">
      <alignment horizontal="center" vertical="center" wrapText="1" readingOrder="2"/>
    </xf>
    <xf numFmtId="3" fontId="6" fillId="4" borderId="29" xfId="0" applyNumberFormat="1" applyFont="1" applyFill="1" applyBorder="1" applyAlignment="1">
      <alignment horizontal="center" vertical="center" wrapText="1" readingOrder="2"/>
    </xf>
    <xf numFmtId="0" fontId="5" fillId="3" borderId="3" xfId="0" applyFont="1" applyFill="1" applyBorder="1" applyAlignment="1">
      <alignment horizontal="center" vertical="center" wrapText="1" readingOrder="2"/>
    </xf>
    <xf numFmtId="0" fontId="5" fillId="3" borderId="23" xfId="0" applyFont="1" applyFill="1" applyBorder="1" applyAlignment="1">
      <alignment horizontal="center" vertical="center" wrapText="1" readingOrder="2"/>
    </xf>
    <xf numFmtId="3" fontId="6" fillId="4" borderId="31" xfId="0" applyNumberFormat="1" applyFont="1" applyFill="1" applyBorder="1" applyAlignment="1">
      <alignment horizontal="center" vertical="center" wrapText="1" readingOrder="2"/>
    </xf>
    <xf numFmtId="3" fontId="6" fillId="4" borderId="28" xfId="0" applyNumberFormat="1" applyFont="1" applyFill="1" applyBorder="1" applyAlignment="1">
      <alignment horizontal="center" vertical="center" wrapText="1" readingOrder="2"/>
    </xf>
    <xf numFmtId="0" fontId="5" fillId="3" borderId="13" xfId="0" applyFont="1" applyFill="1" applyBorder="1" applyAlignment="1">
      <alignment horizontal="center" vertical="center" wrapText="1" readingOrder="2"/>
    </xf>
    <xf numFmtId="0" fontId="5" fillId="3" borderId="16" xfId="0" applyFont="1" applyFill="1" applyBorder="1" applyAlignment="1">
      <alignment horizontal="center" vertical="center" wrapText="1" readingOrder="2"/>
    </xf>
    <xf numFmtId="0" fontId="5" fillId="3" borderId="14" xfId="0" applyFont="1" applyFill="1" applyBorder="1" applyAlignment="1">
      <alignment horizontal="center" vertical="center" wrapText="1" readingOrder="2"/>
    </xf>
    <xf numFmtId="3" fontId="7" fillId="4" borderId="33" xfId="0" applyNumberFormat="1" applyFont="1" applyFill="1" applyBorder="1" applyAlignment="1">
      <alignment horizontal="center" vertical="center" wrapText="1" readingOrder="2"/>
    </xf>
    <xf numFmtId="0" fontId="5" fillId="3" borderId="29" xfId="0" applyFont="1" applyFill="1" applyBorder="1" applyAlignment="1">
      <alignment horizontal="center" vertical="center" wrapText="1" readingOrder="2"/>
    </xf>
    <xf numFmtId="0" fontId="5" fillId="3" borderId="15" xfId="0" applyFont="1" applyFill="1" applyBorder="1" applyAlignment="1">
      <alignment horizontal="center" vertical="center" wrapText="1" readingOrder="2"/>
    </xf>
    <xf numFmtId="3" fontId="7" fillId="4" borderId="32" xfId="0" applyNumberFormat="1" applyFont="1" applyFill="1" applyBorder="1" applyAlignment="1">
      <alignment horizontal="center" vertical="center" wrapText="1" readingOrder="2"/>
    </xf>
    <xf numFmtId="3" fontId="7" fillId="4" borderId="35" xfId="0" applyNumberFormat="1" applyFont="1" applyFill="1" applyBorder="1" applyAlignment="1">
      <alignment horizontal="center" vertical="center" wrapText="1" readingOrder="2"/>
    </xf>
    <xf numFmtId="3" fontId="7" fillId="4" borderId="17" xfId="0" applyNumberFormat="1" applyFont="1" applyFill="1" applyBorder="1" applyAlignment="1">
      <alignment horizontal="center" vertical="center" wrapText="1" readingOrder="2"/>
    </xf>
    <xf numFmtId="3" fontId="7" fillId="4" borderId="30" xfId="0" applyNumberFormat="1" applyFont="1" applyFill="1" applyBorder="1" applyAlignment="1">
      <alignment horizontal="center" vertical="center" wrapText="1" readingOrder="2"/>
    </xf>
    <xf numFmtId="3" fontId="7" fillId="4" borderId="19" xfId="0" applyNumberFormat="1" applyFont="1" applyFill="1" applyBorder="1" applyAlignment="1">
      <alignment horizontal="center" vertical="center" wrapText="1" readingOrder="2"/>
    </xf>
    <xf numFmtId="3" fontId="7" fillId="4" borderId="36" xfId="0" applyNumberFormat="1" applyFont="1" applyFill="1" applyBorder="1" applyAlignment="1">
      <alignment horizontal="center" vertical="center" wrapText="1" readingOrder="2"/>
    </xf>
    <xf numFmtId="0" fontId="5" fillId="3" borderId="31" xfId="0" applyFont="1" applyFill="1" applyBorder="1" applyAlignment="1">
      <alignment horizontal="center" vertical="center" wrapText="1" readingOrder="2"/>
    </xf>
    <xf numFmtId="3" fontId="7" fillId="4" borderId="34" xfId="0" applyNumberFormat="1" applyFont="1" applyFill="1" applyBorder="1" applyAlignment="1">
      <alignment horizontal="center" vertical="center" wrapText="1" readingOrder="2"/>
    </xf>
    <xf numFmtId="0" fontId="8" fillId="3" borderId="22" xfId="0" applyFont="1" applyFill="1" applyBorder="1" applyAlignment="1">
      <alignment horizontal="center" vertical="center" wrapText="1" readingOrder="2"/>
    </xf>
    <xf numFmtId="0" fontId="8" fillId="3" borderId="23" xfId="0" applyFont="1" applyFill="1" applyBorder="1" applyAlignment="1">
      <alignment horizontal="center" vertical="center" wrapText="1" readingOrder="2"/>
    </xf>
    <xf numFmtId="0" fontId="8" fillId="3" borderId="5" xfId="0" applyFont="1" applyFill="1" applyBorder="1" applyAlignment="1">
      <alignment horizontal="center" vertical="center" wrapText="1" readingOrder="2"/>
    </xf>
    <xf numFmtId="0" fontId="0" fillId="8" borderId="0" xfId="0" applyFill="1" applyAlignment="1">
      <alignment vertical="center"/>
    </xf>
    <xf numFmtId="0" fontId="0" fillId="8" borderId="0" xfId="0" applyFill="1"/>
    <xf numFmtId="0" fontId="3" fillId="5" borderId="19" xfId="0" applyFont="1" applyFill="1" applyBorder="1" applyAlignment="1">
      <alignment horizontal="center" vertical="center" wrapText="1" readingOrder="2"/>
    </xf>
    <xf numFmtId="0" fontId="3" fillId="5" borderId="20" xfId="0" applyFont="1" applyFill="1" applyBorder="1" applyAlignment="1">
      <alignment horizontal="center" vertical="center" wrapText="1" readingOrder="2"/>
    </xf>
    <xf numFmtId="0" fontId="3" fillId="5" borderId="21" xfId="0" applyFont="1" applyFill="1" applyBorder="1" applyAlignment="1">
      <alignment horizontal="center" vertical="center" wrapText="1" readingOrder="2"/>
    </xf>
    <xf numFmtId="168" fontId="3" fillId="5" borderId="16" xfId="0" applyNumberFormat="1" applyFont="1" applyFill="1" applyBorder="1" applyAlignment="1">
      <alignment horizontal="center" vertical="center" wrapText="1" readingOrder="2"/>
    </xf>
    <xf numFmtId="164" fontId="4" fillId="3" borderId="12" xfId="0" applyNumberFormat="1" applyFont="1" applyFill="1" applyBorder="1" applyAlignment="1">
      <alignment horizontal="center" vertical="center" wrapText="1" readingOrder="2"/>
    </xf>
    <xf numFmtId="165" fontId="2" fillId="6" borderId="1" xfId="0" applyNumberFormat="1" applyFont="1" applyFill="1" applyBorder="1" applyAlignment="1">
      <alignment horizontal="center" vertical="center" wrapText="1" readingOrder="2"/>
    </xf>
    <xf numFmtId="166" fontId="2" fillId="6" borderId="1" xfId="0" applyNumberFormat="1" applyFont="1" applyFill="1" applyBorder="1" applyAlignment="1">
      <alignment horizontal="center" vertical="center" wrapText="1" readingOrder="2"/>
    </xf>
    <xf numFmtId="167" fontId="2" fillId="6" borderId="1" xfId="0" applyNumberFormat="1" applyFont="1" applyFill="1" applyBorder="1" applyAlignment="1">
      <alignment horizontal="center" vertical="center" wrapText="1" readingOrder="2"/>
    </xf>
    <xf numFmtId="0" fontId="4" fillId="3" borderId="1" xfId="0" applyFont="1" applyFill="1" applyBorder="1" applyAlignment="1">
      <alignment horizontal="center" vertical="center" wrapText="1" readingOrder="2"/>
    </xf>
    <xf numFmtId="0" fontId="2" fillId="6" borderId="1" xfId="0" applyFont="1" applyFill="1" applyBorder="1" applyAlignment="1">
      <alignment horizontal="center" vertical="center" wrapText="1" readingOrder="2"/>
    </xf>
    <xf numFmtId="0" fontId="2" fillId="6" borderId="8" xfId="0" applyFont="1" applyFill="1" applyBorder="1" applyAlignment="1">
      <alignment horizontal="center" vertical="center" wrapText="1" readingOrder="2"/>
    </xf>
    <xf numFmtId="0" fontId="2" fillId="4" borderId="12"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4" borderId="1" xfId="0" applyFont="1" applyFill="1" applyBorder="1" applyAlignment="1">
      <alignment horizontal="center" vertical="top" wrapText="1" readingOrder="2"/>
    </xf>
    <xf numFmtId="0" fontId="2" fillId="4" borderId="8" xfId="0" applyFont="1" applyFill="1" applyBorder="1" applyAlignment="1">
      <alignment horizontal="center" vertical="center" wrapText="1" readingOrder="2"/>
    </xf>
    <xf numFmtId="0" fontId="4" fillId="3" borderId="12" xfId="0" applyFont="1" applyFill="1" applyBorder="1" applyAlignment="1">
      <alignment horizontal="center" vertical="center" wrapText="1" readingOrder="2"/>
    </xf>
    <xf numFmtId="0" fontId="2" fillId="6" borderId="12" xfId="0" applyFont="1" applyFill="1" applyBorder="1" applyAlignment="1">
      <alignment horizontal="center" vertical="center" wrapText="1" readingOrder="2"/>
    </xf>
    <xf numFmtId="0" fontId="4" fillId="3" borderId="8" xfId="0" applyFont="1" applyFill="1" applyBorder="1" applyAlignment="1">
      <alignment horizontal="center" vertical="center" wrapText="1" readingOrder="2"/>
    </xf>
    <xf numFmtId="0" fontId="2" fillId="4" borderId="18"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5" borderId="8" xfId="0" applyFont="1" applyFill="1" applyBorder="1" applyAlignment="1">
      <alignment horizontal="center" vertical="center" wrapText="1" readingOrder="2"/>
    </xf>
    <xf numFmtId="0" fontId="3" fillId="5" borderId="27" xfId="0" applyFont="1" applyFill="1" applyBorder="1" applyAlignment="1">
      <alignment horizontal="center" vertical="center" wrapText="1" readingOrder="2"/>
    </xf>
    <xf numFmtId="0" fontId="3" fillId="5" borderId="2" xfId="0" applyFont="1" applyFill="1" applyBorder="1" applyAlignment="1">
      <alignment horizontal="center" vertical="center" wrapText="1" readingOrder="2"/>
    </xf>
    <xf numFmtId="0" fontId="3" fillId="5" borderId="5" xfId="0" applyFont="1" applyFill="1" applyBorder="1" applyAlignment="1">
      <alignment horizontal="center" vertical="center" wrapText="1" readingOrder="2"/>
    </xf>
    <xf numFmtId="0" fontId="3" fillId="5" borderId="24"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3" fontId="8" fillId="7" borderId="27" xfId="0" applyNumberFormat="1" applyFont="1" applyFill="1" applyBorder="1" applyAlignment="1">
      <alignment horizontal="center" vertical="center" wrapText="1" readingOrder="2"/>
    </xf>
    <xf numFmtId="3" fontId="8" fillId="7" borderId="2" xfId="0" applyNumberFormat="1" applyFont="1" applyFill="1" applyBorder="1" applyAlignment="1">
      <alignment horizontal="center" vertical="center" wrapText="1" readingOrder="2"/>
    </xf>
    <xf numFmtId="3" fontId="8" fillId="7" borderId="5" xfId="0" applyNumberFormat="1" applyFont="1" applyFill="1" applyBorder="1" applyAlignment="1">
      <alignment horizontal="center" vertical="center" wrapText="1" readingOrder="2"/>
    </xf>
    <xf numFmtId="3" fontId="6" fillId="4" borderId="27" xfId="0" applyNumberFormat="1" applyFont="1" applyFill="1" applyBorder="1" applyAlignment="1">
      <alignment horizontal="center" vertical="center" wrapText="1" readingOrder="2"/>
    </xf>
    <xf numFmtId="3" fontId="6" fillId="4" borderId="2" xfId="0" applyNumberFormat="1" applyFont="1" applyFill="1" applyBorder="1" applyAlignment="1">
      <alignment horizontal="center" vertical="center" wrapText="1" readingOrder="2"/>
    </xf>
    <xf numFmtId="3" fontId="6" fillId="4" borderId="5" xfId="0" applyNumberFormat="1" applyFont="1" applyFill="1" applyBorder="1" applyAlignment="1">
      <alignment horizontal="center" vertical="center" wrapText="1" readingOrder="2"/>
    </xf>
    <xf numFmtId="3" fontId="5" fillId="3" borderId="27" xfId="0" applyNumberFormat="1" applyFont="1" applyFill="1" applyBorder="1" applyAlignment="1">
      <alignment horizontal="center" vertical="center" wrapText="1" readingOrder="2"/>
    </xf>
    <xf numFmtId="3" fontId="5" fillId="3" borderId="2" xfId="0" applyNumberFormat="1" applyFont="1" applyFill="1" applyBorder="1" applyAlignment="1">
      <alignment horizontal="center" vertical="center" wrapText="1" readingOrder="2"/>
    </xf>
    <xf numFmtId="3" fontId="5" fillId="3" borderId="5"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color rgb="FFFF9797"/>
      <color rgb="FFFF5B5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457758</xdr:colOff>
      <xdr:row>32</xdr:row>
      <xdr:rowOff>342900</xdr:rowOff>
    </xdr:from>
    <xdr:ext cx="905198" cy="316706"/>
    <xdr:pic>
      <xdr:nvPicPr>
        <xdr:cNvPr id="6" name="Picture 5">
          <a:extLst>
            <a:ext uri="{FF2B5EF4-FFF2-40B4-BE49-F238E27FC236}">
              <a16:creationId xmlns:a16="http://schemas.microsoft.com/office/drawing/2014/main" id="{87E1E6CD-7F23-4335-A04C-387430094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2744" y="14001750"/>
          <a:ext cx="905198" cy="316706"/>
        </a:xfrm>
        <a:prstGeom prst="rect">
          <a:avLst/>
        </a:prstGeom>
      </xdr:spPr>
    </xdr:pic>
    <xdr:clientData/>
  </xdr:oneCellAnchor>
  <xdr:oneCellAnchor>
    <xdr:from>
      <xdr:col>7</xdr:col>
      <xdr:colOff>484972</xdr:colOff>
      <xdr:row>45</xdr:row>
      <xdr:rowOff>361950</xdr:rowOff>
    </xdr:from>
    <xdr:ext cx="905198" cy="316706"/>
    <xdr:pic>
      <xdr:nvPicPr>
        <xdr:cNvPr id="15" name="Picture 14">
          <a:extLst>
            <a:ext uri="{FF2B5EF4-FFF2-40B4-BE49-F238E27FC236}">
              <a16:creationId xmlns:a16="http://schemas.microsoft.com/office/drawing/2014/main" id="{CA93427D-8676-4541-A2A7-D022E7053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5530" y="19773900"/>
          <a:ext cx="905198" cy="316706"/>
        </a:xfrm>
        <a:prstGeom prst="rect">
          <a:avLst/>
        </a:prstGeom>
      </xdr:spPr>
    </xdr:pic>
    <xdr:clientData/>
  </xdr:oneCellAnchor>
  <xdr:oneCellAnchor>
    <xdr:from>
      <xdr:col>8</xdr:col>
      <xdr:colOff>504023</xdr:colOff>
      <xdr:row>58</xdr:row>
      <xdr:rowOff>348343</xdr:rowOff>
    </xdr:from>
    <xdr:ext cx="905198" cy="316706"/>
    <xdr:pic>
      <xdr:nvPicPr>
        <xdr:cNvPr id="17" name="Picture 16">
          <a:extLst>
            <a:ext uri="{FF2B5EF4-FFF2-40B4-BE49-F238E27FC236}">
              <a16:creationId xmlns:a16="http://schemas.microsoft.com/office/drawing/2014/main" id="{1DECF107-BD0D-4ED7-8A06-1BDEBAB12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6779" y="25684843"/>
          <a:ext cx="905198" cy="316706"/>
        </a:xfrm>
        <a:prstGeom prst="rect">
          <a:avLst/>
        </a:prstGeom>
      </xdr:spPr>
    </xdr:pic>
    <xdr:clientData/>
  </xdr:oneCellAnchor>
  <xdr:oneCellAnchor>
    <xdr:from>
      <xdr:col>8</xdr:col>
      <xdr:colOff>457759</xdr:colOff>
      <xdr:row>67</xdr:row>
      <xdr:rowOff>361950</xdr:rowOff>
    </xdr:from>
    <xdr:ext cx="905198" cy="316706"/>
    <xdr:pic>
      <xdr:nvPicPr>
        <xdr:cNvPr id="18" name="Picture 17">
          <a:extLst>
            <a:ext uri="{FF2B5EF4-FFF2-40B4-BE49-F238E27FC236}">
              <a16:creationId xmlns:a16="http://schemas.microsoft.com/office/drawing/2014/main" id="{F55A76D6-87C5-408B-BE0F-46D002951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9775150"/>
          <a:ext cx="905198" cy="316706"/>
        </a:xfrm>
        <a:prstGeom prst="rect">
          <a:avLst/>
        </a:prstGeom>
      </xdr:spPr>
    </xdr:pic>
    <xdr:clientData/>
  </xdr:oneCellAnchor>
  <xdr:oneCellAnchor>
    <xdr:from>
      <xdr:col>8</xdr:col>
      <xdr:colOff>642816</xdr:colOff>
      <xdr:row>81</xdr:row>
      <xdr:rowOff>361950</xdr:rowOff>
    </xdr:from>
    <xdr:ext cx="905198" cy="316706"/>
    <xdr:pic>
      <xdr:nvPicPr>
        <xdr:cNvPr id="23" name="Picture 22">
          <a:extLst>
            <a:ext uri="{FF2B5EF4-FFF2-40B4-BE49-F238E27FC236}">
              <a16:creationId xmlns:a16="http://schemas.microsoft.com/office/drawing/2014/main" id="{5A72437E-F7B3-4AD9-BA08-2B3461165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84557" y="80630486"/>
          <a:ext cx="905198" cy="316706"/>
        </a:xfrm>
        <a:prstGeom prst="rect">
          <a:avLst/>
        </a:prstGeom>
      </xdr:spPr>
    </xdr:pic>
    <xdr:clientData/>
  </xdr:oneCellAnchor>
  <xdr:oneCellAnchor>
    <xdr:from>
      <xdr:col>8</xdr:col>
      <xdr:colOff>471366</xdr:colOff>
      <xdr:row>95</xdr:row>
      <xdr:rowOff>381000</xdr:rowOff>
    </xdr:from>
    <xdr:ext cx="905198" cy="316706"/>
    <xdr:pic>
      <xdr:nvPicPr>
        <xdr:cNvPr id="26" name="Picture 25">
          <a:extLst>
            <a:ext uri="{FF2B5EF4-FFF2-40B4-BE49-F238E27FC236}">
              <a16:creationId xmlns:a16="http://schemas.microsoft.com/office/drawing/2014/main" id="{77C8A254-0348-4A3B-8309-D401052CCC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42100500"/>
          <a:ext cx="905198" cy="316706"/>
        </a:xfrm>
        <a:prstGeom prst="rect">
          <a:avLst/>
        </a:prstGeom>
      </xdr:spPr>
    </xdr:pic>
    <xdr:clientData/>
  </xdr:oneCellAnchor>
  <xdr:oneCellAnchor>
    <xdr:from>
      <xdr:col>8</xdr:col>
      <xdr:colOff>490415</xdr:colOff>
      <xdr:row>110</xdr:row>
      <xdr:rowOff>348343</xdr:rowOff>
    </xdr:from>
    <xdr:ext cx="905198" cy="316706"/>
    <xdr:pic>
      <xdr:nvPicPr>
        <xdr:cNvPr id="27" name="Picture 26">
          <a:extLst>
            <a:ext uri="{FF2B5EF4-FFF2-40B4-BE49-F238E27FC236}">
              <a16:creationId xmlns:a16="http://schemas.microsoft.com/office/drawing/2014/main" id="{CEBB0EE9-C166-482B-B157-3B8255FD7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48659143"/>
          <a:ext cx="905198" cy="316706"/>
        </a:xfrm>
        <a:prstGeom prst="rect">
          <a:avLst/>
        </a:prstGeom>
      </xdr:spPr>
    </xdr:pic>
    <xdr:clientData/>
  </xdr:oneCellAnchor>
  <xdr:oneCellAnchor>
    <xdr:from>
      <xdr:col>8</xdr:col>
      <xdr:colOff>471366</xdr:colOff>
      <xdr:row>130</xdr:row>
      <xdr:rowOff>342900</xdr:rowOff>
    </xdr:from>
    <xdr:ext cx="905198" cy="316706"/>
    <xdr:pic>
      <xdr:nvPicPr>
        <xdr:cNvPr id="28" name="Picture 27">
          <a:extLst>
            <a:ext uri="{FF2B5EF4-FFF2-40B4-BE49-F238E27FC236}">
              <a16:creationId xmlns:a16="http://schemas.microsoft.com/office/drawing/2014/main" id="{C3FF01A5-A2A4-4B76-B4F5-8F7ADD5D2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57340500"/>
          <a:ext cx="905198" cy="316706"/>
        </a:xfrm>
        <a:prstGeom prst="rect">
          <a:avLst/>
        </a:prstGeom>
      </xdr:spPr>
    </xdr:pic>
    <xdr:clientData/>
  </xdr:oneCellAnchor>
  <xdr:oneCellAnchor>
    <xdr:from>
      <xdr:col>8</xdr:col>
      <xdr:colOff>490415</xdr:colOff>
      <xdr:row>144</xdr:row>
      <xdr:rowOff>367393</xdr:rowOff>
    </xdr:from>
    <xdr:ext cx="905198" cy="316706"/>
    <xdr:pic>
      <xdr:nvPicPr>
        <xdr:cNvPr id="30" name="Picture 29">
          <a:extLst>
            <a:ext uri="{FF2B5EF4-FFF2-40B4-BE49-F238E27FC236}">
              <a16:creationId xmlns:a16="http://schemas.microsoft.com/office/drawing/2014/main" id="{734FC34F-C828-4A8B-B450-4D87266A2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63537193"/>
          <a:ext cx="905198" cy="316706"/>
        </a:xfrm>
        <a:prstGeom prst="rect">
          <a:avLst/>
        </a:prstGeom>
      </xdr:spPr>
    </xdr:pic>
    <xdr:clientData/>
  </xdr:oneCellAnchor>
  <xdr:oneCellAnchor>
    <xdr:from>
      <xdr:col>8</xdr:col>
      <xdr:colOff>465922</xdr:colOff>
      <xdr:row>178</xdr:row>
      <xdr:rowOff>348343</xdr:rowOff>
    </xdr:from>
    <xdr:ext cx="905198" cy="316706"/>
    <xdr:pic>
      <xdr:nvPicPr>
        <xdr:cNvPr id="31" name="Picture 30">
          <a:extLst>
            <a:ext uri="{FF2B5EF4-FFF2-40B4-BE49-F238E27FC236}">
              <a16:creationId xmlns:a16="http://schemas.microsoft.com/office/drawing/2014/main" id="{1313588B-0BB6-4323-939D-0AEADA61D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44880" y="78072343"/>
          <a:ext cx="905198" cy="316706"/>
        </a:xfrm>
        <a:prstGeom prst="rect">
          <a:avLst/>
        </a:prstGeom>
      </xdr:spPr>
    </xdr:pic>
    <xdr:clientData/>
  </xdr:oneCellAnchor>
  <xdr:oneCellAnchor>
    <xdr:from>
      <xdr:col>8</xdr:col>
      <xdr:colOff>629208</xdr:colOff>
      <xdr:row>527</xdr:row>
      <xdr:rowOff>334736</xdr:rowOff>
    </xdr:from>
    <xdr:ext cx="905198" cy="316706"/>
    <xdr:pic>
      <xdr:nvPicPr>
        <xdr:cNvPr id="32" name="Picture 31">
          <a:extLst>
            <a:ext uri="{FF2B5EF4-FFF2-40B4-BE49-F238E27FC236}">
              <a16:creationId xmlns:a16="http://schemas.microsoft.com/office/drawing/2014/main" id="{3E3BE0BD-65DF-41F4-B44A-4D438DB13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98165" y="140488307"/>
          <a:ext cx="905198" cy="316706"/>
        </a:xfrm>
        <a:prstGeom prst="rect">
          <a:avLst/>
        </a:prstGeom>
      </xdr:spPr>
    </xdr:pic>
    <xdr:clientData/>
  </xdr:oneCellAnchor>
  <xdr:oneCellAnchor>
    <xdr:from>
      <xdr:col>8</xdr:col>
      <xdr:colOff>457758</xdr:colOff>
      <xdr:row>545</xdr:row>
      <xdr:rowOff>342900</xdr:rowOff>
    </xdr:from>
    <xdr:ext cx="905198" cy="316706"/>
    <xdr:pic>
      <xdr:nvPicPr>
        <xdr:cNvPr id="33" name="Picture 32">
          <a:extLst>
            <a:ext uri="{FF2B5EF4-FFF2-40B4-BE49-F238E27FC236}">
              <a16:creationId xmlns:a16="http://schemas.microsoft.com/office/drawing/2014/main" id="{2C5EF29D-86D0-4678-9785-ACB5EB5E7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32486200"/>
          <a:ext cx="905198" cy="316706"/>
        </a:xfrm>
        <a:prstGeom prst="rect">
          <a:avLst/>
        </a:prstGeom>
      </xdr:spPr>
    </xdr:pic>
    <xdr:clientData/>
  </xdr:oneCellAnchor>
  <xdr:oneCellAnchor>
    <xdr:from>
      <xdr:col>8</xdr:col>
      <xdr:colOff>444151</xdr:colOff>
      <xdr:row>554</xdr:row>
      <xdr:rowOff>361950</xdr:rowOff>
    </xdr:from>
    <xdr:ext cx="905198" cy="316706"/>
    <xdr:pic>
      <xdr:nvPicPr>
        <xdr:cNvPr id="34" name="Picture 33">
          <a:extLst>
            <a:ext uri="{FF2B5EF4-FFF2-40B4-BE49-F238E27FC236}">
              <a16:creationId xmlns:a16="http://schemas.microsoft.com/office/drawing/2014/main" id="{79E33DDE-F407-49E4-86DE-19BA8103B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66651" y="236581950"/>
          <a:ext cx="905198" cy="316706"/>
        </a:xfrm>
        <a:prstGeom prst="rect">
          <a:avLst/>
        </a:prstGeom>
      </xdr:spPr>
    </xdr:pic>
    <xdr:clientData/>
  </xdr:oneCellAnchor>
  <xdr:oneCellAnchor>
    <xdr:from>
      <xdr:col>8</xdr:col>
      <xdr:colOff>471365</xdr:colOff>
      <xdr:row>567</xdr:row>
      <xdr:rowOff>342900</xdr:rowOff>
    </xdr:from>
    <xdr:ext cx="905198" cy="316706"/>
    <xdr:pic>
      <xdr:nvPicPr>
        <xdr:cNvPr id="35" name="Picture 34">
          <a:extLst>
            <a:ext uri="{FF2B5EF4-FFF2-40B4-BE49-F238E27FC236}">
              <a16:creationId xmlns:a16="http://schemas.microsoft.com/office/drawing/2014/main" id="{71AEBC95-48A7-44BA-9F1E-F24898CFF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42316000"/>
          <a:ext cx="905198" cy="316706"/>
        </a:xfrm>
        <a:prstGeom prst="rect">
          <a:avLst/>
        </a:prstGeom>
      </xdr:spPr>
    </xdr:pic>
    <xdr:clientData/>
  </xdr:oneCellAnchor>
  <xdr:oneCellAnchor>
    <xdr:from>
      <xdr:col>8</xdr:col>
      <xdr:colOff>476808</xdr:colOff>
      <xdr:row>578</xdr:row>
      <xdr:rowOff>361950</xdr:rowOff>
    </xdr:from>
    <xdr:ext cx="905198" cy="316706"/>
    <xdr:pic>
      <xdr:nvPicPr>
        <xdr:cNvPr id="36" name="Picture 35">
          <a:extLst>
            <a:ext uri="{FF2B5EF4-FFF2-40B4-BE49-F238E27FC236}">
              <a16:creationId xmlns:a16="http://schemas.microsoft.com/office/drawing/2014/main" id="{ED0B340F-33F4-4231-990A-84EF5C22C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47249950"/>
          <a:ext cx="905198" cy="316706"/>
        </a:xfrm>
        <a:prstGeom prst="rect">
          <a:avLst/>
        </a:prstGeom>
      </xdr:spPr>
    </xdr:pic>
    <xdr:clientData/>
  </xdr:oneCellAnchor>
  <xdr:oneCellAnchor>
    <xdr:from>
      <xdr:col>8</xdr:col>
      <xdr:colOff>476808</xdr:colOff>
      <xdr:row>596</xdr:row>
      <xdr:rowOff>375557</xdr:rowOff>
    </xdr:from>
    <xdr:ext cx="905198" cy="316706"/>
    <xdr:pic>
      <xdr:nvPicPr>
        <xdr:cNvPr id="37" name="Picture 36">
          <a:extLst>
            <a:ext uri="{FF2B5EF4-FFF2-40B4-BE49-F238E27FC236}">
              <a16:creationId xmlns:a16="http://schemas.microsoft.com/office/drawing/2014/main" id="{65BA623B-A200-4CCB-96D1-2F41D0164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55112157"/>
          <a:ext cx="905198" cy="316706"/>
        </a:xfrm>
        <a:prstGeom prst="rect">
          <a:avLst/>
        </a:prstGeom>
      </xdr:spPr>
    </xdr:pic>
    <xdr:clientData/>
  </xdr:oneCellAnchor>
  <xdr:oneCellAnchor>
    <xdr:from>
      <xdr:col>8</xdr:col>
      <xdr:colOff>495858</xdr:colOff>
      <xdr:row>608</xdr:row>
      <xdr:rowOff>361950</xdr:rowOff>
    </xdr:from>
    <xdr:ext cx="905198" cy="316706"/>
    <xdr:pic>
      <xdr:nvPicPr>
        <xdr:cNvPr id="38" name="Picture 37">
          <a:extLst>
            <a:ext uri="{FF2B5EF4-FFF2-40B4-BE49-F238E27FC236}">
              <a16:creationId xmlns:a16="http://schemas.microsoft.com/office/drawing/2014/main" id="{5F9F4E8D-881A-4F62-B4E4-6F6B258F2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0432550"/>
          <a:ext cx="905198" cy="316706"/>
        </a:xfrm>
        <a:prstGeom prst="rect">
          <a:avLst/>
        </a:prstGeom>
      </xdr:spPr>
    </xdr:pic>
    <xdr:clientData/>
  </xdr:oneCellAnchor>
  <xdr:oneCellAnchor>
    <xdr:from>
      <xdr:col>8</xdr:col>
      <xdr:colOff>495858</xdr:colOff>
      <xdr:row>623</xdr:row>
      <xdr:rowOff>361950</xdr:rowOff>
    </xdr:from>
    <xdr:ext cx="905198" cy="316706"/>
    <xdr:pic>
      <xdr:nvPicPr>
        <xdr:cNvPr id="40" name="Picture 39">
          <a:extLst>
            <a:ext uri="{FF2B5EF4-FFF2-40B4-BE49-F238E27FC236}">
              <a16:creationId xmlns:a16="http://schemas.microsoft.com/office/drawing/2014/main" id="{46434DBC-9FB9-4DC1-99D9-CDFD05CDA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7023850"/>
          <a:ext cx="905198" cy="316706"/>
        </a:xfrm>
        <a:prstGeom prst="rect">
          <a:avLst/>
        </a:prstGeom>
      </xdr:spPr>
    </xdr:pic>
    <xdr:clientData/>
  </xdr:oneCellAnchor>
  <xdr:oneCellAnchor>
    <xdr:from>
      <xdr:col>8</xdr:col>
      <xdr:colOff>457759</xdr:colOff>
      <xdr:row>633</xdr:row>
      <xdr:rowOff>348343</xdr:rowOff>
    </xdr:from>
    <xdr:ext cx="905198" cy="316706"/>
    <xdr:pic>
      <xdr:nvPicPr>
        <xdr:cNvPr id="41" name="Picture 40">
          <a:extLst>
            <a:ext uri="{FF2B5EF4-FFF2-40B4-BE49-F238E27FC236}">
              <a16:creationId xmlns:a16="http://schemas.microsoft.com/office/drawing/2014/main" id="{FC63C4D2-D7B4-4B5E-8D4C-C1DE34EC0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71506043"/>
          <a:ext cx="905198" cy="316706"/>
        </a:xfrm>
        <a:prstGeom prst="rect">
          <a:avLst/>
        </a:prstGeom>
      </xdr:spPr>
    </xdr:pic>
    <xdr:clientData/>
  </xdr:oneCellAnchor>
  <xdr:oneCellAnchor>
    <xdr:from>
      <xdr:col>8</xdr:col>
      <xdr:colOff>490416</xdr:colOff>
      <xdr:row>647</xdr:row>
      <xdr:rowOff>361950</xdr:rowOff>
    </xdr:from>
    <xdr:ext cx="905198" cy="332014"/>
    <xdr:pic>
      <xdr:nvPicPr>
        <xdr:cNvPr id="46" name="Picture 45">
          <a:extLst>
            <a:ext uri="{FF2B5EF4-FFF2-40B4-BE49-F238E27FC236}">
              <a16:creationId xmlns:a16="http://schemas.microsoft.com/office/drawing/2014/main" id="{31A472A3-9B08-4600-9A59-70F9BC6EC4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20386" y="277691850"/>
          <a:ext cx="905198" cy="332014"/>
        </a:xfrm>
        <a:prstGeom prst="rect">
          <a:avLst/>
        </a:prstGeom>
      </xdr:spPr>
    </xdr:pic>
    <xdr:clientData/>
  </xdr:oneCellAnchor>
  <xdr:oneCellAnchor>
    <xdr:from>
      <xdr:col>8</xdr:col>
      <xdr:colOff>457758</xdr:colOff>
      <xdr:row>661</xdr:row>
      <xdr:rowOff>381000</xdr:rowOff>
    </xdr:from>
    <xdr:ext cx="905198" cy="316706"/>
    <xdr:pic>
      <xdr:nvPicPr>
        <xdr:cNvPr id="49" name="Picture 48">
          <a:extLst>
            <a:ext uri="{FF2B5EF4-FFF2-40B4-BE49-F238E27FC236}">
              <a16:creationId xmlns:a16="http://schemas.microsoft.com/office/drawing/2014/main" id="{C714792F-2A25-46CA-8970-BC226E4C20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83883100"/>
          <a:ext cx="905198" cy="316706"/>
        </a:xfrm>
        <a:prstGeom prst="rect">
          <a:avLst/>
        </a:prstGeom>
      </xdr:spPr>
    </xdr:pic>
    <xdr:clientData/>
  </xdr:oneCellAnchor>
  <xdr:oneCellAnchor>
    <xdr:from>
      <xdr:col>8</xdr:col>
      <xdr:colOff>438708</xdr:colOff>
      <xdr:row>676</xdr:row>
      <xdr:rowOff>361950</xdr:rowOff>
    </xdr:from>
    <xdr:ext cx="905198" cy="316706"/>
    <xdr:pic>
      <xdr:nvPicPr>
        <xdr:cNvPr id="50" name="Picture 49">
          <a:extLst>
            <a:ext uri="{FF2B5EF4-FFF2-40B4-BE49-F238E27FC236}">
              <a16:creationId xmlns:a16="http://schemas.microsoft.com/office/drawing/2014/main" id="{1A41DC65-D222-4589-AE66-026040AD6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72094" y="290455350"/>
          <a:ext cx="905198" cy="316706"/>
        </a:xfrm>
        <a:prstGeom prst="rect">
          <a:avLst/>
        </a:prstGeom>
      </xdr:spPr>
    </xdr:pic>
    <xdr:clientData/>
  </xdr:oneCellAnchor>
  <xdr:oneCellAnchor>
    <xdr:from>
      <xdr:col>8</xdr:col>
      <xdr:colOff>471365</xdr:colOff>
      <xdr:row>696</xdr:row>
      <xdr:rowOff>342900</xdr:rowOff>
    </xdr:from>
    <xdr:ext cx="905198" cy="316706"/>
    <xdr:pic>
      <xdr:nvPicPr>
        <xdr:cNvPr id="51" name="Picture 50">
          <a:extLst>
            <a:ext uri="{FF2B5EF4-FFF2-40B4-BE49-F238E27FC236}">
              <a16:creationId xmlns:a16="http://schemas.microsoft.com/office/drawing/2014/main" id="{C3B389AC-E68C-4FD8-A39C-6E2003955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99123100"/>
          <a:ext cx="905198" cy="316706"/>
        </a:xfrm>
        <a:prstGeom prst="rect">
          <a:avLst/>
        </a:prstGeom>
      </xdr:spPr>
    </xdr:pic>
    <xdr:clientData/>
  </xdr:oneCellAnchor>
  <xdr:oneCellAnchor>
    <xdr:from>
      <xdr:col>8</xdr:col>
      <xdr:colOff>490415</xdr:colOff>
      <xdr:row>714</xdr:row>
      <xdr:rowOff>361950</xdr:rowOff>
    </xdr:from>
    <xdr:ext cx="905198" cy="316706"/>
    <xdr:pic>
      <xdr:nvPicPr>
        <xdr:cNvPr id="52" name="Picture 51">
          <a:extLst>
            <a:ext uri="{FF2B5EF4-FFF2-40B4-BE49-F238E27FC236}">
              <a16:creationId xmlns:a16="http://schemas.microsoft.com/office/drawing/2014/main" id="{2A552D7A-A231-41E7-9E97-4C067D54B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06990750"/>
          <a:ext cx="905198" cy="316706"/>
        </a:xfrm>
        <a:prstGeom prst="rect">
          <a:avLst/>
        </a:prstGeom>
      </xdr:spPr>
    </xdr:pic>
    <xdr:clientData/>
  </xdr:oneCellAnchor>
  <xdr:oneCellAnchor>
    <xdr:from>
      <xdr:col>8</xdr:col>
      <xdr:colOff>509465</xdr:colOff>
      <xdr:row>728</xdr:row>
      <xdr:rowOff>361950</xdr:rowOff>
    </xdr:from>
    <xdr:ext cx="905198" cy="316706"/>
    <xdr:pic>
      <xdr:nvPicPr>
        <xdr:cNvPr id="53" name="Picture 52">
          <a:extLst>
            <a:ext uri="{FF2B5EF4-FFF2-40B4-BE49-F238E27FC236}">
              <a16:creationId xmlns:a16="http://schemas.microsoft.com/office/drawing/2014/main" id="{52AFAC3C-1839-4005-953A-E5AEB2231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1337" y="313162950"/>
          <a:ext cx="905198" cy="316706"/>
        </a:xfrm>
        <a:prstGeom prst="rect">
          <a:avLst/>
        </a:prstGeom>
      </xdr:spPr>
    </xdr:pic>
    <xdr:clientData/>
  </xdr:oneCellAnchor>
  <xdr:oneCellAnchor>
    <xdr:from>
      <xdr:col>8</xdr:col>
      <xdr:colOff>528515</xdr:colOff>
      <xdr:row>762</xdr:row>
      <xdr:rowOff>361950</xdr:rowOff>
    </xdr:from>
    <xdr:ext cx="905198" cy="316706"/>
    <xdr:pic>
      <xdr:nvPicPr>
        <xdr:cNvPr id="54" name="Picture 53">
          <a:extLst>
            <a:ext uri="{FF2B5EF4-FFF2-40B4-BE49-F238E27FC236}">
              <a16:creationId xmlns:a16="http://schemas.microsoft.com/office/drawing/2014/main" id="{C64661D7-6910-4D66-9531-ABFF301D9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27717150"/>
          <a:ext cx="905198" cy="316706"/>
        </a:xfrm>
        <a:prstGeom prst="rect">
          <a:avLst/>
        </a:prstGeom>
      </xdr:spPr>
    </xdr:pic>
    <xdr:clientData/>
  </xdr:oneCellAnchor>
  <xdr:oneCellAnchor>
    <xdr:from>
      <xdr:col>8</xdr:col>
      <xdr:colOff>490415</xdr:colOff>
      <xdr:row>780</xdr:row>
      <xdr:rowOff>361950</xdr:rowOff>
    </xdr:from>
    <xdr:ext cx="905198" cy="316706"/>
    <xdr:pic>
      <xdr:nvPicPr>
        <xdr:cNvPr id="55" name="Picture 54">
          <a:extLst>
            <a:ext uri="{FF2B5EF4-FFF2-40B4-BE49-F238E27FC236}">
              <a16:creationId xmlns:a16="http://schemas.microsoft.com/office/drawing/2014/main" id="{54415942-95F4-4BB5-933E-98F990DF0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35565750"/>
          <a:ext cx="905198" cy="316706"/>
        </a:xfrm>
        <a:prstGeom prst="rect">
          <a:avLst/>
        </a:prstGeom>
      </xdr:spPr>
    </xdr:pic>
    <xdr:clientData/>
  </xdr:oneCellAnchor>
  <xdr:oneCellAnchor>
    <xdr:from>
      <xdr:col>8</xdr:col>
      <xdr:colOff>471365</xdr:colOff>
      <xdr:row>789</xdr:row>
      <xdr:rowOff>361950</xdr:rowOff>
    </xdr:from>
    <xdr:ext cx="905198" cy="316706"/>
    <xdr:pic>
      <xdr:nvPicPr>
        <xdr:cNvPr id="56" name="Picture 55">
          <a:extLst>
            <a:ext uri="{FF2B5EF4-FFF2-40B4-BE49-F238E27FC236}">
              <a16:creationId xmlns:a16="http://schemas.microsoft.com/office/drawing/2014/main" id="{1FF096C2-53C9-4309-89CC-9B1142F67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39642450"/>
          <a:ext cx="905198" cy="316706"/>
        </a:xfrm>
        <a:prstGeom prst="rect">
          <a:avLst/>
        </a:prstGeom>
      </xdr:spPr>
    </xdr:pic>
    <xdr:clientData/>
  </xdr:oneCellAnchor>
  <xdr:oneCellAnchor>
    <xdr:from>
      <xdr:col>8</xdr:col>
      <xdr:colOff>490415</xdr:colOff>
      <xdr:row>802</xdr:row>
      <xdr:rowOff>361950</xdr:rowOff>
    </xdr:from>
    <xdr:ext cx="905198" cy="316706"/>
    <xdr:pic>
      <xdr:nvPicPr>
        <xdr:cNvPr id="57" name="Picture 56">
          <a:extLst>
            <a:ext uri="{FF2B5EF4-FFF2-40B4-BE49-F238E27FC236}">
              <a16:creationId xmlns:a16="http://schemas.microsoft.com/office/drawing/2014/main" id="{169C8555-4024-470F-9273-B64934393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45395550"/>
          <a:ext cx="905198" cy="316706"/>
        </a:xfrm>
        <a:prstGeom prst="rect">
          <a:avLst/>
        </a:prstGeom>
      </xdr:spPr>
    </xdr:pic>
    <xdr:clientData/>
  </xdr:oneCellAnchor>
  <xdr:oneCellAnchor>
    <xdr:from>
      <xdr:col>8</xdr:col>
      <xdr:colOff>471365</xdr:colOff>
      <xdr:row>813</xdr:row>
      <xdr:rowOff>400050</xdr:rowOff>
    </xdr:from>
    <xdr:ext cx="905198" cy="316706"/>
    <xdr:pic>
      <xdr:nvPicPr>
        <xdr:cNvPr id="58" name="Picture 57">
          <a:extLst>
            <a:ext uri="{FF2B5EF4-FFF2-40B4-BE49-F238E27FC236}">
              <a16:creationId xmlns:a16="http://schemas.microsoft.com/office/drawing/2014/main" id="{6944E597-2C43-4F3B-8285-4A7F9FB5C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50348550"/>
          <a:ext cx="905198" cy="316706"/>
        </a:xfrm>
        <a:prstGeom prst="rect">
          <a:avLst/>
        </a:prstGeom>
      </xdr:spPr>
    </xdr:pic>
    <xdr:clientData/>
  </xdr:oneCellAnchor>
  <xdr:oneCellAnchor>
    <xdr:from>
      <xdr:col>8</xdr:col>
      <xdr:colOff>452315</xdr:colOff>
      <xdr:row>831</xdr:row>
      <xdr:rowOff>361950</xdr:rowOff>
    </xdr:from>
    <xdr:ext cx="905198" cy="316706"/>
    <xdr:pic>
      <xdr:nvPicPr>
        <xdr:cNvPr id="59" name="Picture 58">
          <a:extLst>
            <a:ext uri="{FF2B5EF4-FFF2-40B4-BE49-F238E27FC236}">
              <a16:creationId xmlns:a16="http://schemas.microsoft.com/office/drawing/2014/main" id="{DCFB0304-A0E1-469A-81DE-8DBE2B1BA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8487" y="358159050"/>
          <a:ext cx="905198" cy="316706"/>
        </a:xfrm>
        <a:prstGeom prst="rect">
          <a:avLst/>
        </a:prstGeom>
      </xdr:spPr>
    </xdr:pic>
    <xdr:clientData/>
  </xdr:oneCellAnchor>
  <xdr:oneCellAnchor>
    <xdr:from>
      <xdr:col>8</xdr:col>
      <xdr:colOff>528515</xdr:colOff>
      <xdr:row>843</xdr:row>
      <xdr:rowOff>361950</xdr:rowOff>
    </xdr:from>
    <xdr:ext cx="905198" cy="316706"/>
    <xdr:pic>
      <xdr:nvPicPr>
        <xdr:cNvPr id="60" name="Picture 59">
          <a:extLst>
            <a:ext uri="{FF2B5EF4-FFF2-40B4-BE49-F238E27FC236}">
              <a16:creationId xmlns:a16="http://schemas.microsoft.com/office/drawing/2014/main" id="{FF4A7C0D-2EB4-494C-AEC2-852D005C9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63493050"/>
          <a:ext cx="905198" cy="316706"/>
        </a:xfrm>
        <a:prstGeom prst="rect">
          <a:avLst/>
        </a:prstGeom>
      </xdr:spPr>
    </xdr:pic>
    <xdr:clientData/>
  </xdr:oneCellAnchor>
  <xdr:oneCellAnchor>
    <xdr:from>
      <xdr:col>8</xdr:col>
      <xdr:colOff>490415</xdr:colOff>
      <xdr:row>858</xdr:row>
      <xdr:rowOff>361950</xdr:rowOff>
    </xdr:from>
    <xdr:ext cx="905198" cy="316706"/>
    <xdr:pic>
      <xdr:nvPicPr>
        <xdr:cNvPr id="61" name="Picture 60">
          <a:extLst>
            <a:ext uri="{FF2B5EF4-FFF2-40B4-BE49-F238E27FC236}">
              <a16:creationId xmlns:a16="http://schemas.microsoft.com/office/drawing/2014/main" id="{519D6C91-71A6-4645-B2ED-DBFC8635B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70084350"/>
          <a:ext cx="905198" cy="316706"/>
        </a:xfrm>
        <a:prstGeom prst="rect">
          <a:avLst/>
        </a:prstGeom>
      </xdr:spPr>
    </xdr:pic>
    <xdr:clientData/>
  </xdr:oneCellAnchor>
  <xdr:oneCellAnchor>
    <xdr:from>
      <xdr:col>8</xdr:col>
      <xdr:colOff>471365</xdr:colOff>
      <xdr:row>868</xdr:row>
      <xdr:rowOff>400050</xdr:rowOff>
    </xdr:from>
    <xdr:ext cx="905198" cy="316706"/>
    <xdr:pic>
      <xdr:nvPicPr>
        <xdr:cNvPr id="62" name="Picture 61">
          <a:extLst>
            <a:ext uri="{FF2B5EF4-FFF2-40B4-BE49-F238E27FC236}">
              <a16:creationId xmlns:a16="http://schemas.microsoft.com/office/drawing/2014/main" id="{D637E5CB-5AF0-48C3-854E-310702DF3A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74618250"/>
          <a:ext cx="905198" cy="316706"/>
        </a:xfrm>
        <a:prstGeom prst="rect">
          <a:avLst/>
        </a:prstGeom>
      </xdr:spPr>
    </xdr:pic>
    <xdr:clientData/>
  </xdr:oneCellAnchor>
  <xdr:oneCellAnchor>
    <xdr:from>
      <xdr:col>4</xdr:col>
      <xdr:colOff>490415</xdr:colOff>
      <xdr:row>882</xdr:row>
      <xdr:rowOff>443593</xdr:rowOff>
    </xdr:from>
    <xdr:ext cx="905198" cy="316706"/>
    <xdr:pic>
      <xdr:nvPicPr>
        <xdr:cNvPr id="67" name="Picture 66">
          <a:extLst>
            <a:ext uri="{FF2B5EF4-FFF2-40B4-BE49-F238E27FC236}">
              <a16:creationId xmlns:a16="http://schemas.microsoft.com/office/drawing/2014/main" id="{6A8148B0-6D4B-4F42-99D0-764E50C4A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81024493"/>
          <a:ext cx="905198" cy="316706"/>
        </a:xfrm>
        <a:prstGeom prst="rect">
          <a:avLst/>
        </a:prstGeom>
      </xdr:spPr>
    </xdr:pic>
    <xdr:clientData/>
  </xdr:oneCellAnchor>
  <xdr:oneCellAnchor>
    <xdr:from>
      <xdr:col>4</xdr:col>
      <xdr:colOff>465922</xdr:colOff>
      <xdr:row>897</xdr:row>
      <xdr:rowOff>457200</xdr:rowOff>
    </xdr:from>
    <xdr:ext cx="905198" cy="316706"/>
    <xdr:pic>
      <xdr:nvPicPr>
        <xdr:cNvPr id="70" name="Picture 69">
          <a:extLst>
            <a:ext uri="{FF2B5EF4-FFF2-40B4-BE49-F238E27FC236}">
              <a16:creationId xmlns:a16="http://schemas.microsoft.com/office/drawing/2014/main" id="{30459C48-12ED-4C62-9CC5-12760D998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387724650"/>
          <a:ext cx="905198" cy="316706"/>
        </a:xfrm>
        <a:prstGeom prst="rect">
          <a:avLst/>
        </a:prstGeom>
      </xdr:spPr>
    </xdr:pic>
    <xdr:clientData/>
  </xdr:oneCellAnchor>
  <xdr:oneCellAnchor>
    <xdr:from>
      <xdr:col>4</xdr:col>
      <xdr:colOff>490415</xdr:colOff>
      <xdr:row>917</xdr:row>
      <xdr:rowOff>457200</xdr:rowOff>
    </xdr:from>
    <xdr:ext cx="905198" cy="316706"/>
    <xdr:pic>
      <xdr:nvPicPr>
        <xdr:cNvPr id="71" name="Picture 70">
          <a:extLst>
            <a:ext uri="{FF2B5EF4-FFF2-40B4-BE49-F238E27FC236}">
              <a16:creationId xmlns:a16="http://schemas.microsoft.com/office/drawing/2014/main" id="{6B8E9C42-2F60-4D47-AAF9-4180504AC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96506700"/>
          <a:ext cx="905198" cy="316706"/>
        </a:xfrm>
        <a:prstGeom prst="rect">
          <a:avLst/>
        </a:prstGeom>
      </xdr:spPr>
    </xdr:pic>
    <xdr:clientData/>
  </xdr:oneCellAnchor>
  <xdr:oneCellAnchor>
    <xdr:from>
      <xdr:col>4</xdr:col>
      <xdr:colOff>465922</xdr:colOff>
      <xdr:row>935</xdr:row>
      <xdr:rowOff>470808</xdr:rowOff>
    </xdr:from>
    <xdr:ext cx="905198" cy="316706"/>
    <xdr:pic>
      <xdr:nvPicPr>
        <xdr:cNvPr id="72" name="Picture 71">
          <a:extLst>
            <a:ext uri="{FF2B5EF4-FFF2-40B4-BE49-F238E27FC236}">
              <a16:creationId xmlns:a16="http://schemas.microsoft.com/office/drawing/2014/main" id="{641A9D2B-47B7-4957-9DB8-9CEC46F8E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404464158"/>
          <a:ext cx="905198" cy="316706"/>
        </a:xfrm>
        <a:prstGeom prst="rect">
          <a:avLst/>
        </a:prstGeom>
      </xdr:spPr>
    </xdr:pic>
    <xdr:clientData/>
  </xdr:oneCellAnchor>
  <xdr:oneCellAnchor>
    <xdr:from>
      <xdr:col>4</xdr:col>
      <xdr:colOff>490415</xdr:colOff>
      <xdr:row>949</xdr:row>
      <xdr:rowOff>432707</xdr:rowOff>
    </xdr:from>
    <xdr:ext cx="905198" cy="316706"/>
    <xdr:pic>
      <xdr:nvPicPr>
        <xdr:cNvPr id="73" name="Picture 72">
          <a:extLst>
            <a:ext uri="{FF2B5EF4-FFF2-40B4-BE49-F238E27FC236}">
              <a16:creationId xmlns:a16="http://schemas.microsoft.com/office/drawing/2014/main" id="{A701276E-B946-4C3F-A300-F58235C902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410693507"/>
          <a:ext cx="905198" cy="316706"/>
        </a:xfrm>
        <a:prstGeom prst="rect">
          <a:avLst/>
        </a:prstGeom>
      </xdr:spPr>
    </xdr:pic>
    <xdr:clientData/>
  </xdr:oneCellAnchor>
  <xdr:oneCellAnchor>
    <xdr:from>
      <xdr:col>4</xdr:col>
      <xdr:colOff>642815</xdr:colOff>
      <xdr:row>967</xdr:row>
      <xdr:rowOff>443593</xdr:rowOff>
    </xdr:from>
    <xdr:ext cx="905198" cy="316706"/>
    <xdr:pic>
      <xdr:nvPicPr>
        <xdr:cNvPr id="74" name="Picture 73">
          <a:extLst>
            <a:ext uri="{FF2B5EF4-FFF2-40B4-BE49-F238E27FC236}">
              <a16:creationId xmlns:a16="http://schemas.microsoft.com/office/drawing/2014/main" id="{075887C6-D93D-4759-B1CC-C5A3EB9EB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690165" y="724642950"/>
          <a:ext cx="905198" cy="316706"/>
        </a:xfrm>
        <a:prstGeom prst="rect">
          <a:avLst/>
        </a:prstGeom>
      </xdr:spPr>
    </xdr:pic>
    <xdr:clientData/>
  </xdr:oneCellAnchor>
  <xdr:oneCellAnchor>
    <xdr:from>
      <xdr:col>4</xdr:col>
      <xdr:colOff>457758</xdr:colOff>
      <xdr:row>976</xdr:row>
      <xdr:rowOff>498021</xdr:rowOff>
    </xdr:from>
    <xdr:ext cx="905198" cy="316706"/>
    <xdr:pic>
      <xdr:nvPicPr>
        <xdr:cNvPr id="75" name="Picture 74">
          <a:extLst>
            <a:ext uri="{FF2B5EF4-FFF2-40B4-BE49-F238E27FC236}">
              <a16:creationId xmlns:a16="http://schemas.microsoft.com/office/drawing/2014/main" id="{B09E7A60-C342-45B7-B848-41F3C79FD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91844" y="422893671"/>
          <a:ext cx="905198" cy="316706"/>
        </a:xfrm>
        <a:prstGeom prst="rect">
          <a:avLst/>
        </a:prstGeom>
      </xdr:spPr>
    </xdr:pic>
    <xdr:clientData/>
  </xdr:oneCellAnchor>
  <xdr:oneCellAnchor>
    <xdr:from>
      <xdr:col>4</xdr:col>
      <xdr:colOff>446872</xdr:colOff>
      <xdr:row>989</xdr:row>
      <xdr:rowOff>400050</xdr:rowOff>
    </xdr:from>
    <xdr:ext cx="905198" cy="316706"/>
    <xdr:pic>
      <xdr:nvPicPr>
        <xdr:cNvPr id="76" name="Picture 75">
          <a:extLst>
            <a:ext uri="{FF2B5EF4-FFF2-40B4-BE49-F238E27FC236}">
              <a16:creationId xmlns:a16="http://schemas.microsoft.com/office/drawing/2014/main" id="{A7975DDC-6DF0-4527-9672-05ED1BDFF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02730" y="428682150"/>
          <a:ext cx="905198" cy="316706"/>
        </a:xfrm>
        <a:prstGeom prst="rect">
          <a:avLst/>
        </a:prstGeom>
      </xdr:spPr>
    </xdr:pic>
    <xdr:clientData/>
  </xdr:oneCellAnchor>
  <xdr:oneCellAnchor>
    <xdr:from>
      <xdr:col>4</xdr:col>
      <xdr:colOff>509466</xdr:colOff>
      <xdr:row>1000</xdr:row>
      <xdr:rowOff>438150</xdr:rowOff>
    </xdr:from>
    <xdr:ext cx="905198" cy="316706"/>
    <xdr:pic>
      <xdr:nvPicPr>
        <xdr:cNvPr id="77" name="Picture 76">
          <a:extLst>
            <a:ext uri="{FF2B5EF4-FFF2-40B4-BE49-F238E27FC236}">
              <a16:creationId xmlns:a16="http://schemas.microsoft.com/office/drawing/2014/main" id="{A645C0F7-FBF1-4D5D-80B6-0991E1D9E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0136" y="433749450"/>
          <a:ext cx="905198" cy="316706"/>
        </a:xfrm>
        <a:prstGeom prst="rect">
          <a:avLst/>
        </a:prstGeom>
      </xdr:spPr>
    </xdr:pic>
    <xdr:clientData/>
  </xdr:oneCellAnchor>
  <xdr:oneCellAnchor>
    <xdr:from>
      <xdr:col>4</xdr:col>
      <xdr:colOff>504023</xdr:colOff>
      <xdr:row>1018</xdr:row>
      <xdr:rowOff>470808</xdr:rowOff>
    </xdr:from>
    <xdr:ext cx="905198" cy="316706"/>
    <xdr:pic>
      <xdr:nvPicPr>
        <xdr:cNvPr id="78" name="Picture 77">
          <a:extLst>
            <a:ext uri="{FF2B5EF4-FFF2-40B4-BE49-F238E27FC236}">
              <a16:creationId xmlns:a16="http://schemas.microsoft.com/office/drawing/2014/main" id="{7D6039A2-9CB4-48CF-AB95-D935B862B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5579" y="441745008"/>
          <a:ext cx="905198" cy="316706"/>
        </a:xfrm>
        <a:prstGeom prst="rect">
          <a:avLst/>
        </a:prstGeom>
      </xdr:spPr>
    </xdr:pic>
    <xdr:clientData/>
  </xdr:oneCellAnchor>
  <xdr:oneCellAnchor>
    <xdr:from>
      <xdr:col>4</xdr:col>
      <xdr:colOff>629208</xdr:colOff>
      <xdr:row>1030</xdr:row>
      <xdr:rowOff>457200</xdr:rowOff>
    </xdr:from>
    <xdr:ext cx="905198" cy="316706"/>
    <xdr:pic>
      <xdr:nvPicPr>
        <xdr:cNvPr id="79" name="Picture 78">
          <a:extLst>
            <a:ext uri="{FF2B5EF4-FFF2-40B4-BE49-F238E27FC236}">
              <a16:creationId xmlns:a16="http://schemas.microsoft.com/office/drawing/2014/main" id="{3436AA77-BC1B-4866-8AEF-C63BDCDF5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703772" y="753217950"/>
          <a:ext cx="905198" cy="316706"/>
        </a:xfrm>
        <a:prstGeom prst="rect">
          <a:avLst/>
        </a:prstGeom>
      </xdr:spPr>
    </xdr:pic>
    <xdr:clientData/>
  </xdr:oneCellAnchor>
  <xdr:oneCellAnchor>
    <xdr:from>
      <xdr:col>4</xdr:col>
      <xdr:colOff>585665</xdr:colOff>
      <xdr:row>1045</xdr:row>
      <xdr:rowOff>470807</xdr:rowOff>
    </xdr:from>
    <xdr:ext cx="905198" cy="316706"/>
    <xdr:pic>
      <xdr:nvPicPr>
        <xdr:cNvPr id="80" name="Picture 79">
          <a:extLst>
            <a:ext uri="{FF2B5EF4-FFF2-40B4-BE49-F238E27FC236}">
              <a16:creationId xmlns:a16="http://schemas.microsoft.com/office/drawing/2014/main" id="{19BF0AE4-DDC9-4855-82B2-B5A4505E5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863937" y="453879857"/>
          <a:ext cx="905198" cy="316706"/>
        </a:xfrm>
        <a:prstGeom prst="rect">
          <a:avLst/>
        </a:prstGeom>
      </xdr:spPr>
    </xdr:pic>
    <xdr:clientData/>
  </xdr:oneCellAnchor>
  <xdr:oneCellAnchor>
    <xdr:from>
      <xdr:col>4</xdr:col>
      <xdr:colOff>547565</xdr:colOff>
      <xdr:row>1055</xdr:row>
      <xdr:rowOff>443593</xdr:rowOff>
    </xdr:from>
    <xdr:ext cx="905198" cy="316706"/>
    <xdr:pic>
      <xdr:nvPicPr>
        <xdr:cNvPr id="81" name="Picture 80">
          <a:extLst>
            <a:ext uri="{FF2B5EF4-FFF2-40B4-BE49-F238E27FC236}">
              <a16:creationId xmlns:a16="http://schemas.microsoft.com/office/drawing/2014/main" id="{23A02333-33FC-4D30-BB0D-B589B23C8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02037" y="458462743"/>
          <a:ext cx="905198" cy="316706"/>
        </a:xfrm>
        <a:prstGeom prst="rect">
          <a:avLst/>
        </a:prstGeom>
      </xdr:spPr>
    </xdr:pic>
    <xdr:clientData/>
  </xdr:oneCellAnchor>
  <xdr:oneCellAnchor>
    <xdr:from>
      <xdr:col>10</xdr:col>
      <xdr:colOff>457758</xdr:colOff>
      <xdr:row>1089</xdr:row>
      <xdr:rowOff>361950</xdr:rowOff>
    </xdr:from>
    <xdr:ext cx="905198" cy="316706"/>
    <xdr:pic>
      <xdr:nvPicPr>
        <xdr:cNvPr id="84" name="Picture 83">
          <a:extLst>
            <a:ext uri="{FF2B5EF4-FFF2-40B4-BE49-F238E27FC236}">
              <a16:creationId xmlns:a16="http://schemas.microsoft.com/office/drawing/2014/main" id="{30EFB372-8270-44D5-A4EF-87FE33BE5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33644" y="473030550"/>
          <a:ext cx="905198" cy="316706"/>
        </a:xfrm>
        <a:prstGeom prst="rect">
          <a:avLst/>
        </a:prstGeom>
      </xdr:spPr>
    </xdr:pic>
    <xdr:clientData/>
  </xdr:oneCellAnchor>
  <xdr:oneCellAnchor>
    <xdr:from>
      <xdr:col>15</xdr:col>
      <xdr:colOff>509465</xdr:colOff>
      <xdr:row>1123</xdr:row>
      <xdr:rowOff>342900</xdr:rowOff>
    </xdr:from>
    <xdr:ext cx="905198" cy="316706"/>
    <xdr:pic>
      <xdr:nvPicPr>
        <xdr:cNvPr id="85" name="Picture 84">
          <a:extLst>
            <a:ext uri="{FF2B5EF4-FFF2-40B4-BE49-F238E27FC236}">
              <a16:creationId xmlns:a16="http://schemas.microsoft.com/office/drawing/2014/main" id="{3A348E52-D1FF-4DF4-A6B5-BBF43AF9A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437" y="487565700"/>
          <a:ext cx="905198" cy="316706"/>
        </a:xfrm>
        <a:prstGeom prst="rect">
          <a:avLst/>
        </a:prstGeom>
      </xdr:spPr>
    </xdr:pic>
    <xdr:clientData/>
  </xdr:oneCellAnchor>
  <xdr:oneCellAnchor>
    <xdr:from>
      <xdr:col>9</xdr:col>
      <xdr:colOff>457758</xdr:colOff>
      <xdr:row>1157</xdr:row>
      <xdr:rowOff>342900</xdr:rowOff>
    </xdr:from>
    <xdr:ext cx="905198" cy="316706"/>
    <xdr:pic>
      <xdr:nvPicPr>
        <xdr:cNvPr id="87" name="Picture 86">
          <a:extLst>
            <a:ext uri="{FF2B5EF4-FFF2-40B4-BE49-F238E27FC236}">
              <a16:creationId xmlns:a16="http://schemas.microsoft.com/office/drawing/2014/main" id="{8F9695CA-C365-492C-AB1D-216429F36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502119900"/>
          <a:ext cx="905198" cy="316706"/>
        </a:xfrm>
        <a:prstGeom prst="rect">
          <a:avLst/>
        </a:prstGeom>
      </xdr:spPr>
    </xdr:pic>
    <xdr:clientData/>
  </xdr:oneCellAnchor>
  <xdr:oneCellAnchor>
    <xdr:from>
      <xdr:col>13</xdr:col>
      <xdr:colOff>495858</xdr:colOff>
      <xdr:row>1191</xdr:row>
      <xdr:rowOff>400050</xdr:rowOff>
    </xdr:from>
    <xdr:ext cx="905198" cy="316706"/>
    <xdr:pic>
      <xdr:nvPicPr>
        <xdr:cNvPr id="88" name="Picture 87">
          <a:extLst>
            <a:ext uri="{FF2B5EF4-FFF2-40B4-BE49-F238E27FC236}">
              <a16:creationId xmlns:a16="http://schemas.microsoft.com/office/drawing/2014/main" id="{1F0E272E-D384-4E11-A8BA-B4253B372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4" y="516731250"/>
          <a:ext cx="905198" cy="316706"/>
        </a:xfrm>
        <a:prstGeom prst="rect">
          <a:avLst/>
        </a:prstGeom>
      </xdr:spPr>
    </xdr:pic>
    <xdr:clientData/>
  </xdr:oneCellAnchor>
  <xdr:oneCellAnchor>
    <xdr:from>
      <xdr:col>7</xdr:col>
      <xdr:colOff>452315</xdr:colOff>
      <xdr:row>1206</xdr:row>
      <xdr:rowOff>361950</xdr:rowOff>
    </xdr:from>
    <xdr:ext cx="905198" cy="316706"/>
    <xdr:pic>
      <xdr:nvPicPr>
        <xdr:cNvPr id="97" name="Picture 96">
          <a:extLst>
            <a:ext uri="{FF2B5EF4-FFF2-40B4-BE49-F238E27FC236}">
              <a16:creationId xmlns:a16="http://schemas.microsoft.com/office/drawing/2014/main" id="{CACF9C34-8237-4E3D-B0DA-68941BF8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8187" y="523284450"/>
          <a:ext cx="905198" cy="316706"/>
        </a:xfrm>
        <a:prstGeom prst="rect">
          <a:avLst/>
        </a:prstGeom>
      </xdr:spPr>
    </xdr:pic>
    <xdr:clientData/>
  </xdr:oneCellAnchor>
  <xdr:oneCellAnchor>
    <xdr:from>
      <xdr:col>7</xdr:col>
      <xdr:colOff>433265</xdr:colOff>
      <xdr:row>1226</xdr:row>
      <xdr:rowOff>342900</xdr:rowOff>
    </xdr:from>
    <xdr:ext cx="905198" cy="316706"/>
    <xdr:pic>
      <xdr:nvPicPr>
        <xdr:cNvPr id="98" name="Picture 97">
          <a:extLst>
            <a:ext uri="{FF2B5EF4-FFF2-40B4-BE49-F238E27FC236}">
              <a16:creationId xmlns:a16="http://schemas.microsoft.com/office/drawing/2014/main" id="{02FAF083-EA81-4287-968E-02A8963DF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1952200"/>
          <a:ext cx="905198" cy="316706"/>
        </a:xfrm>
        <a:prstGeom prst="rect">
          <a:avLst/>
        </a:prstGeom>
      </xdr:spPr>
    </xdr:pic>
    <xdr:clientData/>
  </xdr:oneCellAnchor>
  <xdr:oneCellAnchor>
    <xdr:from>
      <xdr:col>7</xdr:col>
      <xdr:colOff>433265</xdr:colOff>
      <xdr:row>1258</xdr:row>
      <xdr:rowOff>361950</xdr:rowOff>
    </xdr:from>
    <xdr:ext cx="905198" cy="316706"/>
    <xdr:pic>
      <xdr:nvPicPr>
        <xdr:cNvPr id="100" name="Picture 99">
          <a:extLst>
            <a:ext uri="{FF2B5EF4-FFF2-40B4-BE49-F238E27FC236}">
              <a16:creationId xmlns:a16="http://schemas.microsoft.com/office/drawing/2014/main" id="{DF20C8CB-96A9-45B8-87EC-CB661476A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45992050"/>
          <a:ext cx="905198" cy="316706"/>
        </a:xfrm>
        <a:prstGeom prst="rect">
          <a:avLst/>
        </a:prstGeom>
      </xdr:spPr>
    </xdr:pic>
    <xdr:clientData/>
  </xdr:oneCellAnchor>
  <xdr:oneCellAnchor>
    <xdr:from>
      <xdr:col>7</xdr:col>
      <xdr:colOff>490415</xdr:colOff>
      <xdr:row>1276</xdr:row>
      <xdr:rowOff>323850</xdr:rowOff>
    </xdr:from>
    <xdr:ext cx="905198" cy="316706"/>
    <xdr:pic>
      <xdr:nvPicPr>
        <xdr:cNvPr id="101" name="Picture 100">
          <a:extLst>
            <a:ext uri="{FF2B5EF4-FFF2-40B4-BE49-F238E27FC236}">
              <a16:creationId xmlns:a16="http://schemas.microsoft.com/office/drawing/2014/main" id="{2E5EF320-4D3E-45B3-B0B1-473B6445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53802550"/>
          <a:ext cx="905198" cy="316706"/>
        </a:xfrm>
        <a:prstGeom prst="rect">
          <a:avLst/>
        </a:prstGeom>
      </xdr:spPr>
    </xdr:pic>
    <xdr:clientData/>
  </xdr:oneCellAnchor>
  <xdr:oneCellAnchor>
    <xdr:from>
      <xdr:col>7</xdr:col>
      <xdr:colOff>471365</xdr:colOff>
      <xdr:row>1285</xdr:row>
      <xdr:rowOff>342900</xdr:rowOff>
    </xdr:from>
    <xdr:ext cx="905198" cy="316706"/>
    <xdr:pic>
      <xdr:nvPicPr>
        <xdr:cNvPr id="102" name="Picture 101">
          <a:extLst>
            <a:ext uri="{FF2B5EF4-FFF2-40B4-BE49-F238E27FC236}">
              <a16:creationId xmlns:a16="http://schemas.microsoft.com/office/drawing/2014/main" id="{2DA0A1C8-BB7E-4D4A-AD84-9C90664F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49137" y="557898300"/>
          <a:ext cx="905198" cy="316706"/>
        </a:xfrm>
        <a:prstGeom prst="rect">
          <a:avLst/>
        </a:prstGeom>
      </xdr:spPr>
    </xdr:pic>
    <xdr:clientData/>
  </xdr:oneCellAnchor>
  <xdr:oneCellAnchor>
    <xdr:from>
      <xdr:col>7</xdr:col>
      <xdr:colOff>490415</xdr:colOff>
      <xdr:row>1298</xdr:row>
      <xdr:rowOff>361950</xdr:rowOff>
    </xdr:from>
    <xdr:ext cx="905198" cy="316706"/>
    <xdr:pic>
      <xdr:nvPicPr>
        <xdr:cNvPr id="103" name="Picture 102">
          <a:extLst>
            <a:ext uri="{FF2B5EF4-FFF2-40B4-BE49-F238E27FC236}">
              <a16:creationId xmlns:a16="http://schemas.microsoft.com/office/drawing/2014/main" id="{5C225DA5-F08A-45C3-B41C-EFDCF23E7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3670450"/>
          <a:ext cx="905198" cy="316706"/>
        </a:xfrm>
        <a:prstGeom prst="rect">
          <a:avLst/>
        </a:prstGeom>
      </xdr:spPr>
    </xdr:pic>
    <xdr:clientData/>
  </xdr:oneCellAnchor>
  <xdr:oneCellAnchor>
    <xdr:from>
      <xdr:col>7</xdr:col>
      <xdr:colOff>490415</xdr:colOff>
      <xdr:row>1309</xdr:row>
      <xdr:rowOff>400050</xdr:rowOff>
    </xdr:from>
    <xdr:ext cx="905198" cy="316706"/>
    <xdr:pic>
      <xdr:nvPicPr>
        <xdr:cNvPr id="104" name="Picture 103">
          <a:extLst>
            <a:ext uri="{FF2B5EF4-FFF2-40B4-BE49-F238E27FC236}">
              <a16:creationId xmlns:a16="http://schemas.microsoft.com/office/drawing/2014/main" id="{2F1F90A1-5A43-4318-BC45-737EBFBFF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8623450"/>
          <a:ext cx="905198" cy="316706"/>
        </a:xfrm>
        <a:prstGeom prst="rect">
          <a:avLst/>
        </a:prstGeom>
      </xdr:spPr>
    </xdr:pic>
    <xdr:clientData/>
  </xdr:oneCellAnchor>
  <xdr:oneCellAnchor>
    <xdr:from>
      <xdr:col>7</xdr:col>
      <xdr:colOff>509465</xdr:colOff>
      <xdr:row>1327</xdr:row>
      <xdr:rowOff>361950</xdr:rowOff>
    </xdr:from>
    <xdr:ext cx="905198" cy="316706"/>
    <xdr:pic>
      <xdr:nvPicPr>
        <xdr:cNvPr id="105" name="Picture 104">
          <a:extLst>
            <a:ext uri="{FF2B5EF4-FFF2-40B4-BE49-F238E27FC236}">
              <a16:creationId xmlns:a16="http://schemas.microsoft.com/office/drawing/2014/main" id="{66ADB1AE-4EA1-4014-806F-D17EFB04BF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11037" y="576433950"/>
          <a:ext cx="905198" cy="316706"/>
        </a:xfrm>
        <a:prstGeom prst="rect">
          <a:avLst/>
        </a:prstGeom>
      </xdr:spPr>
    </xdr:pic>
    <xdr:clientData/>
  </xdr:oneCellAnchor>
  <xdr:oneCellAnchor>
    <xdr:from>
      <xdr:col>7</xdr:col>
      <xdr:colOff>433265</xdr:colOff>
      <xdr:row>1339</xdr:row>
      <xdr:rowOff>361950</xdr:rowOff>
    </xdr:from>
    <xdr:ext cx="905198" cy="316706"/>
    <xdr:pic>
      <xdr:nvPicPr>
        <xdr:cNvPr id="106" name="Picture 105">
          <a:extLst>
            <a:ext uri="{FF2B5EF4-FFF2-40B4-BE49-F238E27FC236}">
              <a16:creationId xmlns:a16="http://schemas.microsoft.com/office/drawing/2014/main" id="{70078C70-2851-4121-8701-BB7AA47A0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1767950"/>
          <a:ext cx="905198" cy="316706"/>
        </a:xfrm>
        <a:prstGeom prst="rect">
          <a:avLst/>
        </a:prstGeom>
      </xdr:spPr>
    </xdr:pic>
    <xdr:clientData/>
  </xdr:oneCellAnchor>
  <xdr:oneCellAnchor>
    <xdr:from>
      <xdr:col>7</xdr:col>
      <xdr:colOff>433265</xdr:colOff>
      <xdr:row>1354</xdr:row>
      <xdr:rowOff>361950</xdr:rowOff>
    </xdr:from>
    <xdr:ext cx="905198" cy="316706"/>
    <xdr:pic>
      <xdr:nvPicPr>
        <xdr:cNvPr id="107" name="Picture 106">
          <a:extLst>
            <a:ext uri="{FF2B5EF4-FFF2-40B4-BE49-F238E27FC236}">
              <a16:creationId xmlns:a16="http://schemas.microsoft.com/office/drawing/2014/main" id="{9DA01748-A9C8-43A3-BD9B-6BEB31CDB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8359250"/>
          <a:ext cx="905198" cy="316706"/>
        </a:xfrm>
        <a:prstGeom prst="rect">
          <a:avLst/>
        </a:prstGeom>
      </xdr:spPr>
    </xdr:pic>
    <xdr:clientData/>
  </xdr:oneCellAnchor>
  <xdr:oneCellAnchor>
    <xdr:from>
      <xdr:col>7</xdr:col>
      <xdr:colOff>528515</xdr:colOff>
      <xdr:row>1364</xdr:row>
      <xdr:rowOff>361950</xdr:rowOff>
    </xdr:from>
    <xdr:ext cx="905198" cy="316706"/>
    <xdr:pic>
      <xdr:nvPicPr>
        <xdr:cNvPr id="108" name="Picture 107">
          <a:extLst>
            <a:ext uri="{FF2B5EF4-FFF2-40B4-BE49-F238E27FC236}">
              <a16:creationId xmlns:a16="http://schemas.microsoft.com/office/drawing/2014/main" id="{A9174498-2604-4CA2-9F71-F256892BB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91987" y="592855050"/>
          <a:ext cx="905198" cy="316706"/>
        </a:xfrm>
        <a:prstGeom prst="rect">
          <a:avLst/>
        </a:prstGeom>
      </xdr:spPr>
    </xdr:pic>
    <xdr:clientData/>
  </xdr:oneCellAnchor>
  <xdr:oneCellAnchor>
    <xdr:from>
      <xdr:col>9</xdr:col>
      <xdr:colOff>433266</xdr:colOff>
      <xdr:row>1379</xdr:row>
      <xdr:rowOff>375557</xdr:rowOff>
    </xdr:from>
    <xdr:ext cx="905198" cy="316706"/>
    <xdr:pic>
      <xdr:nvPicPr>
        <xdr:cNvPr id="174" name="Picture 173">
          <a:extLst>
            <a:ext uri="{FF2B5EF4-FFF2-40B4-BE49-F238E27FC236}">
              <a16:creationId xmlns:a16="http://schemas.microsoft.com/office/drawing/2014/main" id="{BA029BCF-4B3D-4F92-8729-49EFBA8E1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599459957"/>
          <a:ext cx="905198" cy="316706"/>
        </a:xfrm>
        <a:prstGeom prst="rect">
          <a:avLst/>
        </a:prstGeom>
      </xdr:spPr>
    </xdr:pic>
    <xdr:clientData/>
  </xdr:oneCellAnchor>
  <xdr:oneCellAnchor>
    <xdr:from>
      <xdr:col>9</xdr:col>
      <xdr:colOff>433266</xdr:colOff>
      <xdr:row>1399</xdr:row>
      <xdr:rowOff>361950</xdr:rowOff>
    </xdr:from>
    <xdr:ext cx="905198" cy="316706"/>
    <xdr:pic>
      <xdr:nvPicPr>
        <xdr:cNvPr id="175" name="Picture 174">
          <a:extLst>
            <a:ext uri="{FF2B5EF4-FFF2-40B4-BE49-F238E27FC236}">
              <a16:creationId xmlns:a16="http://schemas.microsoft.com/office/drawing/2014/main" id="{0FF56824-6F86-430F-B798-915DA78BB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08133150"/>
          <a:ext cx="905198" cy="316706"/>
        </a:xfrm>
        <a:prstGeom prst="rect">
          <a:avLst/>
        </a:prstGeom>
      </xdr:spPr>
    </xdr:pic>
    <xdr:clientData/>
  </xdr:oneCellAnchor>
  <xdr:oneCellAnchor>
    <xdr:from>
      <xdr:col>9</xdr:col>
      <xdr:colOff>471366</xdr:colOff>
      <xdr:row>1417</xdr:row>
      <xdr:rowOff>361950</xdr:rowOff>
    </xdr:from>
    <xdr:ext cx="905198" cy="316706"/>
    <xdr:pic>
      <xdr:nvPicPr>
        <xdr:cNvPr id="176" name="Picture 175">
          <a:extLst>
            <a:ext uri="{FF2B5EF4-FFF2-40B4-BE49-F238E27FC236}">
              <a16:creationId xmlns:a16="http://schemas.microsoft.com/office/drawing/2014/main" id="{A6B4B1BC-6621-440B-8F8D-E358BD078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15981750"/>
          <a:ext cx="905198" cy="316706"/>
        </a:xfrm>
        <a:prstGeom prst="rect">
          <a:avLst/>
        </a:prstGeom>
      </xdr:spPr>
    </xdr:pic>
    <xdr:clientData/>
  </xdr:oneCellAnchor>
  <xdr:oneCellAnchor>
    <xdr:from>
      <xdr:col>9</xdr:col>
      <xdr:colOff>471366</xdr:colOff>
      <xdr:row>1431</xdr:row>
      <xdr:rowOff>381000</xdr:rowOff>
    </xdr:from>
    <xdr:ext cx="905198" cy="316706"/>
    <xdr:pic>
      <xdr:nvPicPr>
        <xdr:cNvPr id="177" name="Picture 176">
          <a:extLst>
            <a:ext uri="{FF2B5EF4-FFF2-40B4-BE49-F238E27FC236}">
              <a16:creationId xmlns:a16="http://schemas.microsoft.com/office/drawing/2014/main" id="{3E927397-FB06-418D-A55D-BB85D109C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22173000"/>
          <a:ext cx="905198" cy="316706"/>
        </a:xfrm>
        <a:prstGeom prst="rect">
          <a:avLst/>
        </a:prstGeom>
      </xdr:spPr>
    </xdr:pic>
    <xdr:clientData/>
  </xdr:oneCellAnchor>
  <xdr:oneCellAnchor>
    <xdr:from>
      <xdr:col>9</xdr:col>
      <xdr:colOff>433266</xdr:colOff>
      <xdr:row>1449</xdr:row>
      <xdr:rowOff>342900</xdr:rowOff>
    </xdr:from>
    <xdr:ext cx="905198" cy="316706"/>
    <xdr:pic>
      <xdr:nvPicPr>
        <xdr:cNvPr id="178" name="Picture 177">
          <a:extLst>
            <a:ext uri="{FF2B5EF4-FFF2-40B4-BE49-F238E27FC236}">
              <a16:creationId xmlns:a16="http://schemas.microsoft.com/office/drawing/2014/main" id="{89E56ECD-1B1F-4BA9-89DC-8491E38C6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29983500"/>
          <a:ext cx="905198" cy="316706"/>
        </a:xfrm>
        <a:prstGeom prst="rect">
          <a:avLst/>
        </a:prstGeom>
      </xdr:spPr>
    </xdr:pic>
    <xdr:clientData/>
  </xdr:oneCellAnchor>
  <xdr:oneCellAnchor>
    <xdr:from>
      <xdr:col>9</xdr:col>
      <xdr:colOff>471366</xdr:colOff>
      <xdr:row>1458</xdr:row>
      <xdr:rowOff>323850</xdr:rowOff>
    </xdr:from>
    <xdr:ext cx="905198" cy="316706"/>
    <xdr:pic>
      <xdr:nvPicPr>
        <xdr:cNvPr id="179" name="Picture 178">
          <a:extLst>
            <a:ext uri="{FF2B5EF4-FFF2-40B4-BE49-F238E27FC236}">
              <a16:creationId xmlns:a16="http://schemas.microsoft.com/office/drawing/2014/main" id="{E4194E21-2318-4F87-88AD-92C1B125A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34041150"/>
          <a:ext cx="905198" cy="316706"/>
        </a:xfrm>
        <a:prstGeom prst="rect">
          <a:avLst/>
        </a:prstGeom>
      </xdr:spPr>
    </xdr:pic>
    <xdr:clientData/>
  </xdr:oneCellAnchor>
  <xdr:oneCellAnchor>
    <xdr:from>
      <xdr:col>9</xdr:col>
      <xdr:colOff>452316</xdr:colOff>
      <xdr:row>1471</xdr:row>
      <xdr:rowOff>361950</xdr:rowOff>
    </xdr:from>
    <xdr:ext cx="905198" cy="316706"/>
    <xdr:pic>
      <xdr:nvPicPr>
        <xdr:cNvPr id="180" name="Picture 179">
          <a:extLst>
            <a:ext uri="{FF2B5EF4-FFF2-40B4-BE49-F238E27FC236}">
              <a16:creationId xmlns:a16="http://schemas.microsoft.com/office/drawing/2014/main" id="{0A4B8C1C-ED7C-435B-BA9B-A08571CAD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8786" y="639832350"/>
          <a:ext cx="905198" cy="316706"/>
        </a:xfrm>
        <a:prstGeom prst="rect">
          <a:avLst/>
        </a:prstGeom>
      </xdr:spPr>
    </xdr:pic>
    <xdr:clientData/>
  </xdr:oneCellAnchor>
  <xdr:oneCellAnchor>
    <xdr:from>
      <xdr:col>9</xdr:col>
      <xdr:colOff>471366</xdr:colOff>
      <xdr:row>1482</xdr:row>
      <xdr:rowOff>361950</xdr:rowOff>
    </xdr:from>
    <xdr:ext cx="905198" cy="316706"/>
    <xdr:pic>
      <xdr:nvPicPr>
        <xdr:cNvPr id="181" name="Picture 180">
          <a:extLst>
            <a:ext uri="{FF2B5EF4-FFF2-40B4-BE49-F238E27FC236}">
              <a16:creationId xmlns:a16="http://schemas.microsoft.com/office/drawing/2014/main" id="{BDBFEBE4-CAAA-408E-9305-2990E7143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44747250"/>
          <a:ext cx="905198" cy="316706"/>
        </a:xfrm>
        <a:prstGeom prst="rect">
          <a:avLst/>
        </a:prstGeom>
      </xdr:spPr>
    </xdr:pic>
    <xdr:clientData/>
  </xdr:oneCellAnchor>
  <xdr:oneCellAnchor>
    <xdr:from>
      <xdr:col>9</xdr:col>
      <xdr:colOff>471366</xdr:colOff>
      <xdr:row>1500</xdr:row>
      <xdr:rowOff>304800</xdr:rowOff>
    </xdr:from>
    <xdr:ext cx="905198" cy="316706"/>
    <xdr:pic>
      <xdr:nvPicPr>
        <xdr:cNvPr id="182" name="Picture 181">
          <a:extLst>
            <a:ext uri="{FF2B5EF4-FFF2-40B4-BE49-F238E27FC236}">
              <a16:creationId xmlns:a16="http://schemas.microsoft.com/office/drawing/2014/main" id="{44AC1B52-DB86-456B-9D58-B995D1F24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2538700"/>
          <a:ext cx="905198" cy="316706"/>
        </a:xfrm>
        <a:prstGeom prst="rect">
          <a:avLst/>
        </a:prstGeom>
      </xdr:spPr>
    </xdr:pic>
    <xdr:clientData/>
  </xdr:oneCellAnchor>
  <xdr:oneCellAnchor>
    <xdr:from>
      <xdr:col>9</xdr:col>
      <xdr:colOff>471366</xdr:colOff>
      <xdr:row>1512</xdr:row>
      <xdr:rowOff>342900</xdr:rowOff>
    </xdr:from>
    <xdr:ext cx="905198" cy="316706"/>
    <xdr:pic>
      <xdr:nvPicPr>
        <xdr:cNvPr id="183" name="Picture 182">
          <a:extLst>
            <a:ext uri="{FF2B5EF4-FFF2-40B4-BE49-F238E27FC236}">
              <a16:creationId xmlns:a16="http://schemas.microsoft.com/office/drawing/2014/main" id="{EA1D47DD-581F-4A75-995E-76F3EF598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7910800"/>
          <a:ext cx="905198" cy="316706"/>
        </a:xfrm>
        <a:prstGeom prst="rect">
          <a:avLst/>
        </a:prstGeom>
      </xdr:spPr>
    </xdr:pic>
    <xdr:clientData/>
  </xdr:oneCellAnchor>
  <xdr:oneCellAnchor>
    <xdr:from>
      <xdr:col>9</xdr:col>
      <xdr:colOff>433266</xdr:colOff>
      <xdr:row>1527</xdr:row>
      <xdr:rowOff>361950</xdr:rowOff>
    </xdr:from>
    <xdr:ext cx="905198" cy="316706"/>
    <xdr:pic>
      <xdr:nvPicPr>
        <xdr:cNvPr id="184" name="Picture 183">
          <a:extLst>
            <a:ext uri="{FF2B5EF4-FFF2-40B4-BE49-F238E27FC236}">
              <a16:creationId xmlns:a16="http://schemas.microsoft.com/office/drawing/2014/main" id="{A0A54EB1-5CC7-4341-82A8-8D53E9E21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64521150"/>
          <a:ext cx="905198" cy="316706"/>
        </a:xfrm>
        <a:prstGeom prst="rect">
          <a:avLst/>
        </a:prstGeom>
      </xdr:spPr>
    </xdr:pic>
    <xdr:clientData/>
  </xdr:oneCellAnchor>
  <xdr:oneCellAnchor>
    <xdr:from>
      <xdr:col>9</xdr:col>
      <xdr:colOff>528516</xdr:colOff>
      <xdr:row>1537</xdr:row>
      <xdr:rowOff>342900</xdr:rowOff>
    </xdr:from>
    <xdr:ext cx="905198" cy="316706"/>
    <xdr:pic>
      <xdr:nvPicPr>
        <xdr:cNvPr id="185" name="Picture 184">
          <a:extLst>
            <a:ext uri="{FF2B5EF4-FFF2-40B4-BE49-F238E27FC236}">
              <a16:creationId xmlns:a16="http://schemas.microsoft.com/office/drawing/2014/main" id="{0C32C0DE-60CD-4B2E-B975-1053196B3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72586" y="668997900"/>
          <a:ext cx="905198" cy="316706"/>
        </a:xfrm>
        <a:prstGeom prst="rect">
          <a:avLst/>
        </a:prstGeom>
      </xdr:spPr>
    </xdr:pic>
    <xdr:clientData/>
  </xdr:oneCellAnchor>
  <xdr:oneCellAnchor>
    <xdr:from>
      <xdr:col>10</xdr:col>
      <xdr:colOff>446873</xdr:colOff>
      <xdr:row>1555</xdr:row>
      <xdr:rowOff>356507</xdr:rowOff>
    </xdr:from>
    <xdr:ext cx="905198" cy="316706"/>
    <xdr:pic>
      <xdr:nvPicPr>
        <xdr:cNvPr id="201" name="Picture 200">
          <a:extLst>
            <a:ext uri="{FF2B5EF4-FFF2-40B4-BE49-F238E27FC236}">
              <a16:creationId xmlns:a16="http://schemas.microsoft.com/office/drawing/2014/main" id="{D847D584-AF53-43DD-BF83-E2C07F79A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76860107"/>
          <a:ext cx="905198" cy="316706"/>
        </a:xfrm>
        <a:prstGeom prst="rect">
          <a:avLst/>
        </a:prstGeom>
      </xdr:spPr>
    </xdr:pic>
    <xdr:clientData/>
  </xdr:oneCellAnchor>
  <xdr:oneCellAnchor>
    <xdr:from>
      <xdr:col>10</xdr:col>
      <xdr:colOff>523073</xdr:colOff>
      <xdr:row>1569</xdr:row>
      <xdr:rowOff>318407</xdr:rowOff>
    </xdr:from>
    <xdr:ext cx="905198" cy="316706"/>
    <xdr:pic>
      <xdr:nvPicPr>
        <xdr:cNvPr id="202" name="Picture 201">
          <a:extLst>
            <a:ext uri="{FF2B5EF4-FFF2-40B4-BE49-F238E27FC236}">
              <a16:creationId xmlns:a16="http://schemas.microsoft.com/office/drawing/2014/main" id="{E7AA5070-E7E9-4B78-866D-67B80E953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8329" y="682994207"/>
          <a:ext cx="905198" cy="316706"/>
        </a:xfrm>
        <a:prstGeom prst="rect">
          <a:avLst/>
        </a:prstGeom>
      </xdr:spPr>
    </xdr:pic>
    <xdr:clientData/>
  </xdr:oneCellAnchor>
  <xdr:oneCellAnchor>
    <xdr:from>
      <xdr:col>10</xdr:col>
      <xdr:colOff>504023</xdr:colOff>
      <xdr:row>1587</xdr:row>
      <xdr:rowOff>318407</xdr:rowOff>
    </xdr:from>
    <xdr:ext cx="905198" cy="316706"/>
    <xdr:pic>
      <xdr:nvPicPr>
        <xdr:cNvPr id="203" name="Picture 202">
          <a:extLst>
            <a:ext uri="{FF2B5EF4-FFF2-40B4-BE49-F238E27FC236}">
              <a16:creationId xmlns:a16="http://schemas.microsoft.com/office/drawing/2014/main" id="{1A69462E-0BBA-4916-93C6-568A2D35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87379" y="690842807"/>
          <a:ext cx="905198" cy="316706"/>
        </a:xfrm>
        <a:prstGeom prst="rect">
          <a:avLst/>
        </a:prstGeom>
      </xdr:spPr>
    </xdr:pic>
    <xdr:clientData/>
  </xdr:oneCellAnchor>
  <xdr:oneCellAnchor>
    <xdr:from>
      <xdr:col>10</xdr:col>
      <xdr:colOff>446873</xdr:colOff>
      <xdr:row>1596</xdr:row>
      <xdr:rowOff>356507</xdr:rowOff>
    </xdr:from>
    <xdr:ext cx="905198" cy="316706"/>
    <xdr:pic>
      <xdr:nvPicPr>
        <xdr:cNvPr id="204" name="Picture 203">
          <a:extLst>
            <a:ext uri="{FF2B5EF4-FFF2-40B4-BE49-F238E27FC236}">
              <a16:creationId xmlns:a16="http://schemas.microsoft.com/office/drawing/2014/main" id="{D5E6730C-3361-416C-8A36-280E715BB3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94957607"/>
          <a:ext cx="905198" cy="316706"/>
        </a:xfrm>
        <a:prstGeom prst="rect">
          <a:avLst/>
        </a:prstGeom>
      </xdr:spPr>
    </xdr:pic>
    <xdr:clientData/>
  </xdr:oneCellAnchor>
  <xdr:oneCellAnchor>
    <xdr:from>
      <xdr:col>10</xdr:col>
      <xdr:colOff>465923</xdr:colOff>
      <xdr:row>1609</xdr:row>
      <xdr:rowOff>375557</xdr:rowOff>
    </xdr:from>
    <xdr:ext cx="905198" cy="316706"/>
    <xdr:pic>
      <xdr:nvPicPr>
        <xdr:cNvPr id="205" name="Picture 204">
          <a:extLst>
            <a:ext uri="{FF2B5EF4-FFF2-40B4-BE49-F238E27FC236}">
              <a16:creationId xmlns:a16="http://schemas.microsoft.com/office/drawing/2014/main" id="{E52F43D3-3BFD-4370-92DE-CEC7CEC4C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479" y="700729757"/>
          <a:ext cx="905198" cy="316706"/>
        </a:xfrm>
        <a:prstGeom prst="rect">
          <a:avLst/>
        </a:prstGeom>
      </xdr:spPr>
    </xdr:pic>
    <xdr:clientData/>
  </xdr:oneCellAnchor>
  <xdr:oneCellAnchor>
    <xdr:from>
      <xdr:col>10</xdr:col>
      <xdr:colOff>427823</xdr:colOff>
      <xdr:row>1620</xdr:row>
      <xdr:rowOff>356507</xdr:rowOff>
    </xdr:from>
    <xdr:ext cx="905198" cy="316706"/>
    <xdr:pic>
      <xdr:nvPicPr>
        <xdr:cNvPr id="206" name="Picture 205">
          <a:extLst>
            <a:ext uri="{FF2B5EF4-FFF2-40B4-BE49-F238E27FC236}">
              <a16:creationId xmlns:a16="http://schemas.microsoft.com/office/drawing/2014/main" id="{37DD8D1E-50E7-43FD-85E8-1867BC216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05625607"/>
          <a:ext cx="905198" cy="316706"/>
        </a:xfrm>
        <a:prstGeom prst="rect">
          <a:avLst/>
        </a:prstGeom>
      </xdr:spPr>
    </xdr:pic>
    <xdr:clientData/>
  </xdr:oneCellAnchor>
  <xdr:oneCellAnchor>
    <xdr:from>
      <xdr:col>10</xdr:col>
      <xdr:colOff>484973</xdr:colOff>
      <xdr:row>1638</xdr:row>
      <xdr:rowOff>375557</xdr:rowOff>
    </xdr:from>
    <xdr:ext cx="905198" cy="316706"/>
    <xdr:pic>
      <xdr:nvPicPr>
        <xdr:cNvPr id="207" name="Picture 206">
          <a:extLst>
            <a:ext uri="{FF2B5EF4-FFF2-40B4-BE49-F238E27FC236}">
              <a16:creationId xmlns:a16="http://schemas.microsoft.com/office/drawing/2014/main" id="{3D741DE5-E5B8-4664-BEC4-0B3B0EBFD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3493257"/>
          <a:ext cx="905198" cy="316706"/>
        </a:xfrm>
        <a:prstGeom prst="rect">
          <a:avLst/>
        </a:prstGeom>
      </xdr:spPr>
    </xdr:pic>
    <xdr:clientData/>
  </xdr:oneCellAnchor>
  <xdr:oneCellAnchor>
    <xdr:from>
      <xdr:col>10</xdr:col>
      <xdr:colOff>484973</xdr:colOff>
      <xdr:row>1650</xdr:row>
      <xdr:rowOff>394607</xdr:rowOff>
    </xdr:from>
    <xdr:ext cx="905198" cy="316706"/>
    <xdr:pic>
      <xdr:nvPicPr>
        <xdr:cNvPr id="208" name="Picture 207">
          <a:extLst>
            <a:ext uri="{FF2B5EF4-FFF2-40B4-BE49-F238E27FC236}">
              <a16:creationId xmlns:a16="http://schemas.microsoft.com/office/drawing/2014/main" id="{DEBB7975-F8BA-4B70-B51A-FBDA8F0C0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8846307"/>
          <a:ext cx="905198" cy="316706"/>
        </a:xfrm>
        <a:prstGeom prst="rect">
          <a:avLst/>
        </a:prstGeom>
      </xdr:spPr>
    </xdr:pic>
    <xdr:clientData/>
  </xdr:oneCellAnchor>
  <xdr:oneCellAnchor>
    <xdr:from>
      <xdr:col>10</xdr:col>
      <xdr:colOff>446873</xdr:colOff>
      <xdr:row>1665</xdr:row>
      <xdr:rowOff>337457</xdr:rowOff>
    </xdr:from>
    <xdr:ext cx="905198" cy="316706"/>
    <xdr:pic>
      <xdr:nvPicPr>
        <xdr:cNvPr id="209" name="Picture 208">
          <a:extLst>
            <a:ext uri="{FF2B5EF4-FFF2-40B4-BE49-F238E27FC236}">
              <a16:creationId xmlns:a16="http://schemas.microsoft.com/office/drawing/2014/main" id="{E1F16AE5-A94B-4925-B181-3C2B020EA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725380457"/>
          <a:ext cx="905198" cy="316706"/>
        </a:xfrm>
        <a:prstGeom prst="rect">
          <a:avLst/>
        </a:prstGeom>
      </xdr:spPr>
    </xdr:pic>
    <xdr:clientData/>
  </xdr:oneCellAnchor>
  <xdr:oneCellAnchor>
    <xdr:from>
      <xdr:col>10</xdr:col>
      <xdr:colOff>427823</xdr:colOff>
      <xdr:row>1675</xdr:row>
      <xdr:rowOff>375557</xdr:rowOff>
    </xdr:from>
    <xdr:ext cx="905198" cy="316706"/>
    <xdr:pic>
      <xdr:nvPicPr>
        <xdr:cNvPr id="210" name="Picture 209">
          <a:extLst>
            <a:ext uri="{FF2B5EF4-FFF2-40B4-BE49-F238E27FC236}">
              <a16:creationId xmlns:a16="http://schemas.microsoft.com/office/drawing/2014/main" id="{983AF698-F4B0-4CA0-BA25-E2A493E66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29914357"/>
          <a:ext cx="905198" cy="316706"/>
        </a:xfrm>
        <a:prstGeom prst="rect">
          <a:avLst/>
        </a:prstGeom>
      </xdr:spPr>
    </xdr:pic>
    <xdr:clientData/>
  </xdr:oneCellAnchor>
  <xdr:oneCellAnchor>
    <xdr:from>
      <xdr:col>13</xdr:col>
      <xdr:colOff>457759</xdr:colOff>
      <xdr:row>1689</xdr:row>
      <xdr:rowOff>361950</xdr:rowOff>
    </xdr:from>
    <xdr:ext cx="905198" cy="316706"/>
    <xdr:pic>
      <xdr:nvPicPr>
        <xdr:cNvPr id="211" name="Picture 210">
          <a:extLst>
            <a:ext uri="{FF2B5EF4-FFF2-40B4-BE49-F238E27FC236}">
              <a16:creationId xmlns:a16="http://schemas.microsoft.com/office/drawing/2014/main" id="{2A9346CF-6B06-4B46-85D7-50D2642AC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36072950"/>
          <a:ext cx="905198" cy="316706"/>
        </a:xfrm>
        <a:prstGeom prst="rect">
          <a:avLst/>
        </a:prstGeom>
      </xdr:spPr>
    </xdr:pic>
    <xdr:clientData/>
  </xdr:oneCellAnchor>
  <xdr:oneCellAnchor>
    <xdr:from>
      <xdr:col>13</xdr:col>
      <xdr:colOff>438709</xdr:colOff>
      <xdr:row>1702</xdr:row>
      <xdr:rowOff>342900</xdr:rowOff>
    </xdr:from>
    <xdr:ext cx="905198" cy="316706"/>
    <xdr:pic>
      <xdr:nvPicPr>
        <xdr:cNvPr id="212" name="Picture 211">
          <a:extLst>
            <a:ext uri="{FF2B5EF4-FFF2-40B4-BE49-F238E27FC236}">
              <a16:creationId xmlns:a16="http://schemas.microsoft.com/office/drawing/2014/main" id="{D76B47C1-7D6F-4831-A4A9-E81996FEB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1807000"/>
          <a:ext cx="905198" cy="316706"/>
        </a:xfrm>
        <a:prstGeom prst="rect">
          <a:avLst/>
        </a:prstGeom>
      </xdr:spPr>
    </xdr:pic>
    <xdr:clientData/>
  </xdr:oneCellAnchor>
  <xdr:oneCellAnchor>
    <xdr:from>
      <xdr:col>13</xdr:col>
      <xdr:colOff>438709</xdr:colOff>
      <xdr:row>1713</xdr:row>
      <xdr:rowOff>361950</xdr:rowOff>
    </xdr:from>
    <xdr:ext cx="905198" cy="316706"/>
    <xdr:pic>
      <xdr:nvPicPr>
        <xdr:cNvPr id="213" name="Picture 212">
          <a:extLst>
            <a:ext uri="{FF2B5EF4-FFF2-40B4-BE49-F238E27FC236}">
              <a16:creationId xmlns:a16="http://schemas.microsoft.com/office/drawing/2014/main" id="{6350E0AD-E7B9-49D1-B4C1-D720A0708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6740950"/>
          <a:ext cx="905198" cy="316706"/>
        </a:xfrm>
        <a:prstGeom prst="rect">
          <a:avLst/>
        </a:prstGeom>
      </xdr:spPr>
    </xdr:pic>
    <xdr:clientData/>
  </xdr:oneCellAnchor>
  <xdr:oneCellAnchor>
    <xdr:from>
      <xdr:col>13</xdr:col>
      <xdr:colOff>476809</xdr:colOff>
      <xdr:row>1731</xdr:row>
      <xdr:rowOff>361950</xdr:rowOff>
    </xdr:from>
    <xdr:ext cx="905198" cy="316706"/>
    <xdr:pic>
      <xdr:nvPicPr>
        <xdr:cNvPr id="214" name="Picture 213">
          <a:extLst>
            <a:ext uri="{FF2B5EF4-FFF2-40B4-BE49-F238E27FC236}">
              <a16:creationId xmlns:a16="http://schemas.microsoft.com/office/drawing/2014/main" id="{AFCEAFCD-1F3E-497B-8D68-B98ADA8F8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754589550"/>
          <a:ext cx="905198" cy="316706"/>
        </a:xfrm>
        <a:prstGeom prst="rect">
          <a:avLst/>
        </a:prstGeom>
      </xdr:spPr>
    </xdr:pic>
    <xdr:clientData/>
  </xdr:oneCellAnchor>
  <xdr:oneCellAnchor>
    <xdr:from>
      <xdr:col>13</xdr:col>
      <xdr:colOff>438709</xdr:colOff>
      <xdr:row>1743</xdr:row>
      <xdr:rowOff>381000</xdr:rowOff>
    </xdr:from>
    <xdr:ext cx="905198" cy="316706"/>
    <xdr:pic>
      <xdr:nvPicPr>
        <xdr:cNvPr id="215" name="Picture 214">
          <a:extLst>
            <a:ext uri="{FF2B5EF4-FFF2-40B4-BE49-F238E27FC236}">
              <a16:creationId xmlns:a16="http://schemas.microsoft.com/office/drawing/2014/main" id="{C5302161-15F8-4BFA-BC71-95D720336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59942600"/>
          <a:ext cx="905198" cy="316706"/>
        </a:xfrm>
        <a:prstGeom prst="rect">
          <a:avLst/>
        </a:prstGeom>
      </xdr:spPr>
    </xdr:pic>
    <xdr:clientData/>
  </xdr:oneCellAnchor>
  <xdr:oneCellAnchor>
    <xdr:from>
      <xdr:col>13</xdr:col>
      <xdr:colOff>457759</xdr:colOff>
      <xdr:row>1753</xdr:row>
      <xdr:rowOff>361950</xdr:rowOff>
    </xdr:from>
    <xdr:ext cx="905198" cy="316706"/>
    <xdr:pic>
      <xdr:nvPicPr>
        <xdr:cNvPr id="216" name="Picture 215">
          <a:extLst>
            <a:ext uri="{FF2B5EF4-FFF2-40B4-BE49-F238E27FC236}">
              <a16:creationId xmlns:a16="http://schemas.microsoft.com/office/drawing/2014/main" id="{59578E67-DBEE-4E5D-933E-CA3A64EFA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64419350"/>
          <a:ext cx="905198" cy="316706"/>
        </a:xfrm>
        <a:prstGeom prst="rect">
          <a:avLst/>
        </a:prstGeom>
      </xdr:spPr>
    </xdr:pic>
    <xdr:clientData/>
  </xdr:oneCellAnchor>
  <xdr:oneCellAnchor>
    <xdr:from>
      <xdr:col>9</xdr:col>
      <xdr:colOff>457758</xdr:colOff>
      <xdr:row>1873</xdr:row>
      <xdr:rowOff>329293</xdr:rowOff>
    </xdr:from>
    <xdr:ext cx="905198" cy="316706"/>
    <xdr:pic>
      <xdr:nvPicPr>
        <xdr:cNvPr id="218" name="Picture 217">
          <a:extLst>
            <a:ext uri="{FF2B5EF4-FFF2-40B4-BE49-F238E27FC236}">
              <a16:creationId xmlns:a16="http://schemas.microsoft.com/office/drawing/2014/main" id="{F0D3CAFD-5420-417A-8BCD-1E8BAEA31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17383793"/>
          <a:ext cx="905198" cy="316706"/>
        </a:xfrm>
        <a:prstGeom prst="rect">
          <a:avLst/>
        </a:prstGeom>
      </xdr:spPr>
    </xdr:pic>
    <xdr:clientData/>
  </xdr:oneCellAnchor>
  <xdr:oneCellAnchor>
    <xdr:from>
      <xdr:col>9</xdr:col>
      <xdr:colOff>457758</xdr:colOff>
      <xdr:row>1886</xdr:row>
      <xdr:rowOff>348343</xdr:rowOff>
    </xdr:from>
    <xdr:ext cx="905198" cy="316706"/>
    <xdr:pic>
      <xdr:nvPicPr>
        <xdr:cNvPr id="219" name="Picture 218">
          <a:extLst>
            <a:ext uri="{FF2B5EF4-FFF2-40B4-BE49-F238E27FC236}">
              <a16:creationId xmlns:a16="http://schemas.microsoft.com/office/drawing/2014/main" id="{6C508705-AEC5-4298-8CC6-1D2FBCA99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3155943"/>
          <a:ext cx="905198" cy="316706"/>
        </a:xfrm>
        <a:prstGeom prst="rect">
          <a:avLst/>
        </a:prstGeom>
      </xdr:spPr>
    </xdr:pic>
    <xdr:clientData/>
  </xdr:oneCellAnchor>
  <xdr:oneCellAnchor>
    <xdr:from>
      <xdr:col>9</xdr:col>
      <xdr:colOff>457758</xdr:colOff>
      <xdr:row>1897</xdr:row>
      <xdr:rowOff>367393</xdr:rowOff>
    </xdr:from>
    <xdr:ext cx="905198" cy="316706"/>
    <xdr:pic>
      <xdr:nvPicPr>
        <xdr:cNvPr id="220" name="Picture 219">
          <a:extLst>
            <a:ext uri="{FF2B5EF4-FFF2-40B4-BE49-F238E27FC236}">
              <a16:creationId xmlns:a16="http://schemas.microsoft.com/office/drawing/2014/main" id="{1D69801D-4BB3-45D0-B827-1953CD080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8089893"/>
          <a:ext cx="905198" cy="316706"/>
        </a:xfrm>
        <a:prstGeom prst="rect">
          <a:avLst/>
        </a:prstGeom>
      </xdr:spPr>
    </xdr:pic>
    <xdr:clientData/>
  </xdr:oneCellAnchor>
  <xdr:oneCellAnchor>
    <xdr:from>
      <xdr:col>9</xdr:col>
      <xdr:colOff>476808</xdr:colOff>
      <xdr:row>1915</xdr:row>
      <xdr:rowOff>329293</xdr:rowOff>
    </xdr:from>
    <xdr:ext cx="905198" cy="316706"/>
    <xdr:pic>
      <xdr:nvPicPr>
        <xdr:cNvPr id="221" name="Picture 220">
          <a:extLst>
            <a:ext uri="{FF2B5EF4-FFF2-40B4-BE49-F238E27FC236}">
              <a16:creationId xmlns:a16="http://schemas.microsoft.com/office/drawing/2014/main" id="{70814E3E-3B45-4876-B030-DC8246C0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4" y="835900393"/>
          <a:ext cx="905198" cy="316706"/>
        </a:xfrm>
        <a:prstGeom prst="rect">
          <a:avLst/>
        </a:prstGeom>
      </xdr:spPr>
    </xdr:pic>
    <xdr:clientData/>
  </xdr:oneCellAnchor>
  <xdr:oneCellAnchor>
    <xdr:from>
      <xdr:col>9</xdr:col>
      <xdr:colOff>400608</xdr:colOff>
      <xdr:row>1927</xdr:row>
      <xdr:rowOff>348343</xdr:rowOff>
    </xdr:from>
    <xdr:ext cx="905198" cy="316706"/>
    <xdr:pic>
      <xdr:nvPicPr>
        <xdr:cNvPr id="222" name="Picture 221">
          <a:extLst>
            <a:ext uri="{FF2B5EF4-FFF2-40B4-BE49-F238E27FC236}">
              <a16:creationId xmlns:a16="http://schemas.microsoft.com/office/drawing/2014/main" id="{EDE88E4C-19CC-47C7-B7D3-CDCFEB2DB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00494" y="841253443"/>
          <a:ext cx="905198" cy="316706"/>
        </a:xfrm>
        <a:prstGeom prst="rect">
          <a:avLst/>
        </a:prstGeom>
      </xdr:spPr>
    </xdr:pic>
    <xdr:clientData/>
  </xdr:oneCellAnchor>
  <xdr:oneCellAnchor>
    <xdr:from>
      <xdr:col>9</xdr:col>
      <xdr:colOff>457758</xdr:colOff>
      <xdr:row>1952</xdr:row>
      <xdr:rowOff>348343</xdr:rowOff>
    </xdr:from>
    <xdr:ext cx="905198" cy="316706"/>
    <xdr:pic>
      <xdr:nvPicPr>
        <xdr:cNvPr id="223" name="Picture 222">
          <a:extLst>
            <a:ext uri="{FF2B5EF4-FFF2-40B4-BE49-F238E27FC236}">
              <a16:creationId xmlns:a16="http://schemas.microsoft.com/office/drawing/2014/main" id="{BEB430B2-B2BD-4697-B208-A547EC23D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52321493"/>
          <a:ext cx="905198" cy="316706"/>
        </a:xfrm>
        <a:prstGeom prst="rect">
          <a:avLst/>
        </a:prstGeom>
      </xdr:spPr>
    </xdr:pic>
    <xdr:clientData/>
  </xdr:oneCellAnchor>
  <xdr:oneCellAnchor>
    <xdr:from>
      <xdr:col>3</xdr:col>
      <xdr:colOff>1028451</xdr:colOff>
      <xdr:row>1959</xdr:row>
      <xdr:rowOff>530679</xdr:rowOff>
    </xdr:from>
    <xdr:ext cx="516282" cy="180634"/>
    <xdr:pic>
      <xdr:nvPicPr>
        <xdr:cNvPr id="230" name="Picture 229">
          <a:extLst>
            <a:ext uri="{FF2B5EF4-FFF2-40B4-BE49-F238E27FC236}">
              <a16:creationId xmlns:a16="http://schemas.microsoft.com/office/drawing/2014/main" id="{17A3D9E2-854D-47B5-8C6A-AFF32A8941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832173874" y="1388649750"/>
          <a:ext cx="516282" cy="180634"/>
        </a:xfrm>
        <a:prstGeom prst="rect">
          <a:avLst/>
        </a:prstGeom>
      </xdr:spPr>
    </xdr:pic>
    <xdr:clientData/>
  </xdr:oneCellAnchor>
  <xdr:oneCellAnchor>
    <xdr:from>
      <xdr:col>7</xdr:col>
      <xdr:colOff>433265</xdr:colOff>
      <xdr:row>1244</xdr:row>
      <xdr:rowOff>361950</xdr:rowOff>
    </xdr:from>
    <xdr:ext cx="905198" cy="316706"/>
    <xdr:pic>
      <xdr:nvPicPr>
        <xdr:cNvPr id="273" name="Picture 272">
          <a:extLst>
            <a:ext uri="{FF2B5EF4-FFF2-40B4-BE49-F238E27FC236}">
              <a16:creationId xmlns:a16="http://schemas.microsoft.com/office/drawing/2014/main" id="{F60DD4EB-C290-4EAC-B23E-5F9C563A5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9819850"/>
          <a:ext cx="905198" cy="316706"/>
        </a:xfrm>
        <a:prstGeom prst="rect">
          <a:avLst/>
        </a:prstGeom>
      </xdr:spPr>
    </xdr:pic>
    <xdr:clientData/>
  </xdr:oneCellAnchor>
  <xdr:oneCellAnchor>
    <xdr:from>
      <xdr:col>13</xdr:col>
      <xdr:colOff>438709</xdr:colOff>
      <xdr:row>1771</xdr:row>
      <xdr:rowOff>381000</xdr:rowOff>
    </xdr:from>
    <xdr:ext cx="905198" cy="316706"/>
    <xdr:pic>
      <xdr:nvPicPr>
        <xdr:cNvPr id="270" name="Picture 269">
          <a:extLst>
            <a:ext uri="{FF2B5EF4-FFF2-40B4-BE49-F238E27FC236}">
              <a16:creationId xmlns:a16="http://schemas.microsoft.com/office/drawing/2014/main" id="{B428AF72-09CA-449E-AEE6-D1FF640B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72267950"/>
          <a:ext cx="905198" cy="316706"/>
        </a:xfrm>
        <a:prstGeom prst="rect">
          <a:avLst/>
        </a:prstGeom>
      </xdr:spPr>
    </xdr:pic>
    <xdr:clientData/>
  </xdr:oneCellAnchor>
  <xdr:oneCellAnchor>
    <xdr:from>
      <xdr:col>13</xdr:col>
      <xdr:colOff>457759</xdr:colOff>
      <xdr:row>1798</xdr:row>
      <xdr:rowOff>361950</xdr:rowOff>
    </xdr:from>
    <xdr:ext cx="905198" cy="316706"/>
    <xdr:pic>
      <xdr:nvPicPr>
        <xdr:cNvPr id="271" name="Picture 270">
          <a:extLst>
            <a:ext uri="{FF2B5EF4-FFF2-40B4-BE49-F238E27FC236}">
              <a16:creationId xmlns:a16="http://schemas.microsoft.com/office/drawing/2014/main" id="{67B07981-56BE-4AC8-B817-FC35DB0B1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84174200"/>
          <a:ext cx="905198" cy="316706"/>
        </a:xfrm>
        <a:prstGeom prst="rect">
          <a:avLst/>
        </a:prstGeom>
      </xdr:spPr>
    </xdr:pic>
    <xdr:clientData/>
  </xdr:oneCellAnchor>
  <xdr:oneCellAnchor>
    <xdr:from>
      <xdr:col>13</xdr:col>
      <xdr:colOff>438709</xdr:colOff>
      <xdr:row>1809</xdr:row>
      <xdr:rowOff>361950</xdr:rowOff>
    </xdr:from>
    <xdr:ext cx="905198" cy="316706"/>
    <xdr:pic>
      <xdr:nvPicPr>
        <xdr:cNvPr id="274" name="Picture 273">
          <a:extLst>
            <a:ext uri="{FF2B5EF4-FFF2-40B4-BE49-F238E27FC236}">
              <a16:creationId xmlns:a16="http://schemas.microsoft.com/office/drawing/2014/main" id="{AB553825-6293-41DE-A82C-C67EBC712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89089100"/>
          <a:ext cx="905198" cy="316706"/>
        </a:xfrm>
        <a:prstGeom prst="rect">
          <a:avLst/>
        </a:prstGeom>
      </xdr:spPr>
    </xdr:pic>
    <xdr:clientData/>
  </xdr:oneCellAnchor>
  <xdr:oneCellAnchor>
    <xdr:from>
      <xdr:col>13</xdr:col>
      <xdr:colOff>457759</xdr:colOff>
      <xdr:row>1827</xdr:row>
      <xdr:rowOff>361950</xdr:rowOff>
    </xdr:from>
    <xdr:ext cx="905198" cy="316706"/>
    <xdr:pic>
      <xdr:nvPicPr>
        <xdr:cNvPr id="275" name="Picture 274">
          <a:extLst>
            <a:ext uri="{FF2B5EF4-FFF2-40B4-BE49-F238E27FC236}">
              <a16:creationId xmlns:a16="http://schemas.microsoft.com/office/drawing/2014/main" id="{B3BCCE68-85F3-4EBE-9275-75BBB4A59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96937700"/>
          <a:ext cx="905198" cy="316706"/>
        </a:xfrm>
        <a:prstGeom prst="rect">
          <a:avLst/>
        </a:prstGeom>
      </xdr:spPr>
    </xdr:pic>
    <xdr:clientData/>
  </xdr:oneCellAnchor>
  <xdr:oneCellAnchor>
    <xdr:from>
      <xdr:col>13</xdr:col>
      <xdr:colOff>476809</xdr:colOff>
      <xdr:row>1839</xdr:row>
      <xdr:rowOff>342900</xdr:rowOff>
    </xdr:from>
    <xdr:ext cx="905198" cy="316706"/>
    <xdr:pic>
      <xdr:nvPicPr>
        <xdr:cNvPr id="276" name="Picture 275">
          <a:extLst>
            <a:ext uri="{FF2B5EF4-FFF2-40B4-BE49-F238E27FC236}">
              <a16:creationId xmlns:a16="http://schemas.microsoft.com/office/drawing/2014/main" id="{61257E23-108D-4B89-8D54-B9C8897FF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802252650"/>
          <a:ext cx="905198" cy="316706"/>
        </a:xfrm>
        <a:prstGeom prst="rect">
          <a:avLst/>
        </a:prstGeom>
      </xdr:spPr>
    </xdr:pic>
    <xdr:clientData/>
  </xdr:oneCellAnchor>
  <xdr:oneCellAnchor>
    <xdr:from>
      <xdr:col>13</xdr:col>
      <xdr:colOff>495859</xdr:colOff>
      <xdr:row>1854</xdr:row>
      <xdr:rowOff>323850</xdr:rowOff>
    </xdr:from>
    <xdr:ext cx="905198" cy="316706"/>
    <xdr:pic>
      <xdr:nvPicPr>
        <xdr:cNvPr id="277" name="Picture 276">
          <a:extLst>
            <a:ext uri="{FF2B5EF4-FFF2-40B4-BE49-F238E27FC236}">
              <a16:creationId xmlns:a16="http://schemas.microsoft.com/office/drawing/2014/main" id="{F3039002-7D3E-4BE5-8AB1-EA662BB37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08805850"/>
          <a:ext cx="905198" cy="316706"/>
        </a:xfrm>
        <a:prstGeom prst="rect">
          <a:avLst/>
        </a:prstGeom>
      </xdr:spPr>
    </xdr:pic>
    <xdr:clientData/>
  </xdr:oneCellAnchor>
  <xdr:oneCellAnchor>
    <xdr:from>
      <xdr:col>13</xdr:col>
      <xdr:colOff>457759</xdr:colOff>
      <xdr:row>1785</xdr:row>
      <xdr:rowOff>342900</xdr:rowOff>
    </xdr:from>
    <xdr:ext cx="905198" cy="316706"/>
    <xdr:pic>
      <xdr:nvPicPr>
        <xdr:cNvPr id="279" name="Picture 278">
          <a:extLst>
            <a:ext uri="{FF2B5EF4-FFF2-40B4-BE49-F238E27FC236}">
              <a16:creationId xmlns:a16="http://schemas.microsoft.com/office/drawing/2014/main" id="{2AACFDCD-7895-460A-BDA3-0524E4B2BD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78402050"/>
          <a:ext cx="905198" cy="316706"/>
        </a:xfrm>
        <a:prstGeom prst="rect">
          <a:avLst/>
        </a:prstGeom>
      </xdr:spPr>
    </xdr:pic>
    <xdr:clientData/>
  </xdr:oneCellAnchor>
  <xdr:oneCellAnchor>
    <xdr:from>
      <xdr:col>13</xdr:col>
      <xdr:colOff>495859</xdr:colOff>
      <xdr:row>1864</xdr:row>
      <xdr:rowOff>361950</xdr:rowOff>
    </xdr:from>
    <xdr:ext cx="905198" cy="316706"/>
    <xdr:pic>
      <xdr:nvPicPr>
        <xdr:cNvPr id="357" name="Picture 356">
          <a:extLst>
            <a:ext uri="{FF2B5EF4-FFF2-40B4-BE49-F238E27FC236}">
              <a16:creationId xmlns:a16="http://schemas.microsoft.com/office/drawing/2014/main" id="{3C691E36-C0FD-454A-BAF8-593F3863B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13339750"/>
          <a:ext cx="905198" cy="316706"/>
        </a:xfrm>
        <a:prstGeom prst="rect">
          <a:avLst/>
        </a:prstGeom>
      </xdr:spPr>
    </xdr:pic>
    <xdr:clientData/>
  </xdr:oneCellAnchor>
  <xdr:oneCellAnchor>
    <xdr:from>
      <xdr:col>9</xdr:col>
      <xdr:colOff>476809</xdr:colOff>
      <xdr:row>1942</xdr:row>
      <xdr:rowOff>361950</xdr:rowOff>
    </xdr:from>
    <xdr:ext cx="905198" cy="316706"/>
    <xdr:pic>
      <xdr:nvPicPr>
        <xdr:cNvPr id="359" name="Picture 358">
          <a:extLst>
            <a:ext uri="{FF2B5EF4-FFF2-40B4-BE49-F238E27FC236}">
              <a16:creationId xmlns:a16="http://schemas.microsoft.com/office/drawing/2014/main" id="{A2DA1835-88F1-469D-B666-272469777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3" y="847858350"/>
          <a:ext cx="905198" cy="316706"/>
        </a:xfrm>
        <a:prstGeom prst="rect">
          <a:avLst/>
        </a:prstGeom>
      </xdr:spPr>
    </xdr:pic>
    <xdr:clientData/>
  </xdr:oneCellAnchor>
  <xdr:oneCellAnchor>
    <xdr:from>
      <xdr:col>7</xdr:col>
      <xdr:colOff>259080</xdr:colOff>
      <xdr:row>1</xdr:row>
      <xdr:rowOff>22860</xdr:rowOff>
    </xdr:from>
    <xdr:ext cx="1102937" cy="1048729"/>
    <xdr:pic>
      <xdr:nvPicPr>
        <xdr:cNvPr id="2" name="Picture 1">
          <a:extLst>
            <a:ext uri="{FF2B5EF4-FFF2-40B4-BE49-F238E27FC236}">
              <a16:creationId xmlns:a16="http://schemas.microsoft.com/office/drawing/2014/main" id="{454CE0C2-6146-439F-9B01-3B51B859C9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83" y="251460"/>
          <a:ext cx="1102937" cy="1048729"/>
        </a:xfrm>
        <a:prstGeom prst="rect">
          <a:avLst/>
        </a:prstGeom>
      </xdr:spPr>
    </xdr:pic>
    <xdr:clientData/>
  </xdr:oneCellAnchor>
  <xdr:oneCellAnchor>
    <xdr:from>
      <xdr:col>7</xdr:col>
      <xdr:colOff>278130</xdr:colOff>
      <xdr:row>35</xdr:row>
      <xdr:rowOff>19050</xdr:rowOff>
    </xdr:from>
    <xdr:ext cx="1102937" cy="1048729"/>
    <xdr:pic>
      <xdr:nvPicPr>
        <xdr:cNvPr id="3" name="Picture 2">
          <a:extLst>
            <a:ext uri="{FF2B5EF4-FFF2-40B4-BE49-F238E27FC236}">
              <a16:creationId xmlns:a16="http://schemas.microsoft.com/office/drawing/2014/main" id="{F0B6F628-9EBE-47B7-BEF7-33FFCF7D4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44633" y="14801850"/>
          <a:ext cx="1102937" cy="1048729"/>
        </a:xfrm>
        <a:prstGeom prst="rect">
          <a:avLst/>
        </a:prstGeom>
      </xdr:spPr>
    </xdr:pic>
    <xdr:clientData/>
  </xdr:oneCellAnchor>
  <xdr:oneCellAnchor>
    <xdr:from>
      <xdr:col>8</xdr:col>
      <xdr:colOff>419100</xdr:colOff>
      <xdr:row>47</xdr:row>
      <xdr:rowOff>285750</xdr:rowOff>
    </xdr:from>
    <xdr:ext cx="1102937" cy="1048729"/>
    <xdr:pic>
      <xdr:nvPicPr>
        <xdr:cNvPr id="4" name="Picture 3">
          <a:extLst>
            <a:ext uri="{FF2B5EF4-FFF2-40B4-BE49-F238E27FC236}">
              <a16:creationId xmlns:a16="http://schemas.microsoft.com/office/drawing/2014/main" id="{9738B5C1-6FA9-4EF2-8F84-5B2302DB5C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93963" y="20574000"/>
          <a:ext cx="1102937" cy="1048729"/>
        </a:xfrm>
        <a:prstGeom prst="rect">
          <a:avLst/>
        </a:prstGeom>
      </xdr:spPr>
    </xdr:pic>
    <xdr:clientData/>
  </xdr:oneCellAnchor>
  <xdr:oneCellAnchor>
    <xdr:from>
      <xdr:col>8</xdr:col>
      <xdr:colOff>400050</xdr:colOff>
      <xdr:row>60</xdr:row>
      <xdr:rowOff>171450</xdr:rowOff>
    </xdr:from>
    <xdr:ext cx="1102937" cy="1048729"/>
    <xdr:pic>
      <xdr:nvPicPr>
        <xdr:cNvPr id="7" name="Picture 6">
          <a:extLst>
            <a:ext uri="{FF2B5EF4-FFF2-40B4-BE49-F238E27FC236}">
              <a16:creationId xmlns:a16="http://schemas.microsoft.com/office/drawing/2014/main" id="{543C6C19-0C0D-456C-B526-2F2E75C1D0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13013" y="26403300"/>
          <a:ext cx="1102937" cy="1048729"/>
        </a:xfrm>
        <a:prstGeom prst="rect">
          <a:avLst/>
        </a:prstGeom>
      </xdr:spPr>
    </xdr:pic>
    <xdr:clientData/>
  </xdr:oneCellAnchor>
  <xdr:oneCellAnchor>
    <xdr:from>
      <xdr:col>8</xdr:col>
      <xdr:colOff>323850</xdr:colOff>
      <xdr:row>70</xdr:row>
      <xdr:rowOff>0</xdr:rowOff>
    </xdr:from>
    <xdr:ext cx="1102937" cy="1048729"/>
    <xdr:pic>
      <xdr:nvPicPr>
        <xdr:cNvPr id="8" name="Picture 7">
          <a:extLst>
            <a:ext uri="{FF2B5EF4-FFF2-40B4-BE49-F238E27FC236}">
              <a16:creationId xmlns:a16="http://schemas.microsoft.com/office/drawing/2014/main" id="{115FAF71-2AD9-4D87-BDF3-4FAB35382D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0499050"/>
          <a:ext cx="1102937" cy="1048729"/>
        </a:xfrm>
        <a:prstGeom prst="rect">
          <a:avLst/>
        </a:prstGeom>
      </xdr:spPr>
    </xdr:pic>
    <xdr:clientData/>
  </xdr:oneCellAnchor>
  <xdr:oneCellAnchor>
    <xdr:from>
      <xdr:col>8</xdr:col>
      <xdr:colOff>266700</xdr:colOff>
      <xdr:row>83</xdr:row>
      <xdr:rowOff>171450</xdr:rowOff>
    </xdr:from>
    <xdr:ext cx="1102937" cy="1048729"/>
    <xdr:pic>
      <xdr:nvPicPr>
        <xdr:cNvPr id="9" name="Picture 8">
          <a:extLst>
            <a:ext uri="{FF2B5EF4-FFF2-40B4-BE49-F238E27FC236}">
              <a16:creationId xmlns:a16="http://schemas.microsoft.com/office/drawing/2014/main" id="{0AC9F625-A6A9-4AA8-8AFB-416C2C0FD5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6614100"/>
          <a:ext cx="1102937" cy="1048729"/>
        </a:xfrm>
        <a:prstGeom prst="rect">
          <a:avLst/>
        </a:prstGeom>
      </xdr:spPr>
    </xdr:pic>
    <xdr:clientData/>
  </xdr:oneCellAnchor>
  <xdr:oneCellAnchor>
    <xdr:from>
      <xdr:col>8</xdr:col>
      <xdr:colOff>266700</xdr:colOff>
      <xdr:row>98</xdr:row>
      <xdr:rowOff>0</xdr:rowOff>
    </xdr:from>
    <xdr:ext cx="1102937" cy="1048729"/>
    <xdr:pic>
      <xdr:nvPicPr>
        <xdr:cNvPr id="10" name="Picture 9">
          <a:extLst>
            <a:ext uri="{FF2B5EF4-FFF2-40B4-BE49-F238E27FC236}">
              <a16:creationId xmlns:a16="http://schemas.microsoft.com/office/drawing/2014/main" id="{56D1C474-D2B2-4B62-97AD-AC330D276E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42843450"/>
          <a:ext cx="1102937" cy="1048729"/>
        </a:xfrm>
        <a:prstGeom prst="rect">
          <a:avLst/>
        </a:prstGeom>
      </xdr:spPr>
    </xdr:pic>
    <xdr:clientData/>
  </xdr:oneCellAnchor>
  <xdr:oneCellAnchor>
    <xdr:from>
      <xdr:col>8</xdr:col>
      <xdr:colOff>285750</xdr:colOff>
      <xdr:row>112</xdr:row>
      <xdr:rowOff>190500</xdr:rowOff>
    </xdr:from>
    <xdr:ext cx="1102937" cy="1048729"/>
    <xdr:pic>
      <xdr:nvPicPr>
        <xdr:cNvPr id="11" name="Picture 10">
          <a:extLst>
            <a:ext uri="{FF2B5EF4-FFF2-40B4-BE49-F238E27FC236}">
              <a16:creationId xmlns:a16="http://schemas.microsoft.com/office/drawing/2014/main" id="{E1363327-EC54-48C5-839F-87617BB85C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49396650"/>
          <a:ext cx="1102937" cy="1048729"/>
        </a:xfrm>
        <a:prstGeom prst="rect">
          <a:avLst/>
        </a:prstGeom>
      </xdr:spPr>
    </xdr:pic>
    <xdr:clientData/>
  </xdr:oneCellAnchor>
  <xdr:oneCellAnchor>
    <xdr:from>
      <xdr:col>8</xdr:col>
      <xdr:colOff>228600</xdr:colOff>
      <xdr:row>133</xdr:row>
      <xdr:rowOff>0</xdr:rowOff>
    </xdr:from>
    <xdr:ext cx="1102937" cy="1048729"/>
    <xdr:pic>
      <xdr:nvPicPr>
        <xdr:cNvPr id="12" name="Picture 11">
          <a:extLst>
            <a:ext uri="{FF2B5EF4-FFF2-40B4-BE49-F238E27FC236}">
              <a16:creationId xmlns:a16="http://schemas.microsoft.com/office/drawing/2014/main" id="{C92712AC-BF8D-464C-9218-F23372F9BD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58121550"/>
          <a:ext cx="1102937" cy="1048729"/>
        </a:xfrm>
        <a:prstGeom prst="rect">
          <a:avLst/>
        </a:prstGeom>
      </xdr:spPr>
    </xdr:pic>
    <xdr:clientData/>
  </xdr:oneCellAnchor>
  <xdr:oneCellAnchor>
    <xdr:from>
      <xdr:col>8</xdr:col>
      <xdr:colOff>304800</xdr:colOff>
      <xdr:row>146</xdr:row>
      <xdr:rowOff>190500</xdr:rowOff>
    </xdr:from>
    <xdr:ext cx="1102937" cy="1048729"/>
    <xdr:pic>
      <xdr:nvPicPr>
        <xdr:cNvPr id="13" name="Picture 12">
          <a:extLst>
            <a:ext uri="{FF2B5EF4-FFF2-40B4-BE49-F238E27FC236}">
              <a16:creationId xmlns:a16="http://schemas.microsoft.com/office/drawing/2014/main" id="{F9366F0F-D6C5-4A45-B949-8EA394CAF9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64255650"/>
          <a:ext cx="1102937" cy="1048729"/>
        </a:xfrm>
        <a:prstGeom prst="rect">
          <a:avLst/>
        </a:prstGeom>
      </xdr:spPr>
    </xdr:pic>
    <xdr:clientData/>
  </xdr:oneCellAnchor>
  <xdr:oneCellAnchor>
    <xdr:from>
      <xdr:col>8</xdr:col>
      <xdr:colOff>266700</xdr:colOff>
      <xdr:row>180</xdr:row>
      <xdr:rowOff>152400</xdr:rowOff>
    </xdr:from>
    <xdr:ext cx="1102937" cy="1048729"/>
    <xdr:pic>
      <xdr:nvPicPr>
        <xdr:cNvPr id="14" name="Picture 13">
          <a:extLst>
            <a:ext uri="{FF2B5EF4-FFF2-40B4-BE49-F238E27FC236}">
              <a16:creationId xmlns:a16="http://schemas.microsoft.com/office/drawing/2014/main" id="{23217588-CF7E-4C27-9746-60FCEEFAC7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78771750"/>
          <a:ext cx="1102937" cy="1048729"/>
        </a:xfrm>
        <a:prstGeom prst="rect">
          <a:avLst/>
        </a:prstGeom>
      </xdr:spPr>
    </xdr:pic>
    <xdr:clientData/>
  </xdr:oneCellAnchor>
  <xdr:oneCellAnchor>
    <xdr:from>
      <xdr:col>8</xdr:col>
      <xdr:colOff>266700</xdr:colOff>
      <xdr:row>529</xdr:row>
      <xdr:rowOff>152400</xdr:rowOff>
    </xdr:from>
    <xdr:ext cx="1102937" cy="1048729"/>
    <xdr:pic>
      <xdr:nvPicPr>
        <xdr:cNvPr id="29" name="Picture 28">
          <a:extLst>
            <a:ext uri="{FF2B5EF4-FFF2-40B4-BE49-F238E27FC236}">
              <a16:creationId xmlns:a16="http://schemas.microsoft.com/office/drawing/2014/main" id="{7A800E95-1FC2-4B55-8D0B-80068AA68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25342450"/>
          <a:ext cx="1102937" cy="1048729"/>
        </a:xfrm>
        <a:prstGeom prst="rect">
          <a:avLst/>
        </a:prstGeom>
      </xdr:spPr>
    </xdr:pic>
    <xdr:clientData/>
  </xdr:oneCellAnchor>
  <xdr:oneCellAnchor>
    <xdr:from>
      <xdr:col>8</xdr:col>
      <xdr:colOff>323850</xdr:colOff>
      <xdr:row>548</xdr:row>
      <xdr:rowOff>0</xdr:rowOff>
    </xdr:from>
    <xdr:ext cx="1102937" cy="1048729"/>
    <xdr:pic>
      <xdr:nvPicPr>
        <xdr:cNvPr id="39" name="Picture 38">
          <a:extLst>
            <a:ext uri="{FF2B5EF4-FFF2-40B4-BE49-F238E27FC236}">
              <a16:creationId xmlns:a16="http://schemas.microsoft.com/office/drawing/2014/main" id="{66925D9C-F9F1-455D-9018-2B6D7128B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33267250"/>
          <a:ext cx="1102937" cy="1048729"/>
        </a:xfrm>
        <a:prstGeom prst="rect">
          <a:avLst/>
        </a:prstGeom>
      </xdr:spPr>
    </xdr:pic>
    <xdr:clientData/>
  </xdr:oneCellAnchor>
  <xdr:oneCellAnchor>
    <xdr:from>
      <xdr:col>8</xdr:col>
      <xdr:colOff>228600</xdr:colOff>
      <xdr:row>557</xdr:row>
      <xdr:rowOff>0</xdr:rowOff>
    </xdr:from>
    <xdr:ext cx="1102937" cy="1048729"/>
    <xdr:pic>
      <xdr:nvPicPr>
        <xdr:cNvPr id="86" name="Picture 85">
          <a:extLst>
            <a:ext uri="{FF2B5EF4-FFF2-40B4-BE49-F238E27FC236}">
              <a16:creationId xmlns:a16="http://schemas.microsoft.com/office/drawing/2014/main" id="{3178DE0B-C675-46A6-BE1A-605F4D9650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237343950"/>
          <a:ext cx="1102937" cy="1048729"/>
        </a:xfrm>
        <a:prstGeom prst="rect">
          <a:avLst/>
        </a:prstGeom>
      </xdr:spPr>
    </xdr:pic>
    <xdr:clientData/>
  </xdr:oneCellAnchor>
  <xdr:oneCellAnchor>
    <xdr:from>
      <xdr:col>8</xdr:col>
      <xdr:colOff>285750</xdr:colOff>
      <xdr:row>580</xdr:row>
      <xdr:rowOff>209550</xdr:rowOff>
    </xdr:from>
    <xdr:ext cx="1102937" cy="1048729"/>
    <xdr:pic>
      <xdr:nvPicPr>
        <xdr:cNvPr id="89" name="Picture 88">
          <a:extLst>
            <a:ext uri="{FF2B5EF4-FFF2-40B4-BE49-F238E27FC236}">
              <a16:creationId xmlns:a16="http://schemas.microsoft.com/office/drawing/2014/main" id="{90A405CE-D827-49B0-A444-18F0B6032B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7992900"/>
          <a:ext cx="1102937" cy="1048729"/>
        </a:xfrm>
        <a:prstGeom prst="rect">
          <a:avLst/>
        </a:prstGeom>
      </xdr:spPr>
    </xdr:pic>
    <xdr:clientData/>
  </xdr:oneCellAnchor>
  <xdr:oneCellAnchor>
    <xdr:from>
      <xdr:col>8</xdr:col>
      <xdr:colOff>285750</xdr:colOff>
      <xdr:row>569</xdr:row>
      <xdr:rowOff>152400</xdr:rowOff>
    </xdr:from>
    <xdr:ext cx="1102937" cy="1048729"/>
    <xdr:pic>
      <xdr:nvPicPr>
        <xdr:cNvPr id="90" name="Picture 89">
          <a:extLst>
            <a:ext uri="{FF2B5EF4-FFF2-40B4-BE49-F238E27FC236}">
              <a16:creationId xmlns:a16="http://schemas.microsoft.com/office/drawing/2014/main" id="{5213625B-EB39-44A3-A43E-B9FE647FAE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3020850"/>
          <a:ext cx="1102937" cy="1048729"/>
        </a:xfrm>
        <a:prstGeom prst="rect">
          <a:avLst/>
        </a:prstGeom>
      </xdr:spPr>
    </xdr:pic>
    <xdr:clientData/>
  </xdr:oneCellAnchor>
  <xdr:oneCellAnchor>
    <xdr:from>
      <xdr:col>8</xdr:col>
      <xdr:colOff>247650</xdr:colOff>
      <xdr:row>626</xdr:row>
      <xdr:rowOff>19050</xdr:rowOff>
    </xdr:from>
    <xdr:ext cx="1102937" cy="1048729"/>
    <xdr:pic>
      <xdr:nvPicPr>
        <xdr:cNvPr id="91" name="Picture 90">
          <a:extLst>
            <a:ext uri="{FF2B5EF4-FFF2-40B4-BE49-F238E27FC236}">
              <a16:creationId xmlns:a16="http://schemas.microsoft.com/office/drawing/2014/main" id="{8F269155-2439-47BC-AF12-2B08104FCD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65413" y="267804900"/>
          <a:ext cx="1102937" cy="1048729"/>
        </a:xfrm>
        <a:prstGeom prst="rect">
          <a:avLst/>
        </a:prstGeom>
      </xdr:spPr>
    </xdr:pic>
    <xdr:clientData/>
  </xdr:oneCellAnchor>
  <xdr:oneCellAnchor>
    <xdr:from>
      <xdr:col>8</xdr:col>
      <xdr:colOff>266700</xdr:colOff>
      <xdr:row>610</xdr:row>
      <xdr:rowOff>209550</xdr:rowOff>
    </xdr:from>
    <xdr:ext cx="1102937" cy="1048729"/>
    <xdr:pic>
      <xdr:nvPicPr>
        <xdr:cNvPr id="92" name="Picture 91">
          <a:extLst>
            <a:ext uri="{FF2B5EF4-FFF2-40B4-BE49-F238E27FC236}">
              <a16:creationId xmlns:a16="http://schemas.microsoft.com/office/drawing/2014/main" id="{CEA68ED0-F91E-404A-BD0A-D751E04666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61175500"/>
          <a:ext cx="1102937" cy="1048729"/>
        </a:xfrm>
        <a:prstGeom prst="rect">
          <a:avLst/>
        </a:prstGeom>
      </xdr:spPr>
    </xdr:pic>
    <xdr:clientData/>
  </xdr:oneCellAnchor>
  <xdr:oneCellAnchor>
    <xdr:from>
      <xdr:col>8</xdr:col>
      <xdr:colOff>285750</xdr:colOff>
      <xdr:row>599</xdr:row>
      <xdr:rowOff>19050</xdr:rowOff>
    </xdr:from>
    <xdr:ext cx="1102937" cy="1048729"/>
    <xdr:pic>
      <xdr:nvPicPr>
        <xdr:cNvPr id="93" name="Picture 92">
          <a:extLst>
            <a:ext uri="{FF2B5EF4-FFF2-40B4-BE49-F238E27FC236}">
              <a16:creationId xmlns:a16="http://schemas.microsoft.com/office/drawing/2014/main" id="{F2100FC0-F783-4F64-ADD7-0C8826DF1B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55879600"/>
          <a:ext cx="1102937" cy="1048729"/>
        </a:xfrm>
        <a:prstGeom prst="rect">
          <a:avLst/>
        </a:prstGeom>
      </xdr:spPr>
    </xdr:pic>
    <xdr:clientData/>
  </xdr:oneCellAnchor>
  <xdr:oneCellAnchor>
    <xdr:from>
      <xdr:col>8</xdr:col>
      <xdr:colOff>304800</xdr:colOff>
      <xdr:row>635</xdr:row>
      <xdr:rowOff>209550</xdr:rowOff>
    </xdr:from>
    <xdr:ext cx="1102937" cy="1048729"/>
    <xdr:pic>
      <xdr:nvPicPr>
        <xdr:cNvPr id="94" name="Picture 93">
          <a:extLst>
            <a:ext uri="{FF2B5EF4-FFF2-40B4-BE49-F238E27FC236}">
              <a16:creationId xmlns:a16="http://schemas.microsoft.com/office/drawing/2014/main" id="{FA3033F9-FA4B-4CA2-8509-A910C44B84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72262600"/>
          <a:ext cx="1102937" cy="1048729"/>
        </a:xfrm>
        <a:prstGeom prst="rect">
          <a:avLst/>
        </a:prstGeom>
      </xdr:spPr>
    </xdr:pic>
    <xdr:clientData/>
  </xdr:oneCellAnchor>
  <xdr:oneCellAnchor>
    <xdr:from>
      <xdr:col>8</xdr:col>
      <xdr:colOff>266700</xdr:colOff>
      <xdr:row>649</xdr:row>
      <xdr:rowOff>152400</xdr:rowOff>
    </xdr:from>
    <xdr:ext cx="1102937" cy="1048729"/>
    <xdr:pic>
      <xdr:nvPicPr>
        <xdr:cNvPr id="95" name="Picture 94">
          <a:extLst>
            <a:ext uri="{FF2B5EF4-FFF2-40B4-BE49-F238E27FC236}">
              <a16:creationId xmlns:a16="http://schemas.microsoft.com/office/drawing/2014/main" id="{699D18FC-B426-4088-8EFC-95802F3669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78377650"/>
          <a:ext cx="1102937" cy="1048729"/>
        </a:xfrm>
        <a:prstGeom prst="rect">
          <a:avLst/>
        </a:prstGeom>
      </xdr:spPr>
    </xdr:pic>
    <xdr:clientData/>
  </xdr:oneCellAnchor>
  <xdr:oneCellAnchor>
    <xdr:from>
      <xdr:col>8</xdr:col>
      <xdr:colOff>304800</xdr:colOff>
      <xdr:row>664</xdr:row>
      <xdr:rowOff>19050</xdr:rowOff>
    </xdr:from>
    <xdr:ext cx="1102937" cy="1048729"/>
    <xdr:pic>
      <xdr:nvPicPr>
        <xdr:cNvPr id="99" name="Picture 98">
          <a:extLst>
            <a:ext uri="{FF2B5EF4-FFF2-40B4-BE49-F238E27FC236}">
              <a16:creationId xmlns:a16="http://schemas.microsoft.com/office/drawing/2014/main" id="{B05F694A-48BC-433E-9BC5-6EED8639F3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84645100"/>
          <a:ext cx="1102937" cy="1048729"/>
        </a:xfrm>
        <a:prstGeom prst="rect">
          <a:avLst/>
        </a:prstGeom>
      </xdr:spPr>
    </xdr:pic>
    <xdr:clientData/>
  </xdr:oneCellAnchor>
  <xdr:oneCellAnchor>
    <xdr:from>
      <xdr:col>8</xdr:col>
      <xdr:colOff>323850</xdr:colOff>
      <xdr:row>678</xdr:row>
      <xdr:rowOff>209550</xdr:rowOff>
    </xdr:from>
    <xdr:ext cx="1102937" cy="1048729"/>
    <xdr:pic>
      <xdr:nvPicPr>
        <xdr:cNvPr id="109" name="Picture 108">
          <a:extLst>
            <a:ext uri="{FF2B5EF4-FFF2-40B4-BE49-F238E27FC236}">
              <a16:creationId xmlns:a16="http://schemas.microsoft.com/office/drawing/2014/main" id="{9D304AB6-0312-4B2D-B025-2EBA76AB0B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91198300"/>
          <a:ext cx="1102937" cy="1048729"/>
        </a:xfrm>
        <a:prstGeom prst="rect">
          <a:avLst/>
        </a:prstGeom>
      </xdr:spPr>
    </xdr:pic>
    <xdr:clientData/>
  </xdr:oneCellAnchor>
  <xdr:oneCellAnchor>
    <xdr:from>
      <xdr:col>8</xdr:col>
      <xdr:colOff>438150</xdr:colOff>
      <xdr:row>698</xdr:row>
      <xdr:rowOff>209550</xdr:rowOff>
    </xdr:from>
    <xdr:ext cx="1102937" cy="1048729"/>
    <xdr:pic>
      <xdr:nvPicPr>
        <xdr:cNvPr id="110" name="Picture 109">
          <a:extLst>
            <a:ext uri="{FF2B5EF4-FFF2-40B4-BE49-F238E27FC236}">
              <a16:creationId xmlns:a16="http://schemas.microsoft.com/office/drawing/2014/main" id="{4114A366-051D-4355-A634-6D32D2208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74913" y="299885100"/>
          <a:ext cx="1102937" cy="1048729"/>
        </a:xfrm>
        <a:prstGeom prst="rect">
          <a:avLst/>
        </a:prstGeom>
      </xdr:spPr>
    </xdr:pic>
    <xdr:clientData/>
  </xdr:oneCellAnchor>
  <xdr:oneCellAnchor>
    <xdr:from>
      <xdr:col>8</xdr:col>
      <xdr:colOff>285750</xdr:colOff>
      <xdr:row>717</xdr:row>
      <xdr:rowOff>0</xdr:rowOff>
    </xdr:from>
    <xdr:ext cx="1102937" cy="1048729"/>
    <xdr:pic>
      <xdr:nvPicPr>
        <xdr:cNvPr id="111" name="Picture 110">
          <a:extLst>
            <a:ext uri="{FF2B5EF4-FFF2-40B4-BE49-F238E27FC236}">
              <a16:creationId xmlns:a16="http://schemas.microsoft.com/office/drawing/2014/main" id="{88C528B0-AA59-4524-A4B9-02BD8DE666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07752750"/>
          <a:ext cx="1102937" cy="1048729"/>
        </a:xfrm>
        <a:prstGeom prst="rect">
          <a:avLst/>
        </a:prstGeom>
      </xdr:spPr>
    </xdr:pic>
    <xdr:clientData/>
  </xdr:oneCellAnchor>
  <xdr:oneCellAnchor>
    <xdr:from>
      <xdr:col>8</xdr:col>
      <xdr:colOff>285750</xdr:colOff>
      <xdr:row>730</xdr:row>
      <xdr:rowOff>114300</xdr:rowOff>
    </xdr:from>
    <xdr:ext cx="1102937" cy="1048729"/>
    <xdr:pic>
      <xdr:nvPicPr>
        <xdr:cNvPr id="112" name="Picture 111">
          <a:extLst>
            <a:ext uri="{FF2B5EF4-FFF2-40B4-BE49-F238E27FC236}">
              <a16:creationId xmlns:a16="http://schemas.microsoft.com/office/drawing/2014/main" id="{64EFA3BA-6919-4F7F-83F4-9A12764CAB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13810650"/>
          <a:ext cx="1102937" cy="1048729"/>
        </a:xfrm>
        <a:prstGeom prst="rect">
          <a:avLst/>
        </a:prstGeom>
      </xdr:spPr>
    </xdr:pic>
    <xdr:clientData/>
  </xdr:oneCellAnchor>
  <xdr:oneCellAnchor>
    <xdr:from>
      <xdr:col>8</xdr:col>
      <xdr:colOff>323850</xdr:colOff>
      <xdr:row>764</xdr:row>
      <xdr:rowOff>171450</xdr:rowOff>
    </xdr:from>
    <xdr:ext cx="1102937" cy="1048729"/>
    <xdr:pic>
      <xdr:nvPicPr>
        <xdr:cNvPr id="113" name="Picture 112">
          <a:extLst>
            <a:ext uri="{FF2B5EF4-FFF2-40B4-BE49-F238E27FC236}">
              <a16:creationId xmlns:a16="http://schemas.microsoft.com/office/drawing/2014/main" id="{0C53DC95-BB32-4236-9427-F5C1ABA0A7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28422000"/>
          <a:ext cx="1102937" cy="1048729"/>
        </a:xfrm>
        <a:prstGeom prst="rect">
          <a:avLst/>
        </a:prstGeom>
      </xdr:spPr>
    </xdr:pic>
    <xdr:clientData/>
  </xdr:oneCellAnchor>
  <xdr:oneCellAnchor>
    <xdr:from>
      <xdr:col>8</xdr:col>
      <xdr:colOff>266700</xdr:colOff>
      <xdr:row>782</xdr:row>
      <xdr:rowOff>209550</xdr:rowOff>
    </xdr:from>
    <xdr:ext cx="1102937" cy="1048729"/>
    <xdr:pic>
      <xdr:nvPicPr>
        <xdr:cNvPr id="114" name="Picture 113">
          <a:extLst>
            <a:ext uri="{FF2B5EF4-FFF2-40B4-BE49-F238E27FC236}">
              <a16:creationId xmlns:a16="http://schemas.microsoft.com/office/drawing/2014/main" id="{7BAAC392-0E25-4E18-8F16-5A5964D63C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36308700"/>
          <a:ext cx="1102937" cy="1048729"/>
        </a:xfrm>
        <a:prstGeom prst="rect">
          <a:avLst/>
        </a:prstGeom>
      </xdr:spPr>
    </xdr:pic>
    <xdr:clientData/>
  </xdr:oneCellAnchor>
  <xdr:oneCellAnchor>
    <xdr:from>
      <xdr:col>8</xdr:col>
      <xdr:colOff>285750</xdr:colOff>
      <xdr:row>791</xdr:row>
      <xdr:rowOff>95250</xdr:rowOff>
    </xdr:from>
    <xdr:ext cx="1102937" cy="1048729"/>
    <xdr:pic>
      <xdr:nvPicPr>
        <xdr:cNvPr id="115" name="Picture 114">
          <a:extLst>
            <a:ext uri="{FF2B5EF4-FFF2-40B4-BE49-F238E27FC236}">
              <a16:creationId xmlns:a16="http://schemas.microsoft.com/office/drawing/2014/main" id="{2AD7E443-10D9-489F-9966-D3C1B851B5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40271100"/>
          <a:ext cx="1102937" cy="1048729"/>
        </a:xfrm>
        <a:prstGeom prst="rect">
          <a:avLst/>
        </a:prstGeom>
      </xdr:spPr>
    </xdr:pic>
    <xdr:clientData/>
  </xdr:oneCellAnchor>
  <xdr:oneCellAnchor>
    <xdr:from>
      <xdr:col>8</xdr:col>
      <xdr:colOff>304800</xdr:colOff>
      <xdr:row>804</xdr:row>
      <xdr:rowOff>190500</xdr:rowOff>
    </xdr:from>
    <xdr:ext cx="1102937" cy="1048729"/>
    <xdr:pic>
      <xdr:nvPicPr>
        <xdr:cNvPr id="116" name="Picture 115">
          <a:extLst>
            <a:ext uri="{FF2B5EF4-FFF2-40B4-BE49-F238E27FC236}">
              <a16:creationId xmlns:a16="http://schemas.microsoft.com/office/drawing/2014/main" id="{CCCF2538-7B84-4A9B-A6B2-A42694C777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346119450"/>
          <a:ext cx="1102937" cy="1048729"/>
        </a:xfrm>
        <a:prstGeom prst="rect">
          <a:avLst/>
        </a:prstGeom>
      </xdr:spPr>
    </xdr:pic>
    <xdr:clientData/>
  </xdr:oneCellAnchor>
  <xdr:oneCellAnchor>
    <xdr:from>
      <xdr:col>8</xdr:col>
      <xdr:colOff>285750</xdr:colOff>
      <xdr:row>815</xdr:row>
      <xdr:rowOff>209550</xdr:rowOff>
    </xdr:from>
    <xdr:ext cx="1102937" cy="1048729"/>
    <xdr:pic>
      <xdr:nvPicPr>
        <xdr:cNvPr id="117" name="Picture 116">
          <a:extLst>
            <a:ext uri="{FF2B5EF4-FFF2-40B4-BE49-F238E27FC236}">
              <a16:creationId xmlns:a16="http://schemas.microsoft.com/office/drawing/2014/main" id="{9A698FD3-8D0B-45D3-810E-80964D801C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1053400"/>
          <a:ext cx="1102937" cy="1048729"/>
        </a:xfrm>
        <a:prstGeom prst="rect">
          <a:avLst/>
        </a:prstGeom>
      </xdr:spPr>
    </xdr:pic>
    <xdr:clientData/>
  </xdr:oneCellAnchor>
  <xdr:oneCellAnchor>
    <xdr:from>
      <xdr:col>8</xdr:col>
      <xdr:colOff>285750</xdr:colOff>
      <xdr:row>845</xdr:row>
      <xdr:rowOff>95250</xdr:rowOff>
    </xdr:from>
    <xdr:ext cx="1102937" cy="1048729"/>
    <xdr:pic>
      <xdr:nvPicPr>
        <xdr:cNvPr id="118" name="Picture 117">
          <a:extLst>
            <a:ext uri="{FF2B5EF4-FFF2-40B4-BE49-F238E27FC236}">
              <a16:creationId xmlns:a16="http://schemas.microsoft.com/office/drawing/2014/main" id="{0C41BA69-4BB8-4985-AF42-D0654AC948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64121700"/>
          <a:ext cx="1102937" cy="1048729"/>
        </a:xfrm>
        <a:prstGeom prst="rect">
          <a:avLst/>
        </a:prstGeom>
      </xdr:spPr>
    </xdr:pic>
    <xdr:clientData/>
  </xdr:oneCellAnchor>
  <xdr:oneCellAnchor>
    <xdr:from>
      <xdr:col>8</xdr:col>
      <xdr:colOff>285750</xdr:colOff>
      <xdr:row>833</xdr:row>
      <xdr:rowOff>190500</xdr:rowOff>
    </xdr:from>
    <xdr:ext cx="1102937" cy="1048729"/>
    <xdr:pic>
      <xdr:nvPicPr>
        <xdr:cNvPr id="119" name="Picture 118">
          <a:extLst>
            <a:ext uri="{FF2B5EF4-FFF2-40B4-BE49-F238E27FC236}">
              <a16:creationId xmlns:a16="http://schemas.microsoft.com/office/drawing/2014/main" id="{EC930BCF-4B25-4050-A37F-62F55BEAA4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8882950"/>
          <a:ext cx="1102937" cy="1048729"/>
        </a:xfrm>
        <a:prstGeom prst="rect">
          <a:avLst/>
        </a:prstGeom>
      </xdr:spPr>
    </xdr:pic>
    <xdr:clientData/>
  </xdr:oneCellAnchor>
  <xdr:oneCellAnchor>
    <xdr:from>
      <xdr:col>8</xdr:col>
      <xdr:colOff>266700</xdr:colOff>
      <xdr:row>860</xdr:row>
      <xdr:rowOff>171450</xdr:rowOff>
    </xdr:from>
    <xdr:ext cx="1102937" cy="1048729"/>
    <xdr:pic>
      <xdr:nvPicPr>
        <xdr:cNvPr id="120" name="Picture 119">
          <a:extLst>
            <a:ext uri="{FF2B5EF4-FFF2-40B4-BE49-F238E27FC236}">
              <a16:creationId xmlns:a16="http://schemas.microsoft.com/office/drawing/2014/main" id="{9D892337-B4FA-4900-99EE-CB4F7631F6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70789200"/>
          <a:ext cx="1102937" cy="1048729"/>
        </a:xfrm>
        <a:prstGeom prst="rect">
          <a:avLst/>
        </a:prstGeom>
      </xdr:spPr>
    </xdr:pic>
    <xdr:clientData/>
  </xdr:oneCellAnchor>
  <xdr:oneCellAnchor>
    <xdr:from>
      <xdr:col>4</xdr:col>
      <xdr:colOff>608318</xdr:colOff>
      <xdr:row>870</xdr:row>
      <xdr:rowOff>400051</xdr:rowOff>
    </xdr:from>
    <xdr:ext cx="761318" cy="723900"/>
    <xdr:pic>
      <xdr:nvPicPr>
        <xdr:cNvPr id="121" name="Picture 120">
          <a:extLst>
            <a:ext uri="{FF2B5EF4-FFF2-40B4-BE49-F238E27FC236}">
              <a16:creationId xmlns:a16="http://schemas.microsoft.com/office/drawing/2014/main" id="{00A2E54A-10F3-4438-A8CD-88934F01CF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4" y="375513601"/>
          <a:ext cx="761318" cy="723900"/>
        </a:xfrm>
        <a:prstGeom prst="rect">
          <a:avLst/>
        </a:prstGeom>
      </xdr:spPr>
    </xdr:pic>
    <xdr:clientData/>
  </xdr:oneCellAnchor>
  <xdr:oneCellAnchor>
    <xdr:from>
      <xdr:col>4</xdr:col>
      <xdr:colOff>726558</xdr:colOff>
      <xdr:row>884</xdr:row>
      <xdr:rowOff>209551</xdr:rowOff>
    </xdr:from>
    <xdr:ext cx="681179" cy="647700"/>
    <xdr:pic>
      <xdr:nvPicPr>
        <xdr:cNvPr id="122" name="Picture 121">
          <a:extLst>
            <a:ext uri="{FF2B5EF4-FFF2-40B4-BE49-F238E27FC236}">
              <a16:creationId xmlns:a16="http://schemas.microsoft.com/office/drawing/2014/main" id="{A1C73D23-C4F9-4562-95E0-88C231BFE4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47063" y="381781051"/>
          <a:ext cx="681179" cy="647700"/>
        </a:xfrm>
        <a:prstGeom prst="rect">
          <a:avLst/>
        </a:prstGeom>
      </xdr:spPr>
    </xdr:pic>
    <xdr:clientData/>
  </xdr:oneCellAnchor>
  <xdr:oneCellAnchor>
    <xdr:from>
      <xdr:col>4</xdr:col>
      <xdr:colOff>628650</xdr:colOff>
      <xdr:row>899</xdr:row>
      <xdr:rowOff>190501</xdr:rowOff>
    </xdr:from>
    <xdr:ext cx="798137" cy="758910"/>
    <xdr:pic>
      <xdr:nvPicPr>
        <xdr:cNvPr id="123" name="Picture 122">
          <a:extLst>
            <a:ext uri="{FF2B5EF4-FFF2-40B4-BE49-F238E27FC236}">
              <a16:creationId xmlns:a16="http://schemas.microsoft.com/office/drawing/2014/main" id="{0018E00C-9F4F-4BCE-90E9-01399DA7E2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28013" y="388448551"/>
          <a:ext cx="798137" cy="758910"/>
        </a:xfrm>
        <a:prstGeom prst="rect">
          <a:avLst/>
        </a:prstGeom>
      </xdr:spPr>
    </xdr:pic>
    <xdr:clientData/>
  </xdr:oneCellAnchor>
  <xdr:oneCellAnchor>
    <xdr:from>
      <xdr:col>4</xdr:col>
      <xdr:colOff>550184</xdr:colOff>
      <xdr:row>920</xdr:row>
      <xdr:rowOff>1</xdr:rowOff>
    </xdr:from>
    <xdr:ext cx="781353" cy="742950"/>
    <xdr:pic>
      <xdr:nvPicPr>
        <xdr:cNvPr id="124" name="Picture 123">
          <a:extLst>
            <a:ext uri="{FF2B5EF4-FFF2-40B4-BE49-F238E27FC236}">
              <a16:creationId xmlns:a16="http://schemas.microsoft.com/office/drawing/2014/main" id="{A2A72690-8B01-446A-9C1D-D8748C4050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23263" y="397268701"/>
          <a:ext cx="781353" cy="742950"/>
        </a:xfrm>
        <a:prstGeom prst="rect">
          <a:avLst/>
        </a:prstGeom>
      </xdr:spPr>
    </xdr:pic>
    <xdr:clientData/>
  </xdr:oneCellAnchor>
  <xdr:oneCellAnchor>
    <xdr:from>
      <xdr:col>4</xdr:col>
      <xdr:colOff>685800</xdr:colOff>
      <xdr:row>938</xdr:row>
      <xdr:rowOff>0</xdr:rowOff>
    </xdr:from>
    <xdr:ext cx="702887" cy="668341"/>
    <xdr:pic>
      <xdr:nvPicPr>
        <xdr:cNvPr id="125" name="Picture 124">
          <a:extLst>
            <a:ext uri="{FF2B5EF4-FFF2-40B4-BE49-F238E27FC236}">
              <a16:creationId xmlns:a16="http://schemas.microsoft.com/office/drawing/2014/main" id="{011F04D4-3602-4E89-B693-43986602E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05212550"/>
          <a:ext cx="702887" cy="668341"/>
        </a:xfrm>
        <a:prstGeom prst="rect">
          <a:avLst/>
        </a:prstGeom>
      </xdr:spPr>
    </xdr:pic>
    <xdr:clientData/>
  </xdr:oneCellAnchor>
  <xdr:oneCellAnchor>
    <xdr:from>
      <xdr:col>4</xdr:col>
      <xdr:colOff>704850</xdr:colOff>
      <xdr:row>951</xdr:row>
      <xdr:rowOff>209550</xdr:rowOff>
    </xdr:from>
    <xdr:ext cx="683837" cy="650227"/>
    <xdr:pic>
      <xdr:nvPicPr>
        <xdr:cNvPr id="126" name="Picture 125">
          <a:extLst>
            <a:ext uri="{FF2B5EF4-FFF2-40B4-BE49-F238E27FC236}">
              <a16:creationId xmlns:a16="http://schemas.microsoft.com/office/drawing/2014/main" id="{12782336-3F18-49AC-A441-550173198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11480000"/>
          <a:ext cx="683837" cy="650227"/>
        </a:xfrm>
        <a:prstGeom prst="rect">
          <a:avLst/>
        </a:prstGeom>
      </xdr:spPr>
    </xdr:pic>
    <xdr:clientData/>
  </xdr:oneCellAnchor>
  <xdr:oneCellAnchor>
    <xdr:from>
      <xdr:col>4</xdr:col>
      <xdr:colOff>628650</xdr:colOff>
      <xdr:row>978</xdr:row>
      <xdr:rowOff>190501</xdr:rowOff>
    </xdr:from>
    <xdr:ext cx="760037" cy="722682"/>
    <xdr:pic>
      <xdr:nvPicPr>
        <xdr:cNvPr id="127" name="Picture 126">
          <a:extLst>
            <a:ext uri="{FF2B5EF4-FFF2-40B4-BE49-F238E27FC236}">
              <a16:creationId xmlns:a16="http://schemas.microsoft.com/office/drawing/2014/main" id="{F2E7FB7D-E6B6-4ED4-8FF0-201AE86B5A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23614851"/>
          <a:ext cx="760037" cy="722682"/>
        </a:xfrm>
        <a:prstGeom prst="rect">
          <a:avLst/>
        </a:prstGeom>
      </xdr:spPr>
    </xdr:pic>
    <xdr:clientData/>
  </xdr:oneCellAnchor>
  <xdr:oneCellAnchor>
    <xdr:from>
      <xdr:col>4</xdr:col>
      <xdr:colOff>762000</xdr:colOff>
      <xdr:row>969</xdr:row>
      <xdr:rowOff>190501</xdr:rowOff>
    </xdr:from>
    <xdr:ext cx="607637" cy="577772"/>
    <xdr:pic>
      <xdr:nvPicPr>
        <xdr:cNvPr id="128" name="Picture 127">
          <a:extLst>
            <a:ext uri="{FF2B5EF4-FFF2-40B4-BE49-F238E27FC236}">
              <a16:creationId xmlns:a16="http://schemas.microsoft.com/office/drawing/2014/main" id="{DA3CF762-4852-402F-941E-507663F9A4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985163" y="419404801"/>
          <a:ext cx="607637" cy="577772"/>
        </a:xfrm>
        <a:prstGeom prst="rect">
          <a:avLst/>
        </a:prstGeom>
      </xdr:spPr>
    </xdr:pic>
    <xdr:clientData/>
  </xdr:oneCellAnchor>
  <xdr:oneCellAnchor>
    <xdr:from>
      <xdr:col>4</xdr:col>
      <xdr:colOff>571500</xdr:colOff>
      <xdr:row>991</xdr:row>
      <xdr:rowOff>190501</xdr:rowOff>
    </xdr:from>
    <xdr:ext cx="798137" cy="758910"/>
    <xdr:pic>
      <xdr:nvPicPr>
        <xdr:cNvPr id="129" name="Picture 128">
          <a:extLst>
            <a:ext uri="{FF2B5EF4-FFF2-40B4-BE49-F238E27FC236}">
              <a16:creationId xmlns:a16="http://schemas.microsoft.com/office/drawing/2014/main" id="{5BC3E1C6-6C5D-4BB1-8AAD-B5CB308A40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29482251"/>
          <a:ext cx="798137" cy="758910"/>
        </a:xfrm>
        <a:prstGeom prst="rect">
          <a:avLst/>
        </a:prstGeom>
      </xdr:spPr>
    </xdr:pic>
    <xdr:clientData/>
  </xdr:oneCellAnchor>
  <xdr:oneCellAnchor>
    <xdr:from>
      <xdr:col>4</xdr:col>
      <xdr:colOff>647700</xdr:colOff>
      <xdr:row>1002</xdr:row>
      <xdr:rowOff>190501</xdr:rowOff>
    </xdr:from>
    <xdr:ext cx="740987" cy="704568"/>
    <xdr:pic>
      <xdr:nvPicPr>
        <xdr:cNvPr id="130" name="Picture 129">
          <a:extLst>
            <a:ext uri="{FF2B5EF4-FFF2-40B4-BE49-F238E27FC236}">
              <a16:creationId xmlns:a16="http://schemas.microsoft.com/office/drawing/2014/main" id="{355C1ECE-80A5-41E5-9E6F-B920D262C8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34511451"/>
          <a:ext cx="740987" cy="704568"/>
        </a:xfrm>
        <a:prstGeom prst="rect">
          <a:avLst/>
        </a:prstGeom>
      </xdr:spPr>
    </xdr:pic>
    <xdr:clientData/>
  </xdr:oneCellAnchor>
  <xdr:oneCellAnchor>
    <xdr:from>
      <xdr:col>4</xdr:col>
      <xdr:colOff>647700</xdr:colOff>
      <xdr:row>1020</xdr:row>
      <xdr:rowOff>171450</xdr:rowOff>
    </xdr:from>
    <xdr:ext cx="721937" cy="686455"/>
    <xdr:pic>
      <xdr:nvPicPr>
        <xdr:cNvPr id="131" name="Picture 130">
          <a:extLst>
            <a:ext uri="{FF2B5EF4-FFF2-40B4-BE49-F238E27FC236}">
              <a16:creationId xmlns:a16="http://schemas.microsoft.com/office/drawing/2014/main" id="{EE541003-8E87-4285-8E84-E909851E57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2455300"/>
          <a:ext cx="721937" cy="686455"/>
        </a:xfrm>
        <a:prstGeom prst="rect">
          <a:avLst/>
        </a:prstGeom>
      </xdr:spPr>
    </xdr:pic>
    <xdr:clientData/>
  </xdr:oneCellAnchor>
  <xdr:oneCellAnchor>
    <xdr:from>
      <xdr:col>4</xdr:col>
      <xdr:colOff>588284</xdr:colOff>
      <xdr:row>1032</xdr:row>
      <xdr:rowOff>95251</xdr:rowOff>
    </xdr:from>
    <xdr:ext cx="781353" cy="742950"/>
    <xdr:pic>
      <xdr:nvPicPr>
        <xdr:cNvPr id="132" name="Picture 131">
          <a:extLst>
            <a:ext uri="{FF2B5EF4-FFF2-40B4-BE49-F238E27FC236}">
              <a16:creationId xmlns:a16="http://schemas.microsoft.com/office/drawing/2014/main" id="{32F2F00D-DE2F-4DCC-A4C0-089A1CFB7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7808351"/>
          <a:ext cx="781353" cy="742950"/>
        </a:xfrm>
        <a:prstGeom prst="rect">
          <a:avLst/>
        </a:prstGeom>
      </xdr:spPr>
    </xdr:pic>
    <xdr:clientData/>
  </xdr:oneCellAnchor>
  <xdr:oneCellAnchor>
    <xdr:from>
      <xdr:col>4</xdr:col>
      <xdr:colOff>290713</xdr:colOff>
      <xdr:row>1047</xdr:row>
      <xdr:rowOff>195943</xdr:rowOff>
    </xdr:from>
    <xdr:ext cx="1102937" cy="1048729"/>
    <xdr:pic>
      <xdr:nvPicPr>
        <xdr:cNvPr id="134" name="Picture 133">
          <a:extLst>
            <a:ext uri="{FF2B5EF4-FFF2-40B4-BE49-F238E27FC236}">
              <a16:creationId xmlns:a16="http://schemas.microsoft.com/office/drawing/2014/main" id="{39D9EF02-8C5A-4D05-9E87-2BAA2A22EE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1150" y="454614643"/>
          <a:ext cx="1102937" cy="1048729"/>
        </a:xfrm>
        <a:prstGeom prst="rect">
          <a:avLst/>
        </a:prstGeom>
      </xdr:spPr>
    </xdr:pic>
    <xdr:clientData/>
  </xdr:oneCellAnchor>
  <xdr:oneCellAnchor>
    <xdr:from>
      <xdr:col>10</xdr:col>
      <xdr:colOff>266700</xdr:colOff>
      <xdr:row>1057</xdr:row>
      <xdr:rowOff>190500</xdr:rowOff>
    </xdr:from>
    <xdr:ext cx="1102937" cy="1048729"/>
    <xdr:pic>
      <xdr:nvPicPr>
        <xdr:cNvPr id="135" name="Picture 134">
          <a:extLst>
            <a:ext uri="{FF2B5EF4-FFF2-40B4-BE49-F238E27FC236}">
              <a16:creationId xmlns:a16="http://schemas.microsoft.com/office/drawing/2014/main" id="{ADFC49C0-3361-41D5-B424-CC8838CEC2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459200250"/>
          <a:ext cx="1102937" cy="1048729"/>
        </a:xfrm>
        <a:prstGeom prst="rect">
          <a:avLst/>
        </a:prstGeom>
      </xdr:spPr>
    </xdr:pic>
    <xdr:clientData/>
  </xdr:oneCellAnchor>
  <xdr:oneCellAnchor>
    <xdr:from>
      <xdr:col>15</xdr:col>
      <xdr:colOff>247650</xdr:colOff>
      <xdr:row>1091</xdr:row>
      <xdr:rowOff>152400</xdr:rowOff>
    </xdr:from>
    <xdr:ext cx="1102937" cy="1048729"/>
    <xdr:pic>
      <xdr:nvPicPr>
        <xdr:cNvPr id="136" name="Picture 135">
          <a:extLst>
            <a:ext uri="{FF2B5EF4-FFF2-40B4-BE49-F238E27FC236}">
              <a16:creationId xmlns:a16="http://schemas.microsoft.com/office/drawing/2014/main" id="{9A9203FD-AF3B-4840-B4AB-3784A52817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78513" y="473716350"/>
          <a:ext cx="1102937" cy="1048729"/>
        </a:xfrm>
        <a:prstGeom prst="rect">
          <a:avLst/>
        </a:prstGeom>
      </xdr:spPr>
    </xdr:pic>
    <xdr:clientData/>
  </xdr:oneCellAnchor>
  <xdr:oneCellAnchor>
    <xdr:from>
      <xdr:col>9</xdr:col>
      <xdr:colOff>266700</xdr:colOff>
      <xdr:row>1125</xdr:row>
      <xdr:rowOff>190500</xdr:rowOff>
    </xdr:from>
    <xdr:ext cx="1102937" cy="1048729"/>
    <xdr:pic>
      <xdr:nvPicPr>
        <xdr:cNvPr id="137" name="Picture 136">
          <a:extLst>
            <a:ext uri="{FF2B5EF4-FFF2-40B4-BE49-F238E27FC236}">
              <a16:creationId xmlns:a16="http://schemas.microsoft.com/office/drawing/2014/main" id="{307687CA-010D-45FE-A957-40CB4935BF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488308650"/>
          <a:ext cx="1102937" cy="1048729"/>
        </a:xfrm>
        <a:prstGeom prst="rect">
          <a:avLst/>
        </a:prstGeom>
      </xdr:spPr>
    </xdr:pic>
    <xdr:clientData/>
  </xdr:oneCellAnchor>
  <xdr:oneCellAnchor>
    <xdr:from>
      <xdr:col>13</xdr:col>
      <xdr:colOff>304800</xdr:colOff>
      <xdr:row>1159</xdr:row>
      <xdr:rowOff>133350</xdr:rowOff>
    </xdr:from>
    <xdr:ext cx="1102937" cy="1048729"/>
    <xdr:pic>
      <xdr:nvPicPr>
        <xdr:cNvPr id="138" name="Picture 137">
          <a:extLst>
            <a:ext uri="{FF2B5EF4-FFF2-40B4-BE49-F238E27FC236}">
              <a16:creationId xmlns:a16="http://schemas.microsoft.com/office/drawing/2014/main" id="{4F747829-3298-4EC8-BA7A-B02A4D4BD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502805700"/>
          <a:ext cx="1102937" cy="1048729"/>
        </a:xfrm>
        <a:prstGeom prst="rect">
          <a:avLst/>
        </a:prstGeom>
      </xdr:spPr>
    </xdr:pic>
    <xdr:clientData/>
  </xdr:oneCellAnchor>
  <xdr:oneCellAnchor>
    <xdr:from>
      <xdr:col>7</xdr:col>
      <xdr:colOff>342900</xdr:colOff>
      <xdr:row>1193</xdr:row>
      <xdr:rowOff>190500</xdr:rowOff>
    </xdr:from>
    <xdr:ext cx="1102937" cy="1048729"/>
    <xdr:pic>
      <xdr:nvPicPr>
        <xdr:cNvPr id="139" name="Picture 138">
          <a:extLst>
            <a:ext uri="{FF2B5EF4-FFF2-40B4-BE49-F238E27FC236}">
              <a16:creationId xmlns:a16="http://schemas.microsoft.com/office/drawing/2014/main" id="{8FC73B7B-C674-42A2-92A4-3A7EBE535C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17417050"/>
          <a:ext cx="1102937" cy="1048729"/>
        </a:xfrm>
        <a:prstGeom prst="rect">
          <a:avLst/>
        </a:prstGeom>
      </xdr:spPr>
    </xdr:pic>
    <xdr:clientData/>
  </xdr:oneCellAnchor>
  <xdr:oneCellAnchor>
    <xdr:from>
      <xdr:col>7</xdr:col>
      <xdr:colOff>247650</xdr:colOff>
      <xdr:row>1208</xdr:row>
      <xdr:rowOff>152400</xdr:rowOff>
    </xdr:from>
    <xdr:ext cx="1102937" cy="1048729"/>
    <xdr:pic>
      <xdr:nvPicPr>
        <xdr:cNvPr id="140" name="Picture 139">
          <a:extLst>
            <a:ext uri="{FF2B5EF4-FFF2-40B4-BE49-F238E27FC236}">
              <a16:creationId xmlns:a16="http://schemas.microsoft.com/office/drawing/2014/main" id="{D7AA5BD7-9821-4350-A3D5-81F0AE8396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75113" y="523970250"/>
          <a:ext cx="1102937" cy="1048729"/>
        </a:xfrm>
        <a:prstGeom prst="rect">
          <a:avLst/>
        </a:prstGeom>
      </xdr:spPr>
    </xdr:pic>
    <xdr:clientData/>
  </xdr:oneCellAnchor>
  <xdr:oneCellAnchor>
    <xdr:from>
      <xdr:col>7</xdr:col>
      <xdr:colOff>285750</xdr:colOff>
      <xdr:row>1228</xdr:row>
      <xdr:rowOff>171450</xdr:rowOff>
    </xdr:from>
    <xdr:ext cx="1102937" cy="1048729"/>
    <xdr:pic>
      <xdr:nvPicPr>
        <xdr:cNvPr id="141" name="Picture 140">
          <a:extLst>
            <a:ext uri="{FF2B5EF4-FFF2-40B4-BE49-F238E27FC236}">
              <a16:creationId xmlns:a16="http://schemas.microsoft.com/office/drawing/2014/main" id="{3E63B74D-EC63-40C2-B89B-42C78A0B6C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32676100"/>
          <a:ext cx="1102937" cy="1048729"/>
        </a:xfrm>
        <a:prstGeom prst="rect">
          <a:avLst/>
        </a:prstGeom>
      </xdr:spPr>
    </xdr:pic>
    <xdr:clientData/>
  </xdr:oneCellAnchor>
  <xdr:oneCellAnchor>
    <xdr:from>
      <xdr:col>7</xdr:col>
      <xdr:colOff>323850</xdr:colOff>
      <xdr:row>1246</xdr:row>
      <xdr:rowOff>209550</xdr:rowOff>
    </xdr:from>
    <xdr:ext cx="1102937" cy="1048729"/>
    <xdr:pic>
      <xdr:nvPicPr>
        <xdr:cNvPr id="142" name="Picture 141">
          <a:extLst>
            <a:ext uri="{FF2B5EF4-FFF2-40B4-BE49-F238E27FC236}">
              <a16:creationId xmlns:a16="http://schemas.microsoft.com/office/drawing/2014/main" id="{BF0F0061-23D5-43D1-A976-8512474866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98913" y="540562800"/>
          <a:ext cx="1102937" cy="1048729"/>
        </a:xfrm>
        <a:prstGeom prst="rect">
          <a:avLst/>
        </a:prstGeom>
      </xdr:spPr>
    </xdr:pic>
    <xdr:clientData/>
  </xdr:oneCellAnchor>
  <xdr:oneCellAnchor>
    <xdr:from>
      <xdr:col>7</xdr:col>
      <xdr:colOff>266700</xdr:colOff>
      <xdr:row>1260</xdr:row>
      <xdr:rowOff>209550</xdr:rowOff>
    </xdr:from>
    <xdr:ext cx="1102937" cy="1048729"/>
    <xdr:pic>
      <xdr:nvPicPr>
        <xdr:cNvPr id="143" name="Picture 142">
          <a:extLst>
            <a:ext uri="{FF2B5EF4-FFF2-40B4-BE49-F238E27FC236}">
              <a16:creationId xmlns:a16="http://schemas.microsoft.com/office/drawing/2014/main" id="{6647D182-BD53-43FF-9917-F1683804C8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56063" y="546735000"/>
          <a:ext cx="1102937" cy="1048729"/>
        </a:xfrm>
        <a:prstGeom prst="rect">
          <a:avLst/>
        </a:prstGeom>
      </xdr:spPr>
    </xdr:pic>
    <xdr:clientData/>
  </xdr:oneCellAnchor>
  <xdr:oneCellAnchor>
    <xdr:from>
      <xdr:col>7</xdr:col>
      <xdr:colOff>285750</xdr:colOff>
      <xdr:row>1278</xdr:row>
      <xdr:rowOff>152400</xdr:rowOff>
    </xdr:from>
    <xdr:ext cx="1102937" cy="1048729"/>
    <xdr:pic>
      <xdr:nvPicPr>
        <xdr:cNvPr id="144" name="Picture 143">
          <a:extLst>
            <a:ext uri="{FF2B5EF4-FFF2-40B4-BE49-F238E27FC236}">
              <a16:creationId xmlns:a16="http://schemas.microsoft.com/office/drawing/2014/main" id="{0A06949C-1DB0-4EF5-B2BF-9ED63E6B63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4526450"/>
          <a:ext cx="1102937" cy="1048729"/>
        </a:xfrm>
        <a:prstGeom prst="rect">
          <a:avLst/>
        </a:prstGeom>
      </xdr:spPr>
    </xdr:pic>
    <xdr:clientData/>
  </xdr:oneCellAnchor>
  <xdr:oneCellAnchor>
    <xdr:from>
      <xdr:col>7</xdr:col>
      <xdr:colOff>285750</xdr:colOff>
      <xdr:row>1287</xdr:row>
      <xdr:rowOff>190500</xdr:rowOff>
    </xdr:from>
    <xdr:ext cx="1102937" cy="1048729"/>
    <xdr:pic>
      <xdr:nvPicPr>
        <xdr:cNvPr id="145" name="Picture 144">
          <a:extLst>
            <a:ext uri="{FF2B5EF4-FFF2-40B4-BE49-F238E27FC236}">
              <a16:creationId xmlns:a16="http://schemas.microsoft.com/office/drawing/2014/main" id="{AA778295-A844-4D8B-9B8C-2547682AC2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8641250"/>
          <a:ext cx="1102937" cy="1048729"/>
        </a:xfrm>
        <a:prstGeom prst="rect">
          <a:avLst/>
        </a:prstGeom>
      </xdr:spPr>
    </xdr:pic>
    <xdr:clientData/>
  </xdr:oneCellAnchor>
  <xdr:oneCellAnchor>
    <xdr:from>
      <xdr:col>7</xdr:col>
      <xdr:colOff>342900</xdr:colOff>
      <xdr:row>1300</xdr:row>
      <xdr:rowOff>152400</xdr:rowOff>
    </xdr:from>
    <xdr:ext cx="1102937" cy="1048729"/>
    <xdr:pic>
      <xdr:nvPicPr>
        <xdr:cNvPr id="146" name="Picture 145">
          <a:extLst>
            <a:ext uri="{FF2B5EF4-FFF2-40B4-BE49-F238E27FC236}">
              <a16:creationId xmlns:a16="http://schemas.microsoft.com/office/drawing/2014/main" id="{AA870E8A-99D9-4D84-86D8-A48BCF00C3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64356250"/>
          <a:ext cx="1102937" cy="1048729"/>
        </a:xfrm>
        <a:prstGeom prst="rect">
          <a:avLst/>
        </a:prstGeom>
      </xdr:spPr>
    </xdr:pic>
    <xdr:clientData/>
  </xdr:oneCellAnchor>
  <xdr:oneCellAnchor>
    <xdr:from>
      <xdr:col>7</xdr:col>
      <xdr:colOff>285750</xdr:colOff>
      <xdr:row>1311</xdr:row>
      <xdr:rowOff>209550</xdr:rowOff>
    </xdr:from>
    <xdr:ext cx="1102937" cy="1048729"/>
    <xdr:pic>
      <xdr:nvPicPr>
        <xdr:cNvPr id="147" name="Picture 146">
          <a:extLst>
            <a:ext uri="{FF2B5EF4-FFF2-40B4-BE49-F238E27FC236}">
              <a16:creationId xmlns:a16="http://schemas.microsoft.com/office/drawing/2014/main" id="{80FAA48E-5F6C-4A38-9D0A-1DB334330A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69328300"/>
          <a:ext cx="1102937" cy="1048729"/>
        </a:xfrm>
        <a:prstGeom prst="rect">
          <a:avLst/>
        </a:prstGeom>
      </xdr:spPr>
    </xdr:pic>
    <xdr:clientData/>
  </xdr:oneCellAnchor>
  <xdr:oneCellAnchor>
    <xdr:from>
      <xdr:col>7</xdr:col>
      <xdr:colOff>304800</xdr:colOff>
      <xdr:row>1329</xdr:row>
      <xdr:rowOff>190500</xdr:rowOff>
    </xdr:from>
    <xdr:ext cx="1102937" cy="1048729"/>
    <xdr:pic>
      <xdr:nvPicPr>
        <xdr:cNvPr id="148" name="Picture 147">
          <a:extLst>
            <a:ext uri="{FF2B5EF4-FFF2-40B4-BE49-F238E27FC236}">
              <a16:creationId xmlns:a16="http://schemas.microsoft.com/office/drawing/2014/main" id="{A0014399-5D9D-4B2D-AFD3-899924A120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77157850"/>
          <a:ext cx="1102937" cy="1048729"/>
        </a:xfrm>
        <a:prstGeom prst="rect">
          <a:avLst/>
        </a:prstGeom>
      </xdr:spPr>
    </xdr:pic>
    <xdr:clientData/>
  </xdr:oneCellAnchor>
  <xdr:oneCellAnchor>
    <xdr:from>
      <xdr:col>9</xdr:col>
      <xdr:colOff>285750</xdr:colOff>
      <xdr:row>1366</xdr:row>
      <xdr:rowOff>152400</xdr:rowOff>
    </xdr:from>
    <xdr:ext cx="1102937" cy="1048729"/>
    <xdr:pic>
      <xdr:nvPicPr>
        <xdr:cNvPr id="149" name="Picture 148">
          <a:extLst>
            <a:ext uri="{FF2B5EF4-FFF2-40B4-BE49-F238E27FC236}">
              <a16:creationId xmlns:a16="http://schemas.microsoft.com/office/drawing/2014/main" id="{FC948EF0-9087-4CFE-984D-1BB35775CF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593540850"/>
          <a:ext cx="1102937" cy="1048729"/>
        </a:xfrm>
        <a:prstGeom prst="rect">
          <a:avLst/>
        </a:prstGeom>
      </xdr:spPr>
    </xdr:pic>
    <xdr:clientData/>
  </xdr:oneCellAnchor>
  <xdr:oneCellAnchor>
    <xdr:from>
      <xdr:col>7</xdr:col>
      <xdr:colOff>304800</xdr:colOff>
      <xdr:row>1356</xdr:row>
      <xdr:rowOff>209550</xdr:rowOff>
    </xdr:from>
    <xdr:ext cx="1102937" cy="1048729"/>
    <xdr:pic>
      <xdr:nvPicPr>
        <xdr:cNvPr id="150" name="Picture 149">
          <a:extLst>
            <a:ext uri="{FF2B5EF4-FFF2-40B4-BE49-F238E27FC236}">
              <a16:creationId xmlns:a16="http://schemas.microsoft.com/office/drawing/2014/main" id="{24E11F4C-A46D-4453-BBAD-953ED08FE4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9102200"/>
          <a:ext cx="1102937" cy="1048729"/>
        </a:xfrm>
        <a:prstGeom prst="rect">
          <a:avLst/>
        </a:prstGeom>
      </xdr:spPr>
    </xdr:pic>
    <xdr:clientData/>
  </xdr:oneCellAnchor>
  <xdr:oneCellAnchor>
    <xdr:from>
      <xdr:col>7</xdr:col>
      <xdr:colOff>304800</xdr:colOff>
      <xdr:row>1341</xdr:row>
      <xdr:rowOff>190500</xdr:rowOff>
    </xdr:from>
    <xdr:ext cx="1102937" cy="1048729"/>
    <xdr:pic>
      <xdr:nvPicPr>
        <xdr:cNvPr id="151" name="Picture 150">
          <a:extLst>
            <a:ext uri="{FF2B5EF4-FFF2-40B4-BE49-F238E27FC236}">
              <a16:creationId xmlns:a16="http://schemas.microsoft.com/office/drawing/2014/main" id="{308FD0F7-D674-4605-A43A-00128EECE9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2491850"/>
          <a:ext cx="1102937" cy="1048729"/>
        </a:xfrm>
        <a:prstGeom prst="rect">
          <a:avLst/>
        </a:prstGeom>
      </xdr:spPr>
    </xdr:pic>
    <xdr:clientData/>
  </xdr:oneCellAnchor>
  <xdr:oneCellAnchor>
    <xdr:from>
      <xdr:col>9</xdr:col>
      <xdr:colOff>304800</xdr:colOff>
      <xdr:row>1381</xdr:row>
      <xdr:rowOff>209550</xdr:rowOff>
    </xdr:from>
    <xdr:ext cx="1102937" cy="1048729"/>
    <xdr:pic>
      <xdr:nvPicPr>
        <xdr:cNvPr id="152" name="Picture 151">
          <a:extLst>
            <a:ext uri="{FF2B5EF4-FFF2-40B4-BE49-F238E27FC236}">
              <a16:creationId xmlns:a16="http://schemas.microsoft.com/office/drawing/2014/main" id="{7BCD7684-5FB0-4956-93D8-17B3114F1B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00189300"/>
          <a:ext cx="1102937" cy="1048729"/>
        </a:xfrm>
        <a:prstGeom prst="rect">
          <a:avLst/>
        </a:prstGeom>
      </xdr:spPr>
    </xdr:pic>
    <xdr:clientData/>
  </xdr:oneCellAnchor>
  <xdr:oneCellAnchor>
    <xdr:from>
      <xdr:col>9</xdr:col>
      <xdr:colOff>342900</xdr:colOff>
      <xdr:row>1401</xdr:row>
      <xdr:rowOff>190500</xdr:rowOff>
    </xdr:from>
    <xdr:ext cx="1102937" cy="1048729"/>
    <xdr:pic>
      <xdr:nvPicPr>
        <xdr:cNvPr id="153" name="Picture 152">
          <a:extLst>
            <a:ext uri="{FF2B5EF4-FFF2-40B4-BE49-F238E27FC236}">
              <a16:creationId xmlns:a16="http://schemas.microsoft.com/office/drawing/2014/main" id="{37446E07-CC5E-4CB2-A961-B692602573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608857050"/>
          <a:ext cx="1102937" cy="1048729"/>
        </a:xfrm>
        <a:prstGeom prst="rect">
          <a:avLst/>
        </a:prstGeom>
      </xdr:spPr>
    </xdr:pic>
    <xdr:clientData/>
  </xdr:oneCellAnchor>
  <xdr:oneCellAnchor>
    <xdr:from>
      <xdr:col>9</xdr:col>
      <xdr:colOff>285750</xdr:colOff>
      <xdr:row>1419</xdr:row>
      <xdr:rowOff>190500</xdr:rowOff>
    </xdr:from>
    <xdr:ext cx="1102937" cy="1048729"/>
    <xdr:pic>
      <xdr:nvPicPr>
        <xdr:cNvPr id="154" name="Picture 153">
          <a:extLst>
            <a:ext uri="{FF2B5EF4-FFF2-40B4-BE49-F238E27FC236}">
              <a16:creationId xmlns:a16="http://schemas.microsoft.com/office/drawing/2014/main" id="{58509612-6548-40BC-80C6-C6407C8E6D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16705650"/>
          <a:ext cx="1102937" cy="1048729"/>
        </a:xfrm>
        <a:prstGeom prst="rect">
          <a:avLst/>
        </a:prstGeom>
      </xdr:spPr>
    </xdr:pic>
    <xdr:clientData/>
  </xdr:oneCellAnchor>
  <xdr:oneCellAnchor>
    <xdr:from>
      <xdr:col>9</xdr:col>
      <xdr:colOff>323850</xdr:colOff>
      <xdr:row>1434</xdr:row>
      <xdr:rowOff>19050</xdr:rowOff>
    </xdr:from>
    <xdr:ext cx="1102937" cy="1048729"/>
    <xdr:pic>
      <xdr:nvPicPr>
        <xdr:cNvPr id="155" name="Picture 154">
          <a:extLst>
            <a:ext uri="{FF2B5EF4-FFF2-40B4-BE49-F238E27FC236}">
              <a16:creationId xmlns:a16="http://schemas.microsoft.com/office/drawing/2014/main" id="{C58ED8D0-7F0C-40ED-B9C5-B0278FFB75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22935000"/>
          <a:ext cx="1102937" cy="1048729"/>
        </a:xfrm>
        <a:prstGeom prst="rect">
          <a:avLst/>
        </a:prstGeom>
      </xdr:spPr>
    </xdr:pic>
    <xdr:clientData/>
  </xdr:oneCellAnchor>
  <xdr:oneCellAnchor>
    <xdr:from>
      <xdr:col>9</xdr:col>
      <xdr:colOff>247650</xdr:colOff>
      <xdr:row>1461</xdr:row>
      <xdr:rowOff>0</xdr:rowOff>
    </xdr:from>
    <xdr:ext cx="1102937" cy="1048729"/>
    <xdr:pic>
      <xdr:nvPicPr>
        <xdr:cNvPr id="156" name="Picture 155">
          <a:extLst>
            <a:ext uri="{FF2B5EF4-FFF2-40B4-BE49-F238E27FC236}">
              <a16:creationId xmlns:a16="http://schemas.microsoft.com/office/drawing/2014/main" id="{44102754-4870-4451-92CC-CD65575E3B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55713" y="634841250"/>
          <a:ext cx="1102937" cy="1048729"/>
        </a:xfrm>
        <a:prstGeom prst="rect">
          <a:avLst/>
        </a:prstGeom>
      </xdr:spPr>
    </xdr:pic>
    <xdr:clientData/>
  </xdr:oneCellAnchor>
  <xdr:oneCellAnchor>
    <xdr:from>
      <xdr:col>9</xdr:col>
      <xdr:colOff>323850</xdr:colOff>
      <xdr:row>1451</xdr:row>
      <xdr:rowOff>190500</xdr:rowOff>
    </xdr:from>
    <xdr:ext cx="1102937" cy="1048729"/>
    <xdr:pic>
      <xdr:nvPicPr>
        <xdr:cNvPr id="157" name="Picture 156">
          <a:extLst>
            <a:ext uri="{FF2B5EF4-FFF2-40B4-BE49-F238E27FC236}">
              <a16:creationId xmlns:a16="http://schemas.microsoft.com/office/drawing/2014/main" id="{A3B63EDD-FD8E-4DBB-B8AB-BBD1ECA443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30726450"/>
          <a:ext cx="1102937" cy="1048729"/>
        </a:xfrm>
        <a:prstGeom prst="rect">
          <a:avLst/>
        </a:prstGeom>
      </xdr:spPr>
    </xdr:pic>
    <xdr:clientData/>
  </xdr:oneCellAnchor>
  <xdr:oneCellAnchor>
    <xdr:from>
      <xdr:col>9</xdr:col>
      <xdr:colOff>323850</xdr:colOff>
      <xdr:row>1502</xdr:row>
      <xdr:rowOff>171450</xdr:rowOff>
    </xdr:from>
    <xdr:ext cx="1102937" cy="1048729"/>
    <xdr:pic>
      <xdr:nvPicPr>
        <xdr:cNvPr id="158" name="Picture 157">
          <a:extLst>
            <a:ext uri="{FF2B5EF4-FFF2-40B4-BE49-F238E27FC236}">
              <a16:creationId xmlns:a16="http://schemas.microsoft.com/office/drawing/2014/main" id="{CA242181-4C43-4D93-90C3-7ED43C9942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53300700"/>
          <a:ext cx="1102937" cy="1048729"/>
        </a:xfrm>
        <a:prstGeom prst="rect">
          <a:avLst/>
        </a:prstGeom>
      </xdr:spPr>
    </xdr:pic>
    <xdr:clientData/>
  </xdr:oneCellAnchor>
  <xdr:oneCellAnchor>
    <xdr:from>
      <xdr:col>9</xdr:col>
      <xdr:colOff>285750</xdr:colOff>
      <xdr:row>1484</xdr:row>
      <xdr:rowOff>209550</xdr:rowOff>
    </xdr:from>
    <xdr:ext cx="1102937" cy="1048729"/>
    <xdr:pic>
      <xdr:nvPicPr>
        <xdr:cNvPr id="159" name="Picture 158">
          <a:extLst>
            <a:ext uri="{FF2B5EF4-FFF2-40B4-BE49-F238E27FC236}">
              <a16:creationId xmlns:a16="http://schemas.microsoft.com/office/drawing/2014/main" id="{96E17D4C-C39A-4254-912A-9D02D99F18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45490200"/>
          <a:ext cx="1102937" cy="1048729"/>
        </a:xfrm>
        <a:prstGeom prst="rect">
          <a:avLst/>
        </a:prstGeom>
      </xdr:spPr>
    </xdr:pic>
    <xdr:clientData/>
  </xdr:oneCellAnchor>
  <xdr:oneCellAnchor>
    <xdr:from>
      <xdr:col>9</xdr:col>
      <xdr:colOff>304800</xdr:colOff>
      <xdr:row>1473</xdr:row>
      <xdr:rowOff>209550</xdr:rowOff>
    </xdr:from>
    <xdr:ext cx="1102937" cy="1048729"/>
    <xdr:pic>
      <xdr:nvPicPr>
        <xdr:cNvPr id="160" name="Picture 159">
          <a:extLst>
            <a:ext uri="{FF2B5EF4-FFF2-40B4-BE49-F238E27FC236}">
              <a16:creationId xmlns:a16="http://schemas.microsoft.com/office/drawing/2014/main" id="{788A277E-9DCC-4D49-BCC5-4C67AED1D8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40575300"/>
          <a:ext cx="1102937" cy="1048729"/>
        </a:xfrm>
        <a:prstGeom prst="rect">
          <a:avLst/>
        </a:prstGeom>
      </xdr:spPr>
    </xdr:pic>
    <xdr:clientData/>
  </xdr:oneCellAnchor>
  <xdr:oneCellAnchor>
    <xdr:from>
      <xdr:col>9</xdr:col>
      <xdr:colOff>285750</xdr:colOff>
      <xdr:row>1529</xdr:row>
      <xdr:rowOff>209550</xdr:rowOff>
    </xdr:from>
    <xdr:ext cx="1102937" cy="1048729"/>
    <xdr:pic>
      <xdr:nvPicPr>
        <xdr:cNvPr id="161" name="Picture 160">
          <a:extLst>
            <a:ext uri="{FF2B5EF4-FFF2-40B4-BE49-F238E27FC236}">
              <a16:creationId xmlns:a16="http://schemas.microsoft.com/office/drawing/2014/main" id="{6C67F325-6955-44B4-85BC-7D79F99559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65264100"/>
          <a:ext cx="1102937" cy="1048729"/>
        </a:xfrm>
        <a:prstGeom prst="rect">
          <a:avLst/>
        </a:prstGeom>
      </xdr:spPr>
    </xdr:pic>
    <xdr:clientData/>
  </xdr:oneCellAnchor>
  <xdr:oneCellAnchor>
    <xdr:from>
      <xdr:col>9</xdr:col>
      <xdr:colOff>417137</xdr:colOff>
      <xdr:row>1514</xdr:row>
      <xdr:rowOff>171450</xdr:rowOff>
    </xdr:from>
    <xdr:ext cx="1102937" cy="1048729"/>
    <xdr:pic>
      <xdr:nvPicPr>
        <xdr:cNvPr id="162" name="Picture 161">
          <a:extLst>
            <a:ext uri="{FF2B5EF4-FFF2-40B4-BE49-F238E27FC236}">
              <a16:creationId xmlns:a16="http://schemas.microsoft.com/office/drawing/2014/main" id="{BCC60E61-B935-4195-BDA8-7E948ECC29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86226" y="658634700"/>
          <a:ext cx="1102937" cy="1048729"/>
        </a:xfrm>
        <a:prstGeom prst="rect">
          <a:avLst/>
        </a:prstGeom>
      </xdr:spPr>
    </xdr:pic>
    <xdr:clientData/>
  </xdr:oneCellAnchor>
  <xdr:oneCellAnchor>
    <xdr:from>
      <xdr:col>10</xdr:col>
      <xdr:colOff>400050</xdr:colOff>
      <xdr:row>1539</xdr:row>
      <xdr:rowOff>171450</xdr:rowOff>
    </xdr:from>
    <xdr:ext cx="1102937" cy="1048729"/>
    <xdr:pic>
      <xdr:nvPicPr>
        <xdr:cNvPr id="163" name="Picture 162">
          <a:extLst>
            <a:ext uri="{FF2B5EF4-FFF2-40B4-BE49-F238E27FC236}">
              <a16:creationId xmlns:a16="http://schemas.microsoft.com/office/drawing/2014/main" id="{DEF65ACE-9F4D-4DC6-83E6-018B6FCDEF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93613" y="669721800"/>
          <a:ext cx="1102937" cy="1048729"/>
        </a:xfrm>
        <a:prstGeom prst="rect">
          <a:avLst/>
        </a:prstGeom>
      </xdr:spPr>
    </xdr:pic>
    <xdr:clientData/>
  </xdr:oneCellAnchor>
  <xdr:oneCellAnchor>
    <xdr:from>
      <xdr:col>10</xdr:col>
      <xdr:colOff>285750</xdr:colOff>
      <xdr:row>1571</xdr:row>
      <xdr:rowOff>171450</xdr:rowOff>
    </xdr:from>
    <xdr:ext cx="1102937" cy="1048729"/>
    <xdr:pic>
      <xdr:nvPicPr>
        <xdr:cNvPr id="164" name="Picture 163">
          <a:extLst>
            <a:ext uri="{FF2B5EF4-FFF2-40B4-BE49-F238E27FC236}">
              <a16:creationId xmlns:a16="http://schemas.microsoft.com/office/drawing/2014/main" id="{FC7FB4DF-BEFD-4C39-9B39-EA2D261283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83742600"/>
          <a:ext cx="1102937" cy="1048729"/>
        </a:xfrm>
        <a:prstGeom prst="rect">
          <a:avLst/>
        </a:prstGeom>
      </xdr:spPr>
    </xdr:pic>
    <xdr:clientData/>
  </xdr:oneCellAnchor>
  <xdr:oneCellAnchor>
    <xdr:from>
      <xdr:col>10</xdr:col>
      <xdr:colOff>304800</xdr:colOff>
      <xdr:row>1557</xdr:row>
      <xdr:rowOff>171450</xdr:rowOff>
    </xdr:from>
    <xdr:ext cx="1102937" cy="1048729"/>
    <xdr:pic>
      <xdr:nvPicPr>
        <xdr:cNvPr id="165" name="Picture 164">
          <a:extLst>
            <a:ext uri="{FF2B5EF4-FFF2-40B4-BE49-F238E27FC236}">
              <a16:creationId xmlns:a16="http://schemas.microsoft.com/office/drawing/2014/main" id="{35088CEA-9082-4297-8880-40D53EE27B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88863" y="677570400"/>
          <a:ext cx="1102937" cy="1048729"/>
        </a:xfrm>
        <a:prstGeom prst="rect">
          <a:avLst/>
        </a:prstGeom>
      </xdr:spPr>
    </xdr:pic>
    <xdr:clientData/>
  </xdr:oneCellAnchor>
  <xdr:oneCellAnchor>
    <xdr:from>
      <xdr:col>10</xdr:col>
      <xdr:colOff>285750</xdr:colOff>
      <xdr:row>1598</xdr:row>
      <xdr:rowOff>171450</xdr:rowOff>
    </xdr:from>
    <xdr:ext cx="1102937" cy="1048729"/>
    <xdr:pic>
      <xdr:nvPicPr>
        <xdr:cNvPr id="166" name="Picture 165">
          <a:extLst>
            <a:ext uri="{FF2B5EF4-FFF2-40B4-BE49-F238E27FC236}">
              <a16:creationId xmlns:a16="http://schemas.microsoft.com/office/drawing/2014/main" id="{05EB2ED6-DD40-458D-99EC-A1AB765BA2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95667900"/>
          <a:ext cx="1102937" cy="1048729"/>
        </a:xfrm>
        <a:prstGeom prst="rect">
          <a:avLst/>
        </a:prstGeom>
      </xdr:spPr>
    </xdr:pic>
    <xdr:clientData/>
  </xdr:oneCellAnchor>
  <xdr:oneCellAnchor>
    <xdr:from>
      <xdr:col>10</xdr:col>
      <xdr:colOff>342900</xdr:colOff>
      <xdr:row>1589</xdr:row>
      <xdr:rowOff>0</xdr:rowOff>
    </xdr:from>
    <xdr:ext cx="1102937" cy="1048729"/>
    <xdr:pic>
      <xdr:nvPicPr>
        <xdr:cNvPr id="167" name="Picture 166">
          <a:extLst>
            <a:ext uri="{FF2B5EF4-FFF2-40B4-BE49-F238E27FC236}">
              <a16:creationId xmlns:a16="http://schemas.microsoft.com/office/drawing/2014/main" id="{F20F472B-6EF8-4FE7-9899-8D735061D1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691419750"/>
          <a:ext cx="1102937" cy="1048729"/>
        </a:xfrm>
        <a:prstGeom prst="rect">
          <a:avLst/>
        </a:prstGeom>
      </xdr:spPr>
    </xdr:pic>
    <xdr:clientData/>
  </xdr:oneCellAnchor>
  <xdr:oneCellAnchor>
    <xdr:from>
      <xdr:col>10</xdr:col>
      <xdr:colOff>342900</xdr:colOff>
      <xdr:row>1622</xdr:row>
      <xdr:rowOff>171450</xdr:rowOff>
    </xdr:from>
    <xdr:ext cx="1102937" cy="1048729"/>
    <xdr:pic>
      <xdr:nvPicPr>
        <xdr:cNvPr id="168" name="Picture 167">
          <a:extLst>
            <a:ext uri="{FF2B5EF4-FFF2-40B4-BE49-F238E27FC236}">
              <a16:creationId xmlns:a16="http://schemas.microsoft.com/office/drawing/2014/main" id="{CBBFE3B8-7519-44B4-9929-ACAE6E1DF0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706335900"/>
          <a:ext cx="1102937" cy="1048729"/>
        </a:xfrm>
        <a:prstGeom prst="rect">
          <a:avLst/>
        </a:prstGeom>
      </xdr:spPr>
    </xdr:pic>
    <xdr:clientData/>
  </xdr:oneCellAnchor>
  <xdr:oneCellAnchor>
    <xdr:from>
      <xdr:col>10</xdr:col>
      <xdr:colOff>321887</xdr:colOff>
      <xdr:row>1611</xdr:row>
      <xdr:rowOff>171450</xdr:rowOff>
    </xdr:from>
    <xdr:ext cx="1102937" cy="1048729"/>
    <xdr:pic>
      <xdr:nvPicPr>
        <xdr:cNvPr id="169" name="Picture 168">
          <a:extLst>
            <a:ext uri="{FF2B5EF4-FFF2-40B4-BE49-F238E27FC236}">
              <a16:creationId xmlns:a16="http://schemas.microsoft.com/office/drawing/2014/main" id="{879003CB-DA0C-4224-A91A-ACE2E1E84E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1776" y="701421000"/>
          <a:ext cx="1102937" cy="1048729"/>
        </a:xfrm>
        <a:prstGeom prst="rect">
          <a:avLst/>
        </a:prstGeom>
      </xdr:spPr>
    </xdr:pic>
    <xdr:clientData/>
  </xdr:oneCellAnchor>
  <xdr:oneCellAnchor>
    <xdr:from>
      <xdr:col>10</xdr:col>
      <xdr:colOff>285750</xdr:colOff>
      <xdr:row>1640</xdr:row>
      <xdr:rowOff>152400</xdr:rowOff>
    </xdr:from>
    <xdr:ext cx="1102937" cy="1048729"/>
    <xdr:pic>
      <xdr:nvPicPr>
        <xdr:cNvPr id="170" name="Picture 169">
          <a:extLst>
            <a:ext uri="{FF2B5EF4-FFF2-40B4-BE49-F238E27FC236}">
              <a16:creationId xmlns:a16="http://schemas.microsoft.com/office/drawing/2014/main" id="{D6AF58D3-3F79-44D2-BCBA-18CC0DEF66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14165450"/>
          <a:ext cx="1102937" cy="1048729"/>
        </a:xfrm>
        <a:prstGeom prst="rect">
          <a:avLst/>
        </a:prstGeom>
      </xdr:spPr>
    </xdr:pic>
    <xdr:clientData/>
  </xdr:oneCellAnchor>
  <xdr:oneCellAnchor>
    <xdr:from>
      <xdr:col>10</xdr:col>
      <xdr:colOff>266700</xdr:colOff>
      <xdr:row>1652</xdr:row>
      <xdr:rowOff>190500</xdr:rowOff>
    </xdr:from>
    <xdr:ext cx="1102937" cy="1048729"/>
    <xdr:pic>
      <xdr:nvPicPr>
        <xdr:cNvPr id="171" name="Picture 170">
          <a:extLst>
            <a:ext uri="{FF2B5EF4-FFF2-40B4-BE49-F238E27FC236}">
              <a16:creationId xmlns:a16="http://schemas.microsoft.com/office/drawing/2014/main" id="{1D3840E8-69DA-4BBF-945D-88EE018004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719537550"/>
          <a:ext cx="1102937" cy="1048729"/>
        </a:xfrm>
        <a:prstGeom prst="rect">
          <a:avLst/>
        </a:prstGeom>
      </xdr:spPr>
    </xdr:pic>
    <xdr:clientData/>
  </xdr:oneCellAnchor>
  <xdr:oneCellAnchor>
    <xdr:from>
      <xdr:col>10</xdr:col>
      <xdr:colOff>285750</xdr:colOff>
      <xdr:row>1667</xdr:row>
      <xdr:rowOff>171450</xdr:rowOff>
    </xdr:from>
    <xdr:ext cx="1102937" cy="1048729"/>
    <xdr:pic>
      <xdr:nvPicPr>
        <xdr:cNvPr id="172" name="Picture 171">
          <a:extLst>
            <a:ext uri="{FF2B5EF4-FFF2-40B4-BE49-F238E27FC236}">
              <a16:creationId xmlns:a16="http://schemas.microsoft.com/office/drawing/2014/main" id="{C2BE13F4-77CE-42F3-98D3-1B7676546E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26109800"/>
          <a:ext cx="1102937" cy="1048729"/>
        </a:xfrm>
        <a:prstGeom prst="rect">
          <a:avLst/>
        </a:prstGeom>
      </xdr:spPr>
    </xdr:pic>
    <xdr:clientData/>
  </xdr:oneCellAnchor>
  <xdr:oneCellAnchor>
    <xdr:from>
      <xdr:col>13</xdr:col>
      <xdr:colOff>266221</xdr:colOff>
      <xdr:row>1677</xdr:row>
      <xdr:rowOff>223157</xdr:rowOff>
    </xdr:from>
    <xdr:ext cx="1102937" cy="1048729"/>
    <xdr:pic>
      <xdr:nvPicPr>
        <xdr:cNvPr id="173" name="Picture 172">
          <a:extLst>
            <a:ext uri="{FF2B5EF4-FFF2-40B4-BE49-F238E27FC236}">
              <a16:creationId xmlns:a16="http://schemas.microsoft.com/office/drawing/2014/main" id="{7A5C3274-6078-4F59-8A6C-D1FAD2DDE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9342" y="730657307"/>
          <a:ext cx="1102937" cy="1048729"/>
        </a:xfrm>
        <a:prstGeom prst="rect">
          <a:avLst/>
        </a:prstGeom>
      </xdr:spPr>
    </xdr:pic>
    <xdr:clientData/>
  </xdr:oneCellAnchor>
  <xdr:oneCellAnchor>
    <xdr:from>
      <xdr:col>13</xdr:col>
      <xdr:colOff>266700</xdr:colOff>
      <xdr:row>1691</xdr:row>
      <xdr:rowOff>190500</xdr:rowOff>
    </xdr:from>
    <xdr:ext cx="1102937" cy="1048729"/>
    <xdr:pic>
      <xdr:nvPicPr>
        <xdr:cNvPr id="186" name="Picture 185">
          <a:extLst>
            <a:ext uri="{FF2B5EF4-FFF2-40B4-BE49-F238E27FC236}">
              <a16:creationId xmlns:a16="http://schemas.microsoft.com/office/drawing/2014/main" id="{B060C683-6D00-4F96-BA0F-7C677188A8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36796850"/>
          <a:ext cx="1102937" cy="1048729"/>
        </a:xfrm>
        <a:prstGeom prst="rect">
          <a:avLst/>
        </a:prstGeom>
      </xdr:spPr>
    </xdr:pic>
    <xdr:clientData/>
  </xdr:oneCellAnchor>
  <xdr:oneCellAnchor>
    <xdr:from>
      <xdr:col>13</xdr:col>
      <xdr:colOff>304800</xdr:colOff>
      <xdr:row>1715</xdr:row>
      <xdr:rowOff>190500</xdr:rowOff>
    </xdr:from>
    <xdr:ext cx="1102937" cy="1048729"/>
    <xdr:pic>
      <xdr:nvPicPr>
        <xdr:cNvPr id="187" name="Picture 186">
          <a:extLst>
            <a:ext uri="{FF2B5EF4-FFF2-40B4-BE49-F238E27FC236}">
              <a16:creationId xmlns:a16="http://schemas.microsoft.com/office/drawing/2014/main" id="{3D664DDF-A4F9-4CB8-9C4E-72AF5E49B1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47464850"/>
          <a:ext cx="1102937" cy="1048729"/>
        </a:xfrm>
        <a:prstGeom prst="rect">
          <a:avLst/>
        </a:prstGeom>
      </xdr:spPr>
    </xdr:pic>
    <xdr:clientData/>
  </xdr:oneCellAnchor>
  <xdr:oneCellAnchor>
    <xdr:from>
      <xdr:col>13</xdr:col>
      <xdr:colOff>283787</xdr:colOff>
      <xdr:row>1704</xdr:row>
      <xdr:rowOff>152400</xdr:rowOff>
    </xdr:from>
    <xdr:ext cx="1102937" cy="1048729"/>
    <xdr:pic>
      <xdr:nvPicPr>
        <xdr:cNvPr id="188" name="Picture 187">
          <a:extLst>
            <a:ext uri="{FF2B5EF4-FFF2-40B4-BE49-F238E27FC236}">
              <a16:creationId xmlns:a16="http://schemas.microsoft.com/office/drawing/2014/main" id="{BED44BC1-5735-44DB-9645-A736F965B5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42511850"/>
          <a:ext cx="1102937" cy="1048729"/>
        </a:xfrm>
        <a:prstGeom prst="rect">
          <a:avLst/>
        </a:prstGeom>
      </xdr:spPr>
    </xdr:pic>
    <xdr:clientData/>
  </xdr:oneCellAnchor>
  <xdr:oneCellAnchor>
    <xdr:from>
      <xdr:col>13</xdr:col>
      <xdr:colOff>323850</xdr:colOff>
      <xdr:row>1734</xdr:row>
      <xdr:rowOff>0</xdr:rowOff>
    </xdr:from>
    <xdr:ext cx="1102937" cy="1048729"/>
    <xdr:pic>
      <xdr:nvPicPr>
        <xdr:cNvPr id="189" name="Picture 188">
          <a:extLst>
            <a:ext uri="{FF2B5EF4-FFF2-40B4-BE49-F238E27FC236}">
              <a16:creationId xmlns:a16="http://schemas.microsoft.com/office/drawing/2014/main" id="{AA74B3AE-1B94-4617-921A-C4BB254588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1713" y="755351550"/>
          <a:ext cx="1102937" cy="1048729"/>
        </a:xfrm>
        <a:prstGeom prst="rect">
          <a:avLst/>
        </a:prstGeom>
      </xdr:spPr>
    </xdr:pic>
    <xdr:clientData/>
  </xdr:oneCellAnchor>
  <xdr:oneCellAnchor>
    <xdr:from>
      <xdr:col>13</xdr:col>
      <xdr:colOff>340937</xdr:colOff>
      <xdr:row>1745</xdr:row>
      <xdr:rowOff>209550</xdr:rowOff>
    </xdr:from>
    <xdr:ext cx="1102937" cy="1048729"/>
    <xdr:pic>
      <xdr:nvPicPr>
        <xdr:cNvPr id="190" name="Picture 189">
          <a:extLst>
            <a:ext uri="{FF2B5EF4-FFF2-40B4-BE49-F238E27FC236}">
              <a16:creationId xmlns:a16="http://schemas.microsoft.com/office/drawing/2014/main" id="{BD7D86E3-27B8-4270-A181-96FAC496B5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04626" y="760666500"/>
          <a:ext cx="1102937" cy="1048729"/>
        </a:xfrm>
        <a:prstGeom prst="rect">
          <a:avLst/>
        </a:prstGeom>
      </xdr:spPr>
    </xdr:pic>
    <xdr:clientData/>
  </xdr:oneCellAnchor>
  <xdr:oneCellAnchor>
    <xdr:from>
      <xdr:col>13</xdr:col>
      <xdr:colOff>319924</xdr:colOff>
      <xdr:row>1755</xdr:row>
      <xdr:rowOff>209550</xdr:rowOff>
    </xdr:from>
    <xdr:ext cx="1102937" cy="1048729"/>
    <xdr:pic>
      <xdr:nvPicPr>
        <xdr:cNvPr id="191" name="Picture 190">
          <a:extLst>
            <a:ext uri="{FF2B5EF4-FFF2-40B4-BE49-F238E27FC236}">
              <a16:creationId xmlns:a16="http://schemas.microsoft.com/office/drawing/2014/main" id="{C053F668-0350-4542-A4AB-44C0A6FE3C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5639" y="765143250"/>
          <a:ext cx="1102937" cy="1048729"/>
        </a:xfrm>
        <a:prstGeom prst="rect">
          <a:avLst/>
        </a:prstGeom>
      </xdr:spPr>
    </xdr:pic>
    <xdr:clientData/>
  </xdr:oneCellAnchor>
  <xdr:oneCellAnchor>
    <xdr:from>
      <xdr:col>13</xdr:col>
      <xdr:colOff>304800</xdr:colOff>
      <xdr:row>1787</xdr:row>
      <xdr:rowOff>152400</xdr:rowOff>
    </xdr:from>
    <xdr:ext cx="1102937" cy="1048729"/>
    <xdr:pic>
      <xdr:nvPicPr>
        <xdr:cNvPr id="192" name="Picture 191">
          <a:extLst>
            <a:ext uri="{FF2B5EF4-FFF2-40B4-BE49-F238E27FC236}">
              <a16:creationId xmlns:a16="http://schemas.microsoft.com/office/drawing/2014/main" id="{021D4C0E-DD4C-420C-9C13-30CF55B75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79106900"/>
          <a:ext cx="1102937" cy="1048729"/>
        </a:xfrm>
        <a:prstGeom prst="rect">
          <a:avLst/>
        </a:prstGeom>
      </xdr:spPr>
    </xdr:pic>
    <xdr:clientData/>
  </xdr:oneCellAnchor>
  <xdr:oneCellAnchor>
    <xdr:from>
      <xdr:col>13</xdr:col>
      <xdr:colOff>283787</xdr:colOff>
      <xdr:row>1773</xdr:row>
      <xdr:rowOff>152400</xdr:rowOff>
    </xdr:from>
    <xdr:ext cx="1102937" cy="1048729"/>
    <xdr:pic>
      <xdr:nvPicPr>
        <xdr:cNvPr id="193" name="Picture 192">
          <a:extLst>
            <a:ext uri="{FF2B5EF4-FFF2-40B4-BE49-F238E27FC236}">
              <a16:creationId xmlns:a16="http://schemas.microsoft.com/office/drawing/2014/main" id="{C078E72D-C838-4201-9599-236CDEB333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72934700"/>
          <a:ext cx="1102937" cy="1048729"/>
        </a:xfrm>
        <a:prstGeom prst="rect">
          <a:avLst/>
        </a:prstGeom>
      </xdr:spPr>
    </xdr:pic>
    <xdr:clientData/>
  </xdr:oneCellAnchor>
  <xdr:oneCellAnchor>
    <xdr:from>
      <xdr:col>13</xdr:col>
      <xdr:colOff>266700</xdr:colOff>
      <xdr:row>1800</xdr:row>
      <xdr:rowOff>209550</xdr:rowOff>
    </xdr:from>
    <xdr:ext cx="1102937" cy="1048729"/>
    <xdr:pic>
      <xdr:nvPicPr>
        <xdr:cNvPr id="194" name="Picture 193">
          <a:extLst>
            <a:ext uri="{FF2B5EF4-FFF2-40B4-BE49-F238E27FC236}">
              <a16:creationId xmlns:a16="http://schemas.microsoft.com/office/drawing/2014/main" id="{F0D73427-EE26-4AA2-AEC7-22714A3E9E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84917150"/>
          <a:ext cx="1102937" cy="1048729"/>
        </a:xfrm>
        <a:prstGeom prst="rect">
          <a:avLst/>
        </a:prstGeom>
      </xdr:spPr>
    </xdr:pic>
    <xdr:clientData/>
  </xdr:oneCellAnchor>
  <xdr:oneCellAnchor>
    <xdr:from>
      <xdr:col>13</xdr:col>
      <xdr:colOff>266700</xdr:colOff>
      <xdr:row>1829</xdr:row>
      <xdr:rowOff>171450</xdr:rowOff>
    </xdr:from>
    <xdr:ext cx="1102937" cy="1048729"/>
    <xdr:pic>
      <xdr:nvPicPr>
        <xdr:cNvPr id="195" name="Picture 194">
          <a:extLst>
            <a:ext uri="{FF2B5EF4-FFF2-40B4-BE49-F238E27FC236}">
              <a16:creationId xmlns:a16="http://schemas.microsoft.com/office/drawing/2014/main" id="{3FF180E0-75ED-44FB-B237-04403096E1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97642550"/>
          <a:ext cx="1102937" cy="1048729"/>
        </a:xfrm>
        <a:prstGeom prst="rect">
          <a:avLst/>
        </a:prstGeom>
      </xdr:spPr>
    </xdr:pic>
    <xdr:clientData/>
  </xdr:oneCellAnchor>
  <xdr:oneCellAnchor>
    <xdr:from>
      <xdr:col>13</xdr:col>
      <xdr:colOff>285750</xdr:colOff>
      <xdr:row>1841</xdr:row>
      <xdr:rowOff>190500</xdr:rowOff>
    </xdr:from>
    <xdr:ext cx="1102937" cy="1048729"/>
    <xdr:pic>
      <xdr:nvPicPr>
        <xdr:cNvPr id="196" name="Picture 195">
          <a:extLst>
            <a:ext uri="{FF2B5EF4-FFF2-40B4-BE49-F238E27FC236}">
              <a16:creationId xmlns:a16="http://schemas.microsoft.com/office/drawing/2014/main" id="{CE97D5CB-4492-4ED0-8E79-F880B6E4EE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59813" y="802976550"/>
          <a:ext cx="1102937" cy="1048729"/>
        </a:xfrm>
        <a:prstGeom prst="rect">
          <a:avLst/>
        </a:prstGeom>
      </xdr:spPr>
    </xdr:pic>
    <xdr:clientData/>
  </xdr:oneCellAnchor>
  <xdr:oneCellAnchor>
    <xdr:from>
      <xdr:col>13</xdr:col>
      <xdr:colOff>266700</xdr:colOff>
      <xdr:row>1856</xdr:row>
      <xdr:rowOff>152400</xdr:rowOff>
    </xdr:from>
    <xdr:ext cx="1102937" cy="1048729"/>
    <xdr:pic>
      <xdr:nvPicPr>
        <xdr:cNvPr id="197" name="Picture 196">
          <a:extLst>
            <a:ext uri="{FF2B5EF4-FFF2-40B4-BE49-F238E27FC236}">
              <a16:creationId xmlns:a16="http://schemas.microsoft.com/office/drawing/2014/main" id="{E82DAA48-BCF1-4E56-8EB6-D02E8F566D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809529750"/>
          <a:ext cx="1102937" cy="1048729"/>
        </a:xfrm>
        <a:prstGeom prst="rect">
          <a:avLst/>
        </a:prstGeom>
      </xdr:spPr>
    </xdr:pic>
    <xdr:clientData/>
  </xdr:oneCellAnchor>
  <xdr:oneCellAnchor>
    <xdr:from>
      <xdr:col>9</xdr:col>
      <xdr:colOff>342900</xdr:colOff>
      <xdr:row>1867</xdr:row>
      <xdr:rowOff>0</xdr:rowOff>
    </xdr:from>
    <xdr:ext cx="1102937" cy="1048729"/>
    <xdr:pic>
      <xdr:nvPicPr>
        <xdr:cNvPr id="198" name="Picture 197">
          <a:extLst>
            <a:ext uri="{FF2B5EF4-FFF2-40B4-BE49-F238E27FC236}">
              <a16:creationId xmlns:a16="http://schemas.microsoft.com/office/drawing/2014/main" id="{05147BB3-17E3-4367-8D3F-A1C335A731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814101750"/>
          <a:ext cx="1102937" cy="1048729"/>
        </a:xfrm>
        <a:prstGeom prst="rect">
          <a:avLst/>
        </a:prstGeom>
      </xdr:spPr>
    </xdr:pic>
    <xdr:clientData/>
  </xdr:oneCellAnchor>
  <xdr:oneCellAnchor>
    <xdr:from>
      <xdr:col>9</xdr:col>
      <xdr:colOff>266700</xdr:colOff>
      <xdr:row>1875</xdr:row>
      <xdr:rowOff>190500</xdr:rowOff>
    </xdr:from>
    <xdr:ext cx="1102937" cy="1048729"/>
    <xdr:pic>
      <xdr:nvPicPr>
        <xdr:cNvPr id="199" name="Picture 198">
          <a:extLst>
            <a:ext uri="{FF2B5EF4-FFF2-40B4-BE49-F238E27FC236}">
              <a16:creationId xmlns:a16="http://schemas.microsoft.com/office/drawing/2014/main" id="{7888F892-D12D-41BA-BC94-E28091B3DB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18140350"/>
          <a:ext cx="1102937" cy="1048729"/>
        </a:xfrm>
        <a:prstGeom prst="rect">
          <a:avLst/>
        </a:prstGeom>
      </xdr:spPr>
    </xdr:pic>
    <xdr:clientData/>
  </xdr:oneCellAnchor>
  <xdr:oneCellAnchor>
    <xdr:from>
      <xdr:col>9</xdr:col>
      <xdr:colOff>285750</xdr:colOff>
      <xdr:row>1888</xdr:row>
      <xdr:rowOff>114300</xdr:rowOff>
    </xdr:from>
    <xdr:ext cx="1102937" cy="1048729"/>
    <xdr:pic>
      <xdr:nvPicPr>
        <xdr:cNvPr id="200" name="Picture 199">
          <a:extLst>
            <a:ext uri="{FF2B5EF4-FFF2-40B4-BE49-F238E27FC236}">
              <a16:creationId xmlns:a16="http://schemas.microsoft.com/office/drawing/2014/main" id="{2B383E70-E134-4F3A-BCB9-EC09A27E23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23817250"/>
          <a:ext cx="1102937" cy="1048729"/>
        </a:xfrm>
        <a:prstGeom prst="rect">
          <a:avLst/>
        </a:prstGeom>
      </xdr:spPr>
    </xdr:pic>
    <xdr:clientData/>
  </xdr:oneCellAnchor>
  <xdr:oneCellAnchor>
    <xdr:from>
      <xdr:col>9</xdr:col>
      <xdr:colOff>283787</xdr:colOff>
      <xdr:row>1900</xdr:row>
      <xdr:rowOff>19050</xdr:rowOff>
    </xdr:from>
    <xdr:ext cx="1102937" cy="1048729"/>
    <xdr:pic>
      <xdr:nvPicPr>
        <xdr:cNvPr id="217" name="Picture 216">
          <a:extLst>
            <a:ext uri="{FF2B5EF4-FFF2-40B4-BE49-F238E27FC236}">
              <a16:creationId xmlns:a16="http://schemas.microsoft.com/office/drawing/2014/main" id="{6C429B3E-1CB1-4BDF-B434-D7DAA2FC5D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9576" y="828865500"/>
          <a:ext cx="1102937" cy="1048729"/>
        </a:xfrm>
        <a:prstGeom prst="rect">
          <a:avLst/>
        </a:prstGeom>
      </xdr:spPr>
    </xdr:pic>
    <xdr:clientData/>
  </xdr:oneCellAnchor>
  <xdr:oneCellAnchor>
    <xdr:from>
      <xdr:col>9</xdr:col>
      <xdr:colOff>285750</xdr:colOff>
      <xdr:row>1929</xdr:row>
      <xdr:rowOff>190500</xdr:rowOff>
    </xdr:from>
    <xdr:ext cx="1102937" cy="1048729"/>
    <xdr:pic>
      <xdr:nvPicPr>
        <xdr:cNvPr id="224" name="Picture 223">
          <a:extLst>
            <a:ext uri="{FF2B5EF4-FFF2-40B4-BE49-F238E27FC236}">
              <a16:creationId xmlns:a16="http://schemas.microsoft.com/office/drawing/2014/main" id="{B788931D-C201-4A79-8267-9049A059B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1990950"/>
          <a:ext cx="1102937" cy="1048729"/>
        </a:xfrm>
        <a:prstGeom prst="rect">
          <a:avLst/>
        </a:prstGeom>
      </xdr:spPr>
    </xdr:pic>
    <xdr:clientData/>
  </xdr:oneCellAnchor>
  <xdr:oneCellAnchor>
    <xdr:from>
      <xdr:col>9</xdr:col>
      <xdr:colOff>266700</xdr:colOff>
      <xdr:row>1917</xdr:row>
      <xdr:rowOff>171450</xdr:rowOff>
    </xdr:from>
    <xdr:ext cx="1102937" cy="1048729"/>
    <xdr:pic>
      <xdr:nvPicPr>
        <xdr:cNvPr id="225" name="Picture 224">
          <a:extLst>
            <a:ext uri="{FF2B5EF4-FFF2-40B4-BE49-F238E27FC236}">
              <a16:creationId xmlns:a16="http://schemas.microsoft.com/office/drawing/2014/main" id="{982FF453-2354-411E-B1D5-01D7AA9792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36637900"/>
          <a:ext cx="1102937" cy="1048729"/>
        </a:xfrm>
        <a:prstGeom prst="rect">
          <a:avLst/>
        </a:prstGeom>
      </xdr:spPr>
    </xdr:pic>
    <xdr:clientData/>
  </xdr:oneCellAnchor>
  <xdr:oneCellAnchor>
    <xdr:from>
      <xdr:col>9</xdr:col>
      <xdr:colOff>285750</xdr:colOff>
      <xdr:row>1945</xdr:row>
      <xdr:rowOff>38100</xdr:rowOff>
    </xdr:from>
    <xdr:ext cx="1102937" cy="1048729"/>
    <xdr:pic>
      <xdr:nvPicPr>
        <xdr:cNvPr id="226" name="Picture 225">
          <a:extLst>
            <a:ext uri="{FF2B5EF4-FFF2-40B4-BE49-F238E27FC236}">
              <a16:creationId xmlns:a16="http://schemas.microsoft.com/office/drawing/2014/main" id="{3FC49A42-3BCF-4480-A05F-30A9B40D14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8639400"/>
          <a:ext cx="1102937" cy="1048729"/>
        </a:xfrm>
        <a:prstGeom prst="rect">
          <a:avLst/>
        </a:prstGeom>
      </xdr:spPr>
    </xdr:pic>
    <xdr:clientData/>
  </xdr:oneCellAnchor>
  <xdr:oneCellAnchor>
    <xdr:from>
      <xdr:col>3</xdr:col>
      <xdr:colOff>361950</xdr:colOff>
      <xdr:row>1954</xdr:row>
      <xdr:rowOff>171450</xdr:rowOff>
    </xdr:from>
    <xdr:ext cx="1102937" cy="1048729"/>
    <xdr:pic>
      <xdr:nvPicPr>
        <xdr:cNvPr id="227" name="Picture 226">
          <a:extLst>
            <a:ext uri="{FF2B5EF4-FFF2-40B4-BE49-F238E27FC236}">
              <a16:creationId xmlns:a16="http://schemas.microsoft.com/office/drawing/2014/main" id="{A997D07F-3A2D-4CA1-B516-7810EAEAF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99613" y="85303995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N972"/>
  <sheetViews>
    <sheetView rightToLeft="1" tabSelected="1" zoomScale="70" zoomScaleNormal="70" workbookViewId="0">
      <pane ySplit="2" topLeftCell="A957" activePane="bottomLeft" state="frozen"/>
      <selection pane="bottomLeft" activeCell="P964" sqref="P964"/>
    </sheetView>
  </sheetViews>
  <sheetFormatPr defaultColWidth="0" defaultRowHeight="0" customHeight="1" zeroHeight="1" x14ac:dyDescent="0.3"/>
  <cols>
    <col min="1" max="1" width="7.88671875" customWidth="1"/>
    <col min="2" max="2" width="18.6640625" customWidth="1"/>
    <col min="3" max="9" width="0.44140625" customWidth="1"/>
    <col min="10" max="10" width="13.109375" customWidth="1"/>
    <col min="11" max="11" width="0.44140625" customWidth="1"/>
    <col min="12" max="12" width="17.21875" customWidth="1"/>
    <col min="13" max="13" width="14.77734375" customWidth="1"/>
    <col min="14" max="14" width="0.44140625" customWidth="1"/>
    <col min="15" max="15" width="43.21875" customWidth="1"/>
    <col min="16" max="16" width="7.21875" customWidth="1"/>
    <col min="17" max="18" width="0.44140625" customWidth="1"/>
    <col min="19" max="19" width="14.77734375" customWidth="1"/>
    <col min="20" max="21" width="0.44140625" customWidth="1"/>
    <col min="22" max="22" width="12.6640625" customWidth="1"/>
    <col min="23" max="23" width="20.88671875" customWidth="1"/>
    <col min="24" max="24" width="30.77734375" customWidth="1"/>
    <col min="25" max="25" width="24.77734375" customWidth="1"/>
    <col min="26" max="26" width="25" customWidth="1"/>
    <col min="27" max="28" width="0.44140625" customWidth="1"/>
    <col min="29" max="29" width="25.33203125" customWidth="1"/>
    <col min="30" max="30" width="11.6640625" customWidth="1"/>
    <col min="31" max="31" width="0.44140625" customWidth="1"/>
    <col min="32" max="33" width="24.77734375" customWidth="1"/>
    <col min="34" max="34" width="0.44140625" customWidth="1"/>
    <col min="35" max="37" width="25.88671875" customWidth="1"/>
    <col min="38" max="41" width="0.44140625" customWidth="1"/>
    <col min="42" max="47" width="16.21875" customWidth="1"/>
    <col min="48" max="48" width="7.33203125" customWidth="1"/>
    <col min="49" max="49" width="0.44140625" customWidth="1"/>
    <col min="50" max="50" width="13.77734375" customWidth="1"/>
    <col min="51" max="51" width="7.33203125" customWidth="1"/>
    <col min="52" max="52" width="0.44140625" customWidth="1"/>
    <col min="53" max="53" width="13.77734375" customWidth="1"/>
    <col min="54" max="54" width="7.33203125" customWidth="1"/>
    <col min="55" max="55" width="0.44140625" customWidth="1"/>
    <col min="56" max="56" width="13.77734375" customWidth="1"/>
    <col min="57" max="57" width="0.44140625" customWidth="1"/>
    <col min="58" max="58" width="21.6640625" customWidth="1"/>
    <col min="59" max="59" width="0.44140625" customWidth="1"/>
    <col min="60" max="62" width="17.21875" customWidth="1"/>
    <col min="63" max="63" width="23.33203125" customWidth="1"/>
    <col min="64" max="64" width="0.44140625" customWidth="1"/>
    <col min="65" max="88" width="8.33203125" customWidth="1"/>
    <col min="89" max="90" width="4.6640625" customWidth="1"/>
    <col min="91" max="92" width="0" hidden="1" customWidth="1"/>
    <col min="93" max="16384" width="22.33203125" hidden="1"/>
  </cols>
  <sheetData>
    <row r="1" spans="1:90" s="1" customFormat="1" ht="20.25" customHeight="1" thickBot="1" x14ac:dyDescent="0.35">
      <c r="A1" s="80" t="s">
        <v>5656</v>
      </c>
      <c r="B1" s="77" t="s">
        <v>5657</v>
      </c>
      <c r="C1" s="78"/>
      <c r="D1" s="78"/>
      <c r="E1" s="78"/>
      <c r="F1" s="78"/>
      <c r="G1" s="78"/>
      <c r="H1" s="78"/>
      <c r="I1" s="78"/>
      <c r="J1" s="78"/>
      <c r="K1" s="78"/>
      <c r="L1" s="78"/>
      <c r="M1" s="78"/>
      <c r="N1" s="78"/>
      <c r="O1" s="78"/>
      <c r="P1" s="78"/>
      <c r="Q1" s="78"/>
      <c r="R1" s="79"/>
      <c r="S1" s="77" t="s">
        <v>5658</v>
      </c>
      <c r="T1" s="78"/>
      <c r="U1" s="78"/>
      <c r="V1" s="78"/>
      <c r="W1" s="78"/>
      <c r="X1" s="78"/>
      <c r="Y1" s="79"/>
      <c r="Z1" s="77" t="s">
        <v>5659</v>
      </c>
      <c r="AA1" s="78"/>
      <c r="AB1" s="78"/>
      <c r="AC1" s="78"/>
      <c r="AD1" s="78"/>
      <c r="AE1" s="78"/>
      <c r="AF1" s="78"/>
      <c r="AG1" s="78"/>
      <c r="AH1" s="79"/>
      <c r="AI1" s="77" t="s">
        <v>5660</v>
      </c>
      <c r="AJ1" s="78"/>
      <c r="AK1" s="78"/>
      <c r="AL1" s="79"/>
      <c r="AM1" s="77" t="s">
        <v>5668</v>
      </c>
      <c r="AN1" s="78"/>
      <c r="AO1" s="78"/>
      <c r="AP1" s="78"/>
      <c r="AQ1" s="78"/>
      <c r="AR1" s="78"/>
      <c r="AS1" s="78"/>
      <c r="AT1" s="78"/>
      <c r="AU1" s="79"/>
      <c r="AV1" s="77" t="s">
        <v>5669</v>
      </c>
      <c r="AW1" s="78"/>
      <c r="AX1" s="78"/>
      <c r="AY1" s="78"/>
      <c r="AZ1" s="78"/>
      <c r="BA1" s="78"/>
      <c r="BB1" s="78"/>
      <c r="BC1" s="78"/>
      <c r="BD1" s="78"/>
      <c r="BE1" s="78"/>
      <c r="BF1" s="78"/>
      <c r="BG1" s="79"/>
      <c r="BH1" s="77" t="s">
        <v>5677</v>
      </c>
      <c r="BI1" s="78"/>
      <c r="BJ1" s="79"/>
      <c r="BK1" s="80" t="s">
        <v>13</v>
      </c>
      <c r="BL1" s="77" t="s">
        <v>5678</v>
      </c>
      <c r="BM1" s="78"/>
      <c r="BN1" s="78"/>
      <c r="BO1" s="78"/>
      <c r="BP1" s="78"/>
      <c r="BQ1" s="78"/>
      <c r="BR1" s="78"/>
      <c r="BS1" s="78"/>
      <c r="BT1" s="78"/>
      <c r="BU1" s="78"/>
      <c r="BV1" s="78"/>
      <c r="BW1" s="78"/>
      <c r="BX1" s="78"/>
      <c r="BY1" s="78"/>
      <c r="BZ1" s="78"/>
      <c r="CA1" s="78"/>
      <c r="CB1" s="78"/>
      <c r="CC1" s="78"/>
      <c r="CD1" s="78"/>
      <c r="CE1" s="78"/>
      <c r="CF1" s="78"/>
      <c r="CG1" s="78"/>
      <c r="CH1" s="78"/>
      <c r="CI1" s="78"/>
      <c r="CJ1" s="79"/>
      <c r="CK1" s="54"/>
      <c r="CL1" s="54"/>
    </row>
    <row r="2" spans="1:90" s="1" customFormat="1" ht="62.25" customHeight="1" thickBot="1" x14ac:dyDescent="0.35">
      <c r="A2" s="81"/>
      <c r="B2" s="56" t="s">
        <v>0</v>
      </c>
      <c r="C2" s="57" t="s">
        <v>4700</v>
      </c>
      <c r="D2" s="57" t="s">
        <v>4701</v>
      </c>
      <c r="E2" s="57" t="s">
        <v>4702</v>
      </c>
      <c r="F2" s="57" t="s">
        <v>4703</v>
      </c>
      <c r="G2" s="57" t="s">
        <v>4704</v>
      </c>
      <c r="H2" s="57" t="s">
        <v>4705</v>
      </c>
      <c r="I2" s="57" t="s">
        <v>4706</v>
      </c>
      <c r="J2" s="57" t="s">
        <v>1</v>
      </c>
      <c r="K2" s="57" t="s">
        <v>4707</v>
      </c>
      <c r="L2" s="57" t="s">
        <v>4708</v>
      </c>
      <c r="M2" s="57" t="s">
        <v>4710</v>
      </c>
      <c r="N2" s="57" t="s">
        <v>4711</v>
      </c>
      <c r="O2" s="57" t="s">
        <v>4712</v>
      </c>
      <c r="P2" s="57" t="s">
        <v>5698</v>
      </c>
      <c r="Q2" s="57" t="s">
        <v>4709</v>
      </c>
      <c r="R2" s="58" t="s">
        <v>5705</v>
      </c>
      <c r="S2" s="56" t="s">
        <v>2</v>
      </c>
      <c r="T2" s="57" t="s">
        <v>4714</v>
      </c>
      <c r="U2" s="57" t="s">
        <v>4713</v>
      </c>
      <c r="V2" s="57" t="s">
        <v>3</v>
      </c>
      <c r="W2" s="57" t="s">
        <v>4715</v>
      </c>
      <c r="X2" s="57" t="s">
        <v>4</v>
      </c>
      <c r="Y2" s="58" t="s">
        <v>5</v>
      </c>
      <c r="Z2" s="56" t="s">
        <v>6</v>
      </c>
      <c r="AA2" s="57" t="s">
        <v>5701</v>
      </c>
      <c r="AB2" s="57" t="s">
        <v>5702</v>
      </c>
      <c r="AC2" s="57" t="s">
        <v>5654</v>
      </c>
      <c r="AD2" s="57" t="s">
        <v>7</v>
      </c>
      <c r="AE2" s="57" t="s">
        <v>5655</v>
      </c>
      <c r="AF2" s="57" t="s">
        <v>4459</v>
      </c>
      <c r="AG2" s="57" t="s">
        <v>4460</v>
      </c>
      <c r="AH2" s="58" t="s">
        <v>5661</v>
      </c>
      <c r="AI2" s="56" t="s">
        <v>5662</v>
      </c>
      <c r="AJ2" s="57" t="s">
        <v>5663</v>
      </c>
      <c r="AK2" s="57" t="s">
        <v>3852</v>
      </c>
      <c r="AL2" s="58" t="s">
        <v>5664</v>
      </c>
      <c r="AM2" s="56" t="s">
        <v>5818</v>
      </c>
      <c r="AN2" s="57" t="s">
        <v>4492</v>
      </c>
      <c r="AO2" s="57" t="s">
        <v>5667</v>
      </c>
      <c r="AP2" s="57" t="s">
        <v>5828</v>
      </c>
      <c r="AQ2" s="57" t="s">
        <v>3229</v>
      </c>
      <c r="AR2" s="57" t="s">
        <v>5703</v>
      </c>
      <c r="AS2" s="57" t="s">
        <v>5666</v>
      </c>
      <c r="AT2" s="57" t="s">
        <v>3229</v>
      </c>
      <c r="AU2" s="58" t="s">
        <v>5665</v>
      </c>
      <c r="AV2" s="56" t="s">
        <v>5670</v>
      </c>
      <c r="AW2" s="57" t="s">
        <v>5671</v>
      </c>
      <c r="AX2" s="57" t="s">
        <v>8</v>
      </c>
      <c r="AY2" s="57" t="s">
        <v>5673</v>
      </c>
      <c r="AZ2" s="57" t="s">
        <v>5674</v>
      </c>
      <c r="BA2" s="57" t="s">
        <v>9</v>
      </c>
      <c r="BB2" s="57" t="s">
        <v>3828</v>
      </c>
      <c r="BC2" s="57" t="s">
        <v>5675</v>
      </c>
      <c r="BD2" s="57" t="s">
        <v>5676</v>
      </c>
      <c r="BE2" s="57" t="s">
        <v>5672</v>
      </c>
      <c r="BF2" s="57" t="s">
        <v>10</v>
      </c>
      <c r="BG2" s="58" t="s">
        <v>5699</v>
      </c>
      <c r="BH2" s="56" t="s">
        <v>11</v>
      </c>
      <c r="BI2" s="57" t="s">
        <v>12</v>
      </c>
      <c r="BJ2" s="58" t="s">
        <v>3205</v>
      </c>
      <c r="BK2" s="81"/>
      <c r="BL2" s="56" t="s">
        <v>5704</v>
      </c>
      <c r="BM2" s="57" t="s">
        <v>3206</v>
      </c>
      <c r="BN2" s="57" t="s">
        <v>5679</v>
      </c>
      <c r="BO2" s="57" t="s">
        <v>5680</v>
      </c>
      <c r="BP2" s="57" t="s">
        <v>5681</v>
      </c>
      <c r="BQ2" s="57" t="s">
        <v>5682</v>
      </c>
      <c r="BR2" s="57" t="s">
        <v>5683</v>
      </c>
      <c r="BS2" s="57" t="s">
        <v>5684</v>
      </c>
      <c r="BT2" s="57" t="s">
        <v>5685</v>
      </c>
      <c r="BU2" s="57" t="s">
        <v>5686</v>
      </c>
      <c r="BV2" s="57" t="s">
        <v>5687</v>
      </c>
      <c r="BW2" s="57" t="s">
        <v>5688</v>
      </c>
      <c r="BX2" s="57" t="s">
        <v>5689</v>
      </c>
      <c r="BY2" s="57" t="s">
        <v>5690</v>
      </c>
      <c r="BZ2" s="57" t="s">
        <v>5691</v>
      </c>
      <c r="CA2" s="57" t="s">
        <v>5692</v>
      </c>
      <c r="CB2" s="57" t="s">
        <v>5693</v>
      </c>
      <c r="CC2" s="57" t="s">
        <v>5694</v>
      </c>
      <c r="CD2" s="57" t="s">
        <v>5695</v>
      </c>
      <c r="CE2" s="57" t="s">
        <v>5696</v>
      </c>
      <c r="CF2" s="57" t="s">
        <v>5697</v>
      </c>
      <c r="CG2" s="57" t="s">
        <v>14</v>
      </c>
      <c r="CH2" s="57" t="s">
        <v>15</v>
      </c>
      <c r="CI2" s="57" t="s">
        <v>16</v>
      </c>
      <c r="CJ2" s="58" t="s">
        <v>17</v>
      </c>
      <c r="CK2" s="54"/>
      <c r="CL2" s="54"/>
    </row>
    <row r="3" spans="1:90" s="1" customFormat="1" ht="39.75" customHeight="1" x14ac:dyDescent="0.3">
      <c r="A3" s="59">
        <v>1</v>
      </c>
      <c r="B3" s="60">
        <v>42006</v>
      </c>
      <c r="C3" s="61" t="s">
        <v>4435</v>
      </c>
      <c r="D3" s="62" t="s">
        <v>4698</v>
      </c>
      <c r="E3" s="61" t="s">
        <v>4436</v>
      </c>
      <c r="F3" s="63" t="s">
        <v>4553</v>
      </c>
      <c r="G3" s="61" t="s">
        <v>3544</v>
      </c>
      <c r="H3" s="61" t="s">
        <v>4441</v>
      </c>
      <c r="I3" s="61" t="s">
        <v>4440</v>
      </c>
      <c r="J3" s="64" t="s">
        <v>42</v>
      </c>
      <c r="K3" s="65" t="s">
        <v>4443</v>
      </c>
      <c r="L3" s="64" t="s">
        <v>104</v>
      </c>
      <c r="M3" s="64" t="s">
        <v>3520</v>
      </c>
      <c r="N3" s="65" t="s">
        <v>3221</v>
      </c>
      <c r="O3" s="64" t="s">
        <v>579</v>
      </c>
      <c r="P3" s="65"/>
      <c r="Q3" s="65" t="s">
        <v>4506</v>
      </c>
      <c r="R3" s="66" t="s">
        <v>4467</v>
      </c>
      <c r="S3" s="67" t="s">
        <v>20</v>
      </c>
      <c r="T3" s="65" t="s">
        <v>25</v>
      </c>
      <c r="U3" s="65" t="s">
        <v>4551</v>
      </c>
      <c r="V3" s="68" t="s">
        <v>21</v>
      </c>
      <c r="W3" s="69" t="s">
        <v>4716</v>
      </c>
      <c r="X3" s="68" t="s">
        <v>4097</v>
      </c>
      <c r="Y3" s="70"/>
      <c r="Z3" s="71" t="s">
        <v>545</v>
      </c>
      <c r="AA3" s="65" t="s">
        <v>4517</v>
      </c>
      <c r="AB3" s="65" t="s">
        <v>4517</v>
      </c>
      <c r="AC3" s="64"/>
      <c r="AD3" s="64" t="s">
        <v>114</v>
      </c>
      <c r="AE3" s="65" t="s">
        <v>4455</v>
      </c>
      <c r="AF3" s="64" t="s">
        <v>23</v>
      </c>
      <c r="AG3" s="64" t="s">
        <v>4462</v>
      </c>
      <c r="AH3" s="66" t="s">
        <v>4466</v>
      </c>
      <c r="AI3" s="67"/>
      <c r="AJ3" s="68"/>
      <c r="AK3" s="68" t="s">
        <v>3266</v>
      </c>
      <c r="AL3" s="66" t="s">
        <v>4690</v>
      </c>
      <c r="AM3" s="72" t="s">
        <v>4501</v>
      </c>
      <c r="AN3" s="65" t="s">
        <v>22</v>
      </c>
      <c r="AO3" s="65" t="s">
        <v>4502</v>
      </c>
      <c r="AP3" s="64" t="s">
        <v>22</v>
      </c>
      <c r="AQ3" s="64" t="s">
        <v>3810</v>
      </c>
      <c r="AR3" s="64" t="s">
        <v>3803</v>
      </c>
      <c r="AS3" s="64"/>
      <c r="AT3" s="64"/>
      <c r="AU3" s="73"/>
      <c r="AV3" s="67" t="s">
        <v>4472</v>
      </c>
      <c r="AW3" s="65" t="s">
        <v>4472</v>
      </c>
      <c r="AX3" s="68"/>
      <c r="AY3" s="68" t="s">
        <v>4473</v>
      </c>
      <c r="AZ3" s="65" t="s">
        <v>4473</v>
      </c>
      <c r="BA3" s="68"/>
      <c r="BB3" s="68">
        <v>2</v>
      </c>
      <c r="BC3" s="65" t="s">
        <v>4478</v>
      </c>
      <c r="BD3" s="68"/>
      <c r="BE3" s="65" t="s">
        <v>5812</v>
      </c>
      <c r="BF3" s="68" t="s">
        <v>4483</v>
      </c>
      <c r="BG3" s="66" t="s">
        <v>4483</v>
      </c>
      <c r="BH3" s="71"/>
      <c r="BI3" s="64"/>
      <c r="BJ3" s="73"/>
      <c r="BK3" s="74"/>
      <c r="BL3" s="72" t="s">
        <v>4485</v>
      </c>
      <c r="BM3" s="75"/>
      <c r="BN3" s="75" t="s">
        <v>580</v>
      </c>
      <c r="BO3" s="75"/>
      <c r="BP3" s="75"/>
      <c r="BQ3" s="75"/>
      <c r="BR3" s="75"/>
      <c r="BS3" s="75"/>
      <c r="BT3" s="75"/>
      <c r="BU3" s="75"/>
      <c r="BV3" s="75"/>
      <c r="BW3" s="75"/>
      <c r="BX3" s="75"/>
      <c r="BY3" s="75"/>
      <c r="BZ3" s="75"/>
      <c r="CA3" s="75"/>
      <c r="CB3" s="75"/>
      <c r="CC3" s="75"/>
      <c r="CD3" s="75"/>
      <c r="CE3" s="75"/>
      <c r="CF3" s="75"/>
      <c r="CG3" s="75"/>
      <c r="CH3" s="75"/>
      <c r="CI3" s="75"/>
      <c r="CJ3" s="76"/>
      <c r="CK3" s="54"/>
      <c r="CL3" s="54"/>
    </row>
    <row r="4" spans="1:90" s="1" customFormat="1" ht="39.75" customHeight="1" x14ac:dyDescent="0.3">
      <c r="A4" s="59">
        <v>2</v>
      </c>
      <c r="B4" s="60">
        <v>42006</v>
      </c>
      <c r="C4" s="61" t="s">
        <v>4435</v>
      </c>
      <c r="D4" s="62" t="s">
        <v>4698</v>
      </c>
      <c r="E4" s="61" t="s">
        <v>4436</v>
      </c>
      <c r="F4" s="63" t="s">
        <v>4553</v>
      </c>
      <c r="G4" s="61" t="s">
        <v>3544</v>
      </c>
      <c r="H4" s="61" t="s">
        <v>4441</v>
      </c>
      <c r="I4" s="61" t="s">
        <v>4440</v>
      </c>
      <c r="J4" s="64" t="s">
        <v>46</v>
      </c>
      <c r="K4" s="65" t="s">
        <v>4447</v>
      </c>
      <c r="L4" s="64" t="s">
        <v>47</v>
      </c>
      <c r="M4" s="64" t="s">
        <v>3224</v>
      </c>
      <c r="N4" s="65" t="s">
        <v>3224</v>
      </c>
      <c r="O4" s="64" t="s">
        <v>3540</v>
      </c>
      <c r="P4" s="65"/>
      <c r="Q4" s="65" t="s">
        <v>4506</v>
      </c>
      <c r="R4" s="66" t="s">
        <v>4467</v>
      </c>
      <c r="S4" s="67" t="s">
        <v>20</v>
      </c>
      <c r="T4" s="65" t="s">
        <v>25</v>
      </c>
      <c r="U4" s="65" t="s">
        <v>4551</v>
      </c>
      <c r="V4" s="68" t="s">
        <v>21</v>
      </c>
      <c r="W4" s="69" t="s">
        <v>4717</v>
      </c>
      <c r="X4" s="68" t="s">
        <v>4100</v>
      </c>
      <c r="Y4" s="70"/>
      <c r="Z4" s="71" t="s">
        <v>548</v>
      </c>
      <c r="AA4" s="65" t="s">
        <v>4517</v>
      </c>
      <c r="AB4" s="65" t="s">
        <v>4517</v>
      </c>
      <c r="AC4" s="64"/>
      <c r="AD4" s="64" t="s">
        <v>26</v>
      </c>
      <c r="AE4" s="65" t="s">
        <v>4451</v>
      </c>
      <c r="AF4" s="64" t="s">
        <v>581</v>
      </c>
      <c r="AG4" s="64" t="s">
        <v>4462</v>
      </c>
      <c r="AH4" s="66" t="s">
        <v>4466</v>
      </c>
      <c r="AI4" s="67"/>
      <c r="AJ4" s="68"/>
      <c r="AK4" s="68" t="s">
        <v>296</v>
      </c>
      <c r="AL4" s="66" t="s">
        <v>4690</v>
      </c>
      <c r="AM4" s="72" t="s">
        <v>4498</v>
      </c>
      <c r="AN4" s="65" t="s">
        <v>4498</v>
      </c>
      <c r="AO4" s="65" t="s">
        <v>4498</v>
      </c>
      <c r="AP4" s="64"/>
      <c r="AQ4" s="64"/>
      <c r="AR4" s="64"/>
      <c r="AS4" s="64"/>
      <c r="AT4" s="64"/>
      <c r="AU4" s="73"/>
      <c r="AV4" s="67" t="s">
        <v>4472</v>
      </c>
      <c r="AW4" s="65" t="s">
        <v>4472</v>
      </c>
      <c r="AX4" s="68"/>
      <c r="AY4" s="68" t="s">
        <v>4473</v>
      </c>
      <c r="AZ4" s="65" t="s">
        <v>4473</v>
      </c>
      <c r="BA4" s="68"/>
      <c r="BB4" s="68" t="s">
        <v>4474</v>
      </c>
      <c r="BC4" s="65" t="s">
        <v>4474</v>
      </c>
      <c r="BD4" s="68"/>
      <c r="BE4" s="65" t="s">
        <v>5816</v>
      </c>
      <c r="BF4" s="68" t="s">
        <v>4483</v>
      </c>
      <c r="BG4" s="66" t="s">
        <v>4483</v>
      </c>
      <c r="BH4" s="71"/>
      <c r="BI4" s="64"/>
      <c r="BJ4" s="73"/>
      <c r="BK4" s="74"/>
      <c r="BL4" s="72" t="s">
        <v>4488</v>
      </c>
      <c r="BM4" s="75"/>
      <c r="BN4" s="75"/>
      <c r="BO4" s="75"/>
      <c r="BP4" s="75"/>
      <c r="BQ4" s="75"/>
      <c r="BR4" s="75"/>
      <c r="BS4" s="75"/>
      <c r="BT4" s="75"/>
      <c r="BU4" s="75"/>
      <c r="BV4" s="75"/>
      <c r="BW4" s="75"/>
      <c r="BX4" s="75"/>
      <c r="BY4" s="75"/>
      <c r="BZ4" s="75"/>
      <c r="CA4" s="75" t="s">
        <v>582</v>
      </c>
      <c r="CB4" s="75"/>
      <c r="CC4" s="75"/>
      <c r="CD4" s="75"/>
      <c r="CE4" s="75"/>
      <c r="CF4" s="75"/>
      <c r="CG4" s="75"/>
      <c r="CH4" s="75"/>
      <c r="CI4" s="75"/>
      <c r="CJ4" s="76"/>
      <c r="CK4" s="54"/>
      <c r="CL4" s="54"/>
    </row>
    <row r="5" spans="1:90" s="1" customFormat="1" ht="39.75" customHeight="1" x14ac:dyDescent="0.3">
      <c r="A5" s="59">
        <v>3</v>
      </c>
      <c r="B5" s="60">
        <v>42006</v>
      </c>
      <c r="C5" s="61" t="s">
        <v>4435</v>
      </c>
      <c r="D5" s="62" t="s">
        <v>4698</v>
      </c>
      <c r="E5" s="61" t="s">
        <v>4436</v>
      </c>
      <c r="F5" s="63" t="s">
        <v>4553</v>
      </c>
      <c r="G5" s="61" t="s">
        <v>3544</v>
      </c>
      <c r="H5" s="61" t="s">
        <v>4441</v>
      </c>
      <c r="I5" s="61" t="s">
        <v>4440</v>
      </c>
      <c r="J5" s="64" t="s">
        <v>46</v>
      </c>
      <c r="K5" s="65" t="s">
        <v>4447</v>
      </c>
      <c r="L5" s="64" t="s">
        <v>238</v>
      </c>
      <c r="M5" s="64" t="s">
        <v>4686</v>
      </c>
      <c r="N5" s="65" t="s">
        <v>4686</v>
      </c>
      <c r="O5" s="64" t="s">
        <v>550</v>
      </c>
      <c r="P5" s="65"/>
      <c r="Q5" s="65" t="s">
        <v>4506</v>
      </c>
      <c r="R5" s="66" t="s">
        <v>4467</v>
      </c>
      <c r="S5" s="67" t="s">
        <v>20</v>
      </c>
      <c r="T5" s="65" t="s">
        <v>25</v>
      </c>
      <c r="U5" s="65" t="s">
        <v>4551</v>
      </c>
      <c r="V5" s="68" t="s">
        <v>25</v>
      </c>
      <c r="W5" s="69" t="s">
        <v>4718</v>
      </c>
      <c r="X5" s="68" t="s">
        <v>4051</v>
      </c>
      <c r="Y5" s="70"/>
      <c r="Z5" s="71" t="s">
        <v>545</v>
      </c>
      <c r="AA5" s="65" t="s">
        <v>4517</v>
      </c>
      <c r="AB5" s="65" t="s">
        <v>4517</v>
      </c>
      <c r="AC5" s="64"/>
      <c r="AD5" s="64" t="s">
        <v>26</v>
      </c>
      <c r="AE5" s="65" t="s">
        <v>4451</v>
      </c>
      <c r="AF5" s="64" t="s">
        <v>4461</v>
      </c>
      <c r="AG5" s="64" t="s">
        <v>484</v>
      </c>
      <c r="AH5" s="66" t="s">
        <v>4464</v>
      </c>
      <c r="AI5" s="67"/>
      <c r="AJ5" s="68"/>
      <c r="AK5" s="68" t="s">
        <v>3266</v>
      </c>
      <c r="AL5" s="66" t="s">
        <v>4690</v>
      </c>
      <c r="AM5" s="72" t="s">
        <v>4501</v>
      </c>
      <c r="AN5" s="65" t="s">
        <v>22</v>
      </c>
      <c r="AO5" s="65" t="s">
        <v>4502</v>
      </c>
      <c r="AP5" s="64" t="s">
        <v>22</v>
      </c>
      <c r="AQ5" s="64" t="s">
        <v>3810</v>
      </c>
      <c r="AR5" s="64" t="s">
        <v>3803</v>
      </c>
      <c r="AS5" s="64"/>
      <c r="AT5" s="64"/>
      <c r="AU5" s="73"/>
      <c r="AV5" s="67" t="s">
        <v>4472</v>
      </c>
      <c r="AW5" s="65" t="s">
        <v>4472</v>
      </c>
      <c r="AX5" s="68"/>
      <c r="AY5" s="68">
        <v>2</v>
      </c>
      <c r="AZ5" s="65" t="s">
        <v>4475</v>
      </c>
      <c r="BA5" s="68" t="s">
        <v>3273</v>
      </c>
      <c r="BB5" s="68">
        <v>6</v>
      </c>
      <c r="BC5" s="65" t="s">
        <v>4479</v>
      </c>
      <c r="BD5" s="68" t="s">
        <v>4522</v>
      </c>
      <c r="BE5" s="65" t="s">
        <v>5811</v>
      </c>
      <c r="BF5" s="68" t="s">
        <v>583</v>
      </c>
      <c r="BG5" s="66" t="s">
        <v>4484</v>
      </c>
      <c r="BH5" s="71"/>
      <c r="BI5" s="64"/>
      <c r="BJ5" s="73"/>
      <c r="BK5" s="74"/>
      <c r="BL5" s="72" t="s">
        <v>4488</v>
      </c>
      <c r="BM5" s="75"/>
      <c r="BN5" s="75"/>
      <c r="BO5" s="75"/>
      <c r="BP5" s="75"/>
      <c r="BQ5" s="75"/>
      <c r="BR5" s="75"/>
      <c r="BS5" s="75"/>
      <c r="BT5" s="75"/>
      <c r="BU5" s="75"/>
      <c r="BV5" s="75"/>
      <c r="BW5" s="75"/>
      <c r="BX5" s="75"/>
      <c r="BY5" s="75"/>
      <c r="BZ5" s="75"/>
      <c r="CA5" s="75" t="s">
        <v>584</v>
      </c>
      <c r="CB5" s="75"/>
      <c r="CC5" s="75"/>
      <c r="CD5" s="75"/>
      <c r="CE5" s="75"/>
      <c r="CF5" s="75"/>
      <c r="CG5" s="75"/>
      <c r="CH5" s="75"/>
      <c r="CI5" s="75"/>
      <c r="CJ5" s="76"/>
      <c r="CK5" s="54"/>
      <c r="CL5" s="54"/>
    </row>
    <row r="6" spans="1:90" s="1" customFormat="1" ht="39.75" customHeight="1" x14ac:dyDescent="0.3">
      <c r="A6" s="59">
        <v>4</v>
      </c>
      <c r="B6" s="60">
        <v>42008</v>
      </c>
      <c r="C6" s="61" t="s">
        <v>4435</v>
      </c>
      <c r="D6" s="62" t="s">
        <v>4698</v>
      </c>
      <c r="E6" s="61" t="s">
        <v>4436</v>
      </c>
      <c r="F6" s="63" t="s">
        <v>4553</v>
      </c>
      <c r="G6" s="61" t="s">
        <v>3546</v>
      </c>
      <c r="H6" s="61" t="s">
        <v>4441</v>
      </c>
      <c r="I6" s="61" t="s">
        <v>4440</v>
      </c>
      <c r="J6" s="64" t="s">
        <v>52</v>
      </c>
      <c r="K6" s="65" t="s">
        <v>4447</v>
      </c>
      <c r="L6" s="64" t="s">
        <v>54</v>
      </c>
      <c r="M6" s="64" t="s">
        <v>4686</v>
      </c>
      <c r="N6" s="65" t="s">
        <v>4686</v>
      </c>
      <c r="O6" s="64" t="s">
        <v>585</v>
      </c>
      <c r="P6" s="65"/>
      <c r="Q6" s="65" t="s">
        <v>4505</v>
      </c>
      <c r="R6" s="66" t="s">
        <v>4510</v>
      </c>
      <c r="S6" s="67" t="s">
        <v>57</v>
      </c>
      <c r="T6" s="65" t="s">
        <v>102</v>
      </c>
      <c r="U6" s="65" t="s">
        <v>4551</v>
      </c>
      <c r="V6" s="68" t="s">
        <v>102</v>
      </c>
      <c r="W6" s="69" t="s">
        <v>4719</v>
      </c>
      <c r="X6" s="68" t="s">
        <v>4250</v>
      </c>
      <c r="Y6" s="70"/>
      <c r="Z6" s="71" t="s">
        <v>586</v>
      </c>
      <c r="AA6" s="65" t="s">
        <v>446</v>
      </c>
      <c r="AB6" s="65" t="s">
        <v>446</v>
      </c>
      <c r="AC6" s="64"/>
      <c r="AD6" s="64" t="s">
        <v>26</v>
      </c>
      <c r="AE6" s="65" t="s">
        <v>4451</v>
      </c>
      <c r="AF6" s="64" t="s">
        <v>4461</v>
      </c>
      <c r="AG6" s="64" t="s">
        <v>4462</v>
      </c>
      <c r="AH6" s="66" t="s">
        <v>4468</v>
      </c>
      <c r="AI6" s="67" t="s">
        <v>587</v>
      </c>
      <c r="AJ6" s="68"/>
      <c r="AK6" s="68" t="s">
        <v>241</v>
      </c>
      <c r="AL6" s="66" t="s">
        <v>4467</v>
      </c>
      <c r="AM6" s="72" t="s">
        <v>4501</v>
      </c>
      <c r="AN6" s="65" t="s">
        <v>22</v>
      </c>
      <c r="AO6" s="65" t="s">
        <v>4503</v>
      </c>
      <c r="AP6" s="64" t="s">
        <v>22</v>
      </c>
      <c r="AQ6" s="64" t="s">
        <v>3808</v>
      </c>
      <c r="AR6" s="64"/>
      <c r="AS6" s="64"/>
      <c r="AT6" s="64"/>
      <c r="AU6" s="73"/>
      <c r="AV6" s="67" t="s">
        <v>4472</v>
      </c>
      <c r="AW6" s="65" t="s">
        <v>4472</v>
      </c>
      <c r="AX6" s="68"/>
      <c r="AY6" s="68" t="s">
        <v>4473</v>
      </c>
      <c r="AZ6" s="65" t="s">
        <v>4473</v>
      </c>
      <c r="BA6" s="68"/>
      <c r="BB6" s="68" t="s">
        <v>4474</v>
      </c>
      <c r="BC6" s="65" t="s">
        <v>4474</v>
      </c>
      <c r="BD6" s="68"/>
      <c r="BE6" s="65" t="s">
        <v>5816</v>
      </c>
      <c r="BF6" s="68" t="s">
        <v>4483</v>
      </c>
      <c r="BG6" s="66" t="s">
        <v>4483</v>
      </c>
      <c r="BH6" s="71"/>
      <c r="BI6" s="64"/>
      <c r="BJ6" s="73"/>
      <c r="BK6" s="74"/>
      <c r="BL6" s="72" t="s">
        <v>4485</v>
      </c>
      <c r="BM6" s="75"/>
      <c r="BN6" s="75" t="s">
        <v>588</v>
      </c>
      <c r="BO6" s="75"/>
      <c r="BP6" s="75"/>
      <c r="BQ6" s="75"/>
      <c r="BR6" s="75"/>
      <c r="BS6" s="75"/>
      <c r="BT6" s="75"/>
      <c r="BU6" s="75"/>
      <c r="BV6" s="75"/>
      <c r="BW6" s="75"/>
      <c r="BX6" s="75"/>
      <c r="BY6" s="75"/>
      <c r="BZ6" s="75"/>
      <c r="CA6" s="75"/>
      <c r="CB6" s="75"/>
      <c r="CC6" s="75"/>
      <c r="CD6" s="75"/>
      <c r="CE6" s="75"/>
      <c r="CF6" s="75"/>
      <c r="CG6" s="75"/>
      <c r="CH6" s="75"/>
      <c r="CI6" s="75"/>
      <c r="CJ6" s="76"/>
      <c r="CK6" s="54"/>
      <c r="CL6" s="54"/>
    </row>
    <row r="7" spans="1:90" s="1" customFormat="1" ht="39.75" customHeight="1" x14ac:dyDescent="0.3">
      <c r="A7" s="59">
        <v>5</v>
      </c>
      <c r="B7" s="60">
        <v>42009</v>
      </c>
      <c r="C7" s="61" t="s">
        <v>4435</v>
      </c>
      <c r="D7" s="62" t="s">
        <v>4698</v>
      </c>
      <c r="E7" s="61" t="s">
        <v>4436</v>
      </c>
      <c r="F7" s="63" t="s">
        <v>4553</v>
      </c>
      <c r="G7" s="61" t="s">
        <v>3547</v>
      </c>
      <c r="H7" s="61" t="s">
        <v>4441</v>
      </c>
      <c r="I7" s="61" t="s">
        <v>4440</v>
      </c>
      <c r="J7" s="64" t="s">
        <v>46</v>
      </c>
      <c r="K7" s="65" t="s">
        <v>4447</v>
      </c>
      <c r="L7" s="64" t="s">
        <v>47</v>
      </c>
      <c r="M7" s="64" t="s">
        <v>4686</v>
      </c>
      <c r="N7" s="65" t="s">
        <v>4686</v>
      </c>
      <c r="O7" s="64" t="s">
        <v>574</v>
      </c>
      <c r="P7" s="65"/>
      <c r="Q7" s="65" t="s">
        <v>4505</v>
      </c>
      <c r="R7" s="66" t="s">
        <v>4510</v>
      </c>
      <c r="S7" s="67" t="s">
        <v>20</v>
      </c>
      <c r="T7" s="65" t="s">
        <v>25</v>
      </c>
      <c r="U7" s="65" t="s">
        <v>4551</v>
      </c>
      <c r="V7" s="68" t="s">
        <v>25</v>
      </c>
      <c r="W7" s="69" t="s">
        <v>4720</v>
      </c>
      <c r="X7" s="68" t="s">
        <v>4048</v>
      </c>
      <c r="Y7" s="70"/>
      <c r="Z7" s="71" t="s">
        <v>589</v>
      </c>
      <c r="AA7" s="65" t="s">
        <v>4517</v>
      </c>
      <c r="AB7" s="65" t="s">
        <v>4517</v>
      </c>
      <c r="AC7" s="64"/>
      <c r="AD7" s="64" t="s">
        <v>26</v>
      </c>
      <c r="AE7" s="65" t="s">
        <v>4451</v>
      </c>
      <c r="AF7" s="64" t="s">
        <v>23</v>
      </c>
      <c r="AG7" s="64" t="s">
        <v>4462</v>
      </c>
      <c r="AH7" s="66" t="s">
        <v>4466</v>
      </c>
      <c r="AI7" s="67"/>
      <c r="AJ7" s="68"/>
      <c r="AK7" s="68" t="s">
        <v>590</v>
      </c>
      <c r="AL7" s="66" t="s">
        <v>4690</v>
      </c>
      <c r="AM7" s="72" t="s">
        <v>4501</v>
      </c>
      <c r="AN7" s="65" t="s">
        <v>22</v>
      </c>
      <c r="AO7" s="65" t="s">
        <v>4502</v>
      </c>
      <c r="AP7" s="64" t="s">
        <v>22</v>
      </c>
      <c r="AQ7" s="64" t="s">
        <v>3810</v>
      </c>
      <c r="AR7" s="64" t="s">
        <v>3803</v>
      </c>
      <c r="AS7" s="64"/>
      <c r="AT7" s="64"/>
      <c r="AU7" s="73"/>
      <c r="AV7" s="67" t="s">
        <v>4472</v>
      </c>
      <c r="AW7" s="65" t="s">
        <v>4472</v>
      </c>
      <c r="AX7" s="68"/>
      <c r="AY7" s="68" t="s">
        <v>4473</v>
      </c>
      <c r="AZ7" s="65" t="s">
        <v>4473</v>
      </c>
      <c r="BA7" s="68"/>
      <c r="BB7" s="68">
        <v>6</v>
      </c>
      <c r="BC7" s="65" t="s">
        <v>4479</v>
      </c>
      <c r="BD7" s="68"/>
      <c r="BE7" s="65" t="s">
        <v>5812</v>
      </c>
      <c r="BF7" s="68" t="s">
        <v>4483</v>
      </c>
      <c r="BG7" s="66" t="s">
        <v>4483</v>
      </c>
      <c r="BH7" s="71"/>
      <c r="BI7" s="64"/>
      <c r="BJ7" s="73"/>
      <c r="BK7" s="74"/>
      <c r="BL7" s="72" t="s">
        <v>4488</v>
      </c>
      <c r="BM7" s="75"/>
      <c r="BN7" s="75"/>
      <c r="BO7" s="75"/>
      <c r="BP7" s="75"/>
      <c r="BQ7" s="75"/>
      <c r="BR7" s="75"/>
      <c r="BS7" s="75"/>
      <c r="BT7" s="75"/>
      <c r="BU7" s="75"/>
      <c r="BV7" s="75"/>
      <c r="BW7" s="75"/>
      <c r="BX7" s="75"/>
      <c r="BY7" s="75"/>
      <c r="BZ7" s="75"/>
      <c r="CA7" s="75" t="s">
        <v>591</v>
      </c>
      <c r="CB7" s="75"/>
      <c r="CC7" s="75"/>
      <c r="CD7" s="75"/>
      <c r="CE7" s="75"/>
      <c r="CF7" s="75"/>
      <c r="CG7" s="75"/>
      <c r="CH7" s="75"/>
      <c r="CI7" s="75"/>
      <c r="CJ7" s="76"/>
      <c r="CK7" s="54"/>
      <c r="CL7" s="54"/>
    </row>
    <row r="8" spans="1:90" s="1" customFormat="1" ht="39.75" customHeight="1" x14ac:dyDescent="0.3">
      <c r="A8" s="59">
        <v>6</v>
      </c>
      <c r="B8" s="60">
        <v>42009</v>
      </c>
      <c r="C8" s="61" t="s">
        <v>4435</v>
      </c>
      <c r="D8" s="62" t="s">
        <v>4698</v>
      </c>
      <c r="E8" s="61" t="s">
        <v>4436</v>
      </c>
      <c r="F8" s="63" t="s">
        <v>4553</v>
      </c>
      <c r="G8" s="61" t="s">
        <v>3547</v>
      </c>
      <c r="H8" s="61" t="s">
        <v>4441</v>
      </c>
      <c r="I8" s="61" t="s">
        <v>4440</v>
      </c>
      <c r="J8" s="64" t="s">
        <v>60</v>
      </c>
      <c r="K8" s="65" t="s">
        <v>4444</v>
      </c>
      <c r="L8" s="64" t="s">
        <v>81</v>
      </c>
      <c r="M8" s="64" t="s">
        <v>3223</v>
      </c>
      <c r="N8" s="65" t="s">
        <v>3223</v>
      </c>
      <c r="O8" s="64" t="s">
        <v>3440</v>
      </c>
      <c r="P8" s="65"/>
      <c r="Q8" s="65" t="s">
        <v>4506</v>
      </c>
      <c r="R8" s="66" t="s">
        <v>4514</v>
      </c>
      <c r="S8" s="67" t="s">
        <v>31</v>
      </c>
      <c r="T8" s="65" t="s">
        <v>4458</v>
      </c>
      <c r="U8" s="65" t="s">
        <v>4551</v>
      </c>
      <c r="V8" s="68" t="s">
        <v>51</v>
      </c>
      <c r="W8" s="69" t="s">
        <v>4721</v>
      </c>
      <c r="X8" s="68" t="s">
        <v>4135</v>
      </c>
      <c r="Y8" s="70"/>
      <c r="Z8" s="71" t="s">
        <v>592</v>
      </c>
      <c r="AA8" s="65" t="s">
        <v>4533</v>
      </c>
      <c r="AB8" s="65" t="s">
        <v>4529</v>
      </c>
      <c r="AC8" s="64"/>
      <c r="AD8" s="64" t="s">
        <v>26</v>
      </c>
      <c r="AE8" s="65" t="s">
        <v>4451</v>
      </c>
      <c r="AF8" s="64" t="s">
        <v>4461</v>
      </c>
      <c r="AG8" s="64" t="s">
        <v>4462</v>
      </c>
      <c r="AH8" s="66" t="s">
        <v>4468</v>
      </c>
      <c r="AI8" s="67" t="s">
        <v>593</v>
      </c>
      <c r="AJ8" s="68"/>
      <c r="AK8" s="68" t="s">
        <v>594</v>
      </c>
      <c r="AL8" s="66" t="s">
        <v>4697</v>
      </c>
      <c r="AM8" s="72" t="s">
        <v>4498</v>
      </c>
      <c r="AN8" s="65" t="s">
        <v>4498</v>
      </c>
      <c r="AO8" s="65" t="s">
        <v>4498</v>
      </c>
      <c r="AP8" s="64"/>
      <c r="AQ8" s="64"/>
      <c r="AR8" s="64"/>
      <c r="AS8" s="64"/>
      <c r="AT8" s="64"/>
      <c r="AU8" s="73"/>
      <c r="AV8" s="67" t="s">
        <v>4472</v>
      </c>
      <c r="AW8" s="65" t="s">
        <v>4472</v>
      </c>
      <c r="AX8" s="68"/>
      <c r="AY8" s="68" t="s">
        <v>4473</v>
      </c>
      <c r="AZ8" s="65" t="s">
        <v>4473</v>
      </c>
      <c r="BA8" s="68"/>
      <c r="BB8" s="68" t="s">
        <v>4474</v>
      </c>
      <c r="BC8" s="65" t="s">
        <v>4474</v>
      </c>
      <c r="BD8" s="68"/>
      <c r="BE8" s="65" t="s">
        <v>5816</v>
      </c>
      <c r="BF8" s="68" t="s">
        <v>4483</v>
      </c>
      <c r="BG8" s="66" t="s">
        <v>4483</v>
      </c>
      <c r="BH8" s="71"/>
      <c r="BI8" s="64"/>
      <c r="BJ8" s="73"/>
      <c r="BK8" s="74"/>
      <c r="BL8" s="72" t="s">
        <v>4488</v>
      </c>
      <c r="BM8" s="75"/>
      <c r="BN8" s="75"/>
      <c r="BO8" s="75"/>
      <c r="BP8" s="75"/>
      <c r="BQ8" s="75"/>
      <c r="BR8" s="75"/>
      <c r="BS8" s="75"/>
      <c r="BT8" s="75"/>
      <c r="BU8" s="75"/>
      <c r="BV8" s="75"/>
      <c r="BW8" s="75"/>
      <c r="BX8" s="75"/>
      <c r="BY8" s="75"/>
      <c r="BZ8" s="75"/>
      <c r="CA8" s="75" t="s">
        <v>595</v>
      </c>
      <c r="CB8" s="75"/>
      <c r="CC8" s="75"/>
      <c r="CD8" s="75"/>
      <c r="CE8" s="75"/>
      <c r="CF8" s="75"/>
      <c r="CG8" s="75"/>
      <c r="CH8" s="75"/>
      <c r="CI8" s="75"/>
      <c r="CJ8" s="76"/>
      <c r="CK8" s="54"/>
      <c r="CL8" s="54"/>
    </row>
    <row r="9" spans="1:90" s="1" customFormat="1" ht="39.75" customHeight="1" x14ac:dyDescent="0.3">
      <c r="A9" s="59">
        <v>7</v>
      </c>
      <c r="B9" s="60">
        <v>42009</v>
      </c>
      <c r="C9" s="61" t="s">
        <v>4435</v>
      </c>
      <c r="D9" s="62" t="s">
        <v>4698</v>
      </c>
      <c r="E9" s="61" t="s">
        <v>4436</v>
      </c>
      <c r="F9" s="63" t="s">
        <v>4553</v>
      </c>
      <c r="G9" s="61" t="s">
        <v>3547</v>
      </c>
      <c r="H9" s="61" t="s">
        <v>4441</v>
      </c>
      <c r="I9" s="61" t="s">
        <v>4440</v>
      </c>
      <c r="J9" s="64" t="s">
        <v>62</v>
      </c>
      <c r="K9" s="65" t="s">
        <v>4444</v>
      </c>
      <c r="L9" s="64" t="s">
        <v>269</v>
      </c>
      <c r="M9" s="64" t="s">
        <v>4686</v>
      </c>
      <c r="N9" s="65" t="s">
        <v>4686</v>
      </c>
      <c r="O9" s="64" t="s">
        <v>596</v>
      </c>
      <c r="P9" s="65"/>
      <c r="Q9" s="65" t="s">
        <v>4506</v>
      </c>
      <c r="R9" s="66" t="s">
        <v>4467</v>
      </c>
      <c r="S9" s="67" t="s">
        <v>57</v>
      </c>
      <c r="T9" s="65" t="s">
        <v>25</v>
      </c>
      <c r="U9" s="65" t="s">
        <v>4551</v>
      </c>
      <c r="V9" s="68" t="s">
        <v>25</v>
      </c>
      <c r="W9" s="69" t="s">
        <v>4722</v>
      </c>
      <c r="X9" s="68" t="s">
        <v>4194</v>
      </c>
      <c r="Y9" s="70"/>
      <c r="Z9" s="71" t="s">
        <v>597</v>
      </c>
      <c r="AA9" s="65" t="s">
        <v>446</v>
      </c>
      <c r="AB9" s="65" t="s">
        <v>446</v>
      </c>
      <c r="AC9" s="64"/>
      <c r="AD9" s="64" t="s">
        <v>26</v>
      </c>
      <c r="AE9" s="65" t="s">
        <v>4451</v>
      </c>
      <c r="AF9" s="64" t="s">
        <v>4461</v>
      </c>
      <c r="AG9" s="64" t="s">
        <v>4462</v>
      </c>
      <c r="AH9" s="66" t="s">
        <v>4468</v>
      </c>
      <c r="AI9" s="67" t="s">
        <v>598</v>
      </c>
      <c r="AJ9" s="68"/>
      <c r="AK9" s="68" t="s">
        <v>392</v>
      </c>
      <c r="AL9" s="66" t="s">
        <v>4690</v>
      </c>
      <c r="AM9" s="72" t="s">
        <v>4498</v>
      </c>
      <c r="AN9" s="65" t="s">
        <v>4498</v>
      </c>
      <c r="AO9" s="65" t="s">
        <v>4498</v>
      </c>
      <c r="AP9" s="64"/>
      <c r="AQ9" s="64"/>
      <c r="AR9" s="64"/>
      <c r="AS9" s="64"/>
      <c r="AT9" s="64"/>
      <c r="AU9" s="73"/>
      <c r="AV9" s="67" t="s">
        <v>4472</v>
      </c>
      <c r="AW9" s="65" t="s">
        <v>4472</v>
      </c>
      <c r="AX9" s="68"/>
      <c r="AY9" s="68" t="s">
        <v>4473</v>
      </c>
      <c r="AZ9" s="65" t="s">
        <v>4473</v>
      </c>
      <c r="BA9" s="68"/>
      <c r="BB9" s="68" t="s">
        <v>4474</v>
      </c>
      <c r="BC9" s="65" t="s">
        <v>4474</v>
      </c>
      <c r="BD9" s="68"/>
      <c r="BE9" s="65" t="s">
        <v>5816</v>
      </c>
      <c r="BF9" s="68" t="s">
        <v>4483</v>
      </c>
      <c r="BG9" s="66" t="s">
        <v>4483</v>
      </c>
      <c r="BH9" s="71"/>
      <c r="BI9" s="64"/>
      <c r="BJ9" s="73"/>
      <c r="BK9" s="74"/>
      <c r="BL9" s="72" t="s">
        <v>4488</v>
      </c>
      <c r="BM9" s="75"/>
      <c r="BN9" s="75"/>
      <c r="BO9" s="75"/>
      <c r="BP9" s="75"/>
      <c r="BQ9" s="75"/>
      <c r="BR9" s="75"/>
      <c r="BS9" s="75"/>
      <c r="BT9" s="75"/>
      <c r="BU9" s="75"/>
      <c r="BV9" s="75"/>
      <c r="BW9" s="75"/>
      <c r="BX9" s="75"/>
      <c r="BY9" s="75"/>
      <c r="BZ9" s="75"/>
      <c r="CA9" s="75" t="s">
        <v>599</v>
      </c>
      <c r="CB9" s="75"/>
      <c r="CC9" s="75"/>
      <c r="CD9" s="75"/>
      <c r="CE9" s="75"/>
      <c r="CF9" s="75"/>
      <c r="CG9" s="75"/>
      <c r="CH9" s="75"/>
      <c r="CI9" s="75"/>
      <c r="CJ9" s="76"/>
      <c r="CK9" s="54"/>
      <c r="CL9" s="54"/>
    </row>
    <row r="10" spans="1:90" s="1" customFormat="1" ht="39.75" customHeight="1" x14ac:dyDescent="0.3">
      <c r="A10" s="59">
        <v>8</v>
      </c>
      <c r="B10" s="60">
        <v>42010</v>
      </c>
      <c r="C10" s="61" t="s">
        <v>4435</v>
      </c>
      <c r="D10" s="62" t="s">
        <v>4698</v>
      </c>
      <c r="E10" s="61" t="s">
        <v>4436</v>
      </c>
      <c r="F10" s="63" t="s">
        <v>4553</v>
      </c>
      <c r="G10" s="61" t="s">
        <v>3541</v>
      </c>
      <c r="H10" s="61" t="s">
        <v>4441</v>
      </c>
      <c r="I10" s="61" t="s">
        <v>4440</v>
      </c>
      <c r="J10" s="64" t="s">
        <v>18</v>
      </c>
      <c r="K10" s="65" t="s">
        <v>4443</v>
      </c>
      <c r="L10" s="64" t="s">
        <v>35</v>
      </c>
      <c r="M10" s="64" t="s">
        <v>3223</v>
      </c>
      <c r="N10" s="65" t="s">
        <v>3223</v>
      </c>
      <c r="O10" s="64" t="s">
        <v>539</v>
      </c>
      <c r="P10" s="65"/>
      <c r="Q10" s="65" t="s">
        <v>4506</v>
      </c>
      <c r="R10" s="66" t="s">
        <v>4514</v>
      </c>
      <c r="S10" s="67" t="s">
        <v>4448</v>
      </c>
      <c r="T10" s="65" t="s">
        <v>4458</v>
      </c>
      <c r="U10" s="65" t="s">
        <v>4551</v>
      </c>
      <c r="V10" s="68" t="s">
        <v>51</v>
      </c>
      <c r="W10" s="69" t="s">
        <v>4723</v>
      </c>
      <c r="X10" s="68" t="s">
        <v>4169</v>
      </c>
      <c r="Y10" s="70"/>
      <c r="Z10" s="71" t="s">
        <v>600</v>
      </c>
      <c r="AA10" s="65" t="s">
        <v>4518</v>
      </c>
      <c r="AB10" s="65" t="s">
        <v>4526</v>
      </c>
      <c r="AC10" s="64"/>
      <c r="AD10" s="64" t="s">
        <v>33</v>
      </c>
      <c r="AE10" s="65" t="s">
        <v>4454</v>
      </c>
      <c r="AF10" s="64" t="s">
        <v>302</v>
      </c>
      <c r="AG10" s="64" t="s">
        <v>4462</v>
      </c>
      <c r="AH10" s="66" t="s">
        <v>4465</v>
      </c>
      <c r="AI10" s="67"/>
      <c r="AJ10" s="68"/>
      <c r="AK10" s="68" t="s">
        <v>601</v>
      </c>
      <c r="AL10" s="66" t="s">
        <v>4467</v>
      </c>
      <c r="AM10" s="72" t="s">
        <v>4498</v>
      </c>
      <c r="AN10" s="65" t="s">
        <v>4498</v>
      </c>
      <c r="AO10" s="65" t="s">
        <v>4498</v>
      </c>
      <c r="AP10" s="64"/>
      <c r="AQ10" s="64"/>
      <c r="AR10" s="64"/>
      <c r="AS10" s="64"/>
      <c r="AT10" s="64"/>
      <c r="AU10" s="73"/>
      <c r="AV10" s="67" t="s">
        <v>4472</v>
      </c>
      <c r="AW10" s="65" t="s">
        <v>4472</v>
      </c>
      <c r="AX10" s="68"/>
      <c r="AY10" s="68" t="s">
        <v>4473</v>
      </c>
      <c r="AZ10" s="65" t="s">
        <v>4473</v>
      </c>
      <c r="BA10" s="68"/>
      <c r="BB10" s="68" t="s">
        <v>4474</v>
      </c>
      <c r="BC10" s="65" t="s">
        <v>4474</v>
      </c>
      <c r="BD10" s="68"/>
      <c r="BE10" s="65" t="s">
        <v>5816</v>
      </c>
      <c r="BF10" s="68" t="s">
        <v>4483</v>
      </c>
      <c r="BG10" s="66" t="s">
        <v>4483</v>
      </c>
      <c r="BH10" s="71"/>
      <c r="BI10" s="64"/>
      <c r="BJ10" s="73"/>
      <c r="BK10" s="74"/>
      <c r="BL10" s="72" t="s">
        <v>4485</v>
      </c>
      <c r="BM10" s="75"/>
      <c r="BN10" s="75" t="s">
        <v>602</v>
      </c>
      <c r="BO10" s="75" t="s">
        <v>603</v>
      </c>
      <c r="BP10" s="75"/>
      <c r="BQ10" s="75"/>
      <c r="BR10" s="75"/>
      <c r="BS10" s="75"/>
      <c r="BT10" s="75"/>
      <c r="BU10" s="75"/>
      <c r="BV10" s="75"/>
      <c r="BW10" s="75"/>
      <c r="BX10" s="75"/>
      <c r="BY10" s="75"/>
      <c r="BZ10" s="75"/>
      <c r="CA10" s="75" t="s">
        <v>604</v>
      </c>
      <c r="CB10" s="75" t="s">
        <v>605</v>
      </c>
      <c r="CC10" s="75" t="s">
        <v>606</v>
      </c>
      <c r="CD10" s="75"/>
      <c r="CE10" s="75"/>
      <c r="CF10" s="75"/>
      <c r="CG10" s="75" t="s">
        <v>602</v>
      </c>
      <c r="CH10" s="75"/>
      <c r="CI10" s="75"/>
      <c r="CJ10" s="76"/>
      <c r="CK10" s="54"/>
      <c r="CL10" s="54"/>
    </row>
    <row r="11" spans="1:90" s="1" customFormat="1" ht="39.75" customHeight="1" x14ac:dyDescent="0.3">
      <c r="A11" s="59">
        <v>9</v>
      </c>
      <c r="B11" s="60">
        <v>42010</v>
      </c>
      <c r="C11" s="61" t="s">
        <v>4435</v>
      </c>
      <c r="D11" s="62" t="s">
        <v>4698</v>
      </c>
      <c r="E11" s="61" t="s">
        <v>4436</v>
      </c>
      <c r="F11" s="63" t="s">
        <v>4553</v>
      </c>
      <c r="G11" s="61" t="s">
        <v>3541</v>
      </c>
      <c r="H11" s="61" t="s">
        <v>4441</v>
      </c>
      <c r="I11" s="61" t="s">
        <v>4440</v>
      </c>
      <c r="J11" s="64" t="s">
        <v>139</v>
      </c>
      <c r="K11" s="65" t="s">
        <v>4446</v>
      </c>
      <c r="L11" s="64" t="s">
        <v>179</v>
      </c>
      <c r="M11" s="64" t="s">
        <v>4686</v>
      </c>
      <c r="N11" s="65" t="s">
        <v>4686</v>
      </c>
      <c r="O11" s="64" t="s">
        <v>607</v>
      </c>
      <c r="P11" s="65"/>
      <c r="Q11" s="65" t="s">
        <v>4506</v>
      </c>
      <c r="R11" s="66" t="s">
        <v>4508</v>
      </c>
      <c r="S11" s="67" t="s">
        <v>4449</v>
      </c>
      <c r="T11" s="65" t="s">
        <v>25</v>
      </c>
      <c r="U11" s="65" t="s">
        <v>4551</v>
      </c>
      <c r="V11" s="68" t="s">
        <v>25</v>
      </c>
      <c r="W11" s="69" t="s">
        <v>4724</v>
      </c>
      <c r="X11" s="68" t="s">
        <v>4065</v>
      </c>
      <c r="Y11" s="70"/>
      <c r="Z11" s="71" t="s">
        <v>608</v>
      </c>
      <c r="AA11" s="65" t="s">
        <v>446</v>
      </c>
      <c r="AB11" s="65" t="s">
        <v>446</v>
      </c>
      <c r="AC11" s="64"/>
      <c r="AD11" s="64" t="s">
        <v>40</v>
      </c>
      <c r="AE11" s="65" t="s">
        <v>4452</v>
      </c>
      <c r="AF11" s="64" t="s">
        <v>4461</v>
      </c>
      <c r="AG11" s="64" t="s">
        <v>4462</v>
      </c>
      <c r="AH11" s="66" t="s">
        <v>4468</v>
      </c>
      <c r="AI11" s="67" t="s">
        <v>3761</v>
      </c>
      <c r="AJ11" s="68"/>
      <c r="AK11" s="68" t="s">
        <v>3762</v>
      </c>
      <c r="AL11" s="66" t="s">
        <v>4696</v>
      </c>
      <c r="AM11" s="72" t="s">
        <v>4498</v>
      </c>
      <c r="AN11" s="65" t="s">
        <v>4498</v>
      </c>
      <c r="AO11" s="65" t="s">
        <v>4498</v>
      </c>
      <c r="AP11" s="64"/>
      <c r="AQ11" s="64"/>
      <c r="AR11" s="64"/>
      <c r="AS11" s="64"/>
      <c r="AT11" s="64"/>
      <c r="AU11" s="73"/>
      <c r="AV11" s="67" t="s">
        <v>4472</v>
      </c>
      <c r="AW11" s="65" t="s">
        <v>4472</v>
      </c>
      <c r="AX11" s="68"/>
      <c r="AY11" s="68" t="s">
        <v>4473</v>
      </c>
      <c r="AZ11" s="65" t="s">
        <v>4473</v>
      </c>
      <c r="BA11" s="68"/>
      <c r="BB11" s="68" t="s">
        <v>4474</v>
      </c>
      <c r="BC11" s="65" t="s">
        <v>4474</v>
      </c>
      <c r="BD11" s="68"/>
      <c r="BE11" s="65" t="s">
        <v>5816</v>
      </c>
      <c r="BF11" s="68" t="s">
        <v>4483</v>
      </c>
      <c r="BG11" s="66" t="s">
        <v>4483</v>
      </c>
      <c r="BH11" s="71"/>
      <c r="BI11" s="64"/>
      <c r="BJ11" s="73"/>
      <c r="BK11" s="74"/>
      <c r="BL11" s="72" t="s">
        <v>4488</v>
      </c>
      <c r="BM11" s="75"/>
      <c r="BN11" s="75"/>
      <c r="BO11" s="75"/>
      <c r="BP11" s="75"/>
      <c r="BQ11" s="75"/>
      <c r="BR11" s="75"/>
      <c r="BS11" s="75"/>
      <c r="BT11" s="75"/>
      <c r="BU11" s="75"/>
      <c r="BV11" s="75"/>
      <c r="BW11" s="75"/>
      <c r="BX11" s="75"/>
      <c r="BY11" s="75"/>
      <c r="BZ11" s="75"/>
      <c r="CA11" s="75" t="s">
        <v>609</v>
      </c>
      <c r="CB11" s="75"/>
      <c r="CC11" s="75"/>
      <c r="CD11" s="75"/>
      <c r="CE11" s="75"/>
      <c r="CF11" s="75"/>
      <c r="CG11" s="75"/>
      <c r="CH11" s="75"/>
      <c r="CI11" s="75"/>
      <c r="CJ11" s="76"/>
      <c r="CK11" s="54"/>
      <c r="CL11" s="54"/>
    </row>
    <row r="12" spans="1:90" s="1" customFormat="1" ht="39.75" customHeight="1" x14ac:dyDescent="0.3">
      <c r="A12" s="59">
        <v>10</v>
      </c>
      <c r="B12" s="60">
        <v>42012</v>
      </c>
      <c r="C12" s="61" t="s">
        <v>4435</v>
      </c>
      <c r="D12" s="62" t="s">
        <v>4698</v>
      </c>
      <c r="E12" s="61" t="s">
        <v>4436</v>
      </c>
      <c r="F12" s="63" t="s">
        <v>4553</v>
      </c>
      <c r="G12" s="61" t="s">
        <v>3543</v>
      </c>
      <c r="H12" s="61" t="s">
        <v>4441</v>
      </c>
      <c r="I12" s="61" t="s">
        <v>4440</v>
      </c>
      <c r="J12" s="64" t="s">
        <v>48</v>
      </c>
      <c r="K12" s="65" t="s">
        <v>4447</v>
      </c>
      <c r="L12" s="64" t="s">
        <v>163</v>
      </c>
      <c r="M12" s="64" t="s">
        <v>4686</v>
      </c>
      <c r="N12" s="65" t="s">
        <v>4686</v>
      </c>
      <c r="O12" s="64" t="s">
        <v>610</v>
      </c>
      <c r="P12" s="65"/>
      <c r="Q12" s="65" t="s">
        <v>4506</v>
      </c>
      <c r="R12" s="66" t="s">
        <v>4467</v>
      </c>
      <c r="S12" s="67" t="s">
        <v>57</v>
      </c>
      <c r="T12" s="65" t="s">
        <v>25</v>
      </c>
      <c r="U12" s="65" t="s">
        <v>4551</v>
      </c>
      <c r="V12" s="68" t="s">
        <v>25</v>
      </c>
      <c r="W12" s="69" t="s">
        <v>4725</v>
      </c>
      <c r="X12" s="68" t="s">
        <v>4236</v>
      </c>
      <c r="Y12" s="70"/>
      <c r="Z12" s="71" t="s">
        <v>611</v>
      </c>
      <c r="AA12" s="65" t="s">
        <v>446</v>
      </c>
      <c r="AB12" s="65" t="s">
        <v>446</v>
      </c>
      <c r="AC12" s="64"/>
      <c r="AD12" s="64" t="s">
        <v>26</v>
      </c>
      <c r="AE12" s="65" t="s">
        <v>4451</v>
      </c>
      <c r="AF12" s="64" t="s">
        <v>4461</v>
      </c>
      <c r="AG12" s="64" t="s">
        <v>4462</v>
      </c>
      <c r="AH12" s="66" t="s">
        <v>4468</v>
      </c>
      <c r="AI12" s="67" t="s">
        <v>612</v>
      </c>
      <c r="AJ12" s="68"/>
      <c r="AK12" s="68" t="s">
        <v>309</v>
      </c>
      <c r="AL12" s="66" t="s">
        <v>4692</v>
      </c>
      <c r="AM12" s="72" t="s">
        <v>4498</v>
      </c>
      <c r="AN12" s="65" t="s">
        <v>4498</v>
      </c>
      <c r="AO12" s="65" t="s">
        <v>4498</v>
      </c>
      <c r="AP12" s="64"/>
      <c r="AQ12" s="64"/>
      <c r="AR12" s="64"/>
      <c r="AS12" s="64"/>
      <c r="AT12" s="64"/>
      <c r="AU12" s="73"/>
      <c r="AV12" s="67" t="s">
        <v>4472</v>
      </c>
      <c r="AW12" s="65" t="s">
        <v>4472</v>
      </c>
      <c r="AX12" s="68"/>
      <c r="AY12" s="68" t="s">
        <v>4473</v>
      </c>
      <c r="AZ12" s="65" t="s">
        <v>4473</v>
      </c>
      <c r="BA12" s="68"/>
      <c r="BB12" s="68" t="s">
        <v>4474</v>
      </c>
      <c r="BC12" s="65" t="s">
        <v>4474</v>
      </c>
      <c r="BD12" s="68"/>
      <c r="BE12" s="65" t="s">
        <v>5816</v>
      </c>
      <c r="BF12" s="68" t="s">
        <v>4483</v>
      </c>
      <c r="BG12" s="66" t="s">
        <v>4483</v>
      </c>
      <c r="BH12" s="71"/>
      <c r="BI12" s="64"/>
      <c r="BJ12" s="73"/>
      <c r="BK12" s="74"/>
      <c r="BL12" s="72" t="s">
        <v>4488</v>
      </c>
      <c r="BM12" s="75"/>
      <c r="BN12" s="75"/>
      <c r="BO12" s="75"/>
      <c r="BP12" s="75"/>
      <c r="BQ12" s="75"/>
      <c r="BR12" s="75"/>
      <c r="BS12" s="75"/>
      <c r="BT12" s="75"/>
      <c r="BU12" s="75"/>
      <c r="BV12" s="75"/>
      <c r="BW12" s="75"/>
      <c r="BX12" s="75"/>
      <c r="BY12" s="75"/>
      <c r="BZ12" s="75"/>
      <c r="CA12" s="75" t="s">
        <v>613</v>
      </c>
      <c r="CB12" s="75"/>
      <c r="CC12" s="75"/>
      <c r="CD12" s="75"/>
      <c r="CE12" s="75"/>
      <c r="CF12" s="75"/>
      <c r="CG12" s="75"/>
      <c r="CH12" s="75"/>
      <c r="CI12" s="75"/>
      <c r="CJ12" s="76"/>
      <c r="CK12" s="54"/>
      <c r="CL12" s="54"/>
    </row>
    <row r="13" spans="1:90" s="1" customFormat="1" ht="39.75" customHeight="1" x14ac:dyDescent="0.3">
      <c r="A13" s="59">
        <v>11</v>
      </c>
      <c r="B13" s="60">
        <v>42014</v>
      </c>
      <c r="C13" s="61" t="s">
        <v>4435</v>
      </c>
      <c r="D13" s="62" t="s">
        <v>4698</v>
      </c>
      <c r="E13" s="61" t="s">
        <v>4436</v>
      </c>
      <c r="F13" s="63" t="s">
        <v>4553</v>
      </c>
      <c r="G13" s="61" t="s">
        <v>3545</v>
      </c>
      <c r="H13" s="61" t="s">
        <v>4441</v>
      </c>
      <c r="I13" s="61" t="s">
        <v>4440</v>
      </c>
      <c r="J13" s="64" t="s">
        <v>156</v>
      </c>
      <c r="K13" s="65" t="s">
        <v>4445</v>
      </c>
      <c r="L13" s="64" t="s">
        <v>270</v>
      </c>
      <c r="M13" s="64" t="s">
        <v>3223</v>
      </c>
      <c r="N13" s="65" t="s">
        <v>3223</v>
      </c>
      <c r="O13" s="64" t="s">
        <v>3475</v>
      </c>
      <c r="P13" s="65"/>
      <c r="Q13" s="65" t="s">
        <v>4506</v>
      </c>
      <c r="R13" s="66" t="s">
        <v>4467</v>
      </c>
      <c r="S13" s="67" t="s">
        <v>31</v>
      </c>
      <c r="T13" s="65" t="s">
        <v>25</v>
      </c>
      <c r="U13" s="65" t="s">
        <v>4551</v>
      </c>
      <c r="V13" s="68" t="s">
        <v>25</v>
      </c>
      <c r="W13" s="69" t="s">
        <v>4726</v>
      </c>
      <c r="X13" s="68" t="s">
        <v>4342</v>
      </c>
      <c r="Y13" s="70"/>
      <c r="Z13" s="71" t="s">
        <v>614</v>
      </c>
      <c r="AA13" s="65" t="s">
        <v>4533</v>
      </c>
      <c r="AB13" s="65" t="s">
        <v>4529</v>
      </c>
      <c r="AC13" s="64"/>
      <c r="AD13" s="64">
        <v>43</v>
      </c>
      <c r="AE13" s="65" t="s">
        <v>4451</v>
      </c>
      <c r="AF13" s="64" t="s">
        <v>4461</v>
      </c>
      <c r="AG13" s="64" t="s">
        <v>4462</v>
      </c>
      <c r="AH13" s="66" t="s">
        <v>4468</v>
      </c>
      <c r="AI13" s="67" t="s">
        <v>3688</v>
      </c>
      <c r="AJ13" s="68"/>
      <c r="AK13" s="68" t="s">
        <v>417</v>
      </c>
      <c r="AL13" s="66" t="s">
        <v>4697</v>
      </c>
      <c r="AM13" s="72" t="s">
        <v>4498</v>
      </c>
      <c r="AN13" s="65" t="s">
        <v>4498</v>
      </c>
      <c r="AO13" s="65" t="s">
        <v>4498</v>
      </c>
      <c r="AP13" s="64"/>
      <c r="AQ13" s="64"/>
      <c r="AR13" s="64"/>
      <c r="AS13" s="64"/>
      <c r="AT13" s="64"/>
      <c r="AU13" s="73"/>
      <c r="AV13" s="67" t="s">
        <v>4472</v>
      </c>
      <c r="AW13" s="65" t="s">
        <v>4472</v>
      </c>
      <c r="AX13" s="68"/>
      <c r="AY13" s="68" t="s">
        <v>4473</v>
      </c>
      <c r="AZ13" s="65" t="s">
        <v>4473</v>
      </c>
      <c r="BA13" s="68"/>
      <c r="BB13" s="68" t="s">
        <v>4474</v>
      </c>
      <c r="BC13" s="65" t="s">
        <v>4474</v>
      </c>
      <c r="BD13" s="68"/>
      <c r="BE13" s="65" t="s">
        <v>5816</v>
      </c>
      <c r="BF13" s="68" t="s">
        <v>4483</v>
      </c>
      <c r="BG13" s="66" t="s">
        <v>4483</v>
      </c>
      <c r="BH13" s="71"/>
      <c r="BI13" s="64"/>
      <c r="BJ13" s="73"/>
      <c r="BK13" s="74"/>
      <c r="BL13" s="72" t="s">
        <v>4488</v>
      </c>
      <c r="BM13" s="75"/>
      <c r="BN13" s="75"/>
      <c r="BO13" s="75"/>
      <c r="BP13" s="75"/>
      <c r="BQ13" s="75"/>
      <c r="BR13" s="75"/>
      <c r="BS13" s="75"/>
      <c r="BT13" s="75"/>
      <c r="BU13" s="75"/>
      <c r="BV13" s="75"/>
      <c r="BW13" s="75"/>
      <c r="BX13" s="75"/>
      <c r="BY13" s="75"/>
      <c r="BZ13" s="75"/>
      <c r="CA13" s="75" t="s">
        <v>615</v>
      </c>
      <c r="CB13" s="75"/>
      <c r="CC13" s="75"/>
      <c r="CD13" s="75"/>
      <c r="CE13" s="75"/>
      <c r="CF13" s="75"/>
      <c r="CG13" s="75"/>
      <c r="CH13" s="75"/>
      <c r="CI13" s="75"/>
      <c r="CJ13" s="76"/>
      <c r="CK13" s="54"/>
      <c r="CL13" s="54"/>
    </row>
    <row r="14" spans="1:90" s="1" customFormat="1" ht="39.75" customHeight="1" x14ac:dyDescent="0.3">
      <c r="A14" s="59">
        <v>12</v>
      </c>
      <c r="B14" s="60">
        <v>42016</v>
      </c>
      <c r="C14" s="61" t="s">
        <v>4435</v>
      </c>
      <c r="D14" s="62" t="s">
        <v>4698</v>
      </c>
      <c r="E14" s="61" t="s">
        <v>4436</v>
      </c>
      <c r="F14" s="63" t="s">
        <v>4553</v>
      </c>
      <c r="G14" s="61" t="s">
        <v>3547</v>
      </c>
      <c r="H14" s="61" t="s">
        <v>4441</v>
      </c>
      <c r="I14" s="61" t="s">
        <v>4440</v>
      </c>
      <c r="J14" s="64" t="s">
        <v>18</v>
      </c>
      <c r="K14" s="65" t="s">
        <v>4443</v>
      </c>
      <c r="L14" s="64" t="s">
        <v>64</v>
      </c>
      <c r="M14" s="64" t="s">
        <v>3223</v>
      </c>
      <c r="N14" s="65" t="s">
        <v>3223</v>
      </c>
      <c r="O14" s="64" t="s">
        <v>3346</v>
      </c>
      <c r="P14" s="65"/>
      <c r="Q14" s="65" t="s">
        <v>4506</v>
      </c>
      <c r="R14" s="66" t="s">
        <v>4467</v>
      </c>
      <c r="S14" s="67" t="s">
        <v>31</v>
      </c>
      <c r="T14" s="65" t="s">
        <v>4458</v>
      </c>
      <c r="U14" s="65" t="s">
        <v>4551</v>
      </c>
      <c r="V14" s="68" t="s">
        <v>51</v>
      </c>
      <c r="W14" s="69" t="s">
        <v>4727</v>
      </c>
      <c r="X14" s="68" t="s">
        <v>4170</v>
      </c>
      <c r="Y14" s="70"/>
      <c r="Z14" s="71" t="s">
        <v>616</v>
      </c>
      <c r="AA14" s="65" t="s">
        <v>4534</v>
      </c>
      <c r="AB14" s="65" t="s">
        <v>4529</v>
      </c>
      <c r="AC14" s="64"/>
      <c r="AD14" s="64">
        <v>200</v>
      </c>
      <c r="AE14" s="65" t="s">
        <v>4452</v>
      </c>
      <c r="AF14" s="64" t="s">
        <v>4461</v>
      </c>
      <c r="AG14" s="64" t="s">
        <v>4462</v>
      </c>
      <c r="AH14" s="66" t="s">
        <v>4468</v>
      </c>
      <c r="AI14" s="67" t="s">
        <v>3651</v>
      </c>
      <c r="AJ14" s="68"/>
      <c r="AK14" s="68" t="s">
        <v>617</v>
      </c>
      <c r="AL14" s="66" t="s">
        <v>4697</v>
      </c>
      <c r="AM14" s="72" t="s">
        <v>4498</v>
      </c>
      <c r="AN14" s="65" t="s">
        <v>4498</v>
      </c>
      <c r="AO14" s="65" t="s">
        <v>4498</v>
      </c>
      <c r="AP14" s="64"/>
      <c r="AQ14" s="64"/>
      <c r="AR14" s="64"/>
      <c r="AS14" s="64"/>
      <c r="AT14" s="64"/>
      <c r="AU14" s="73"/>
      <c r="AV14" s="67" t="s">
        <v>4472</v>
      </c>
      <c r="AW14" s="65" t="s">
        <v>4472</v>
      </c>
      <c r="AX14" s="68"/>
      <c r="AY14" s="68" t="s">
        <v>4473</v>
      </c>
      <c r="AZ14" s="65" t="s">
        <v>4473</v>
      </c>
      <c r="BA14" s="68"/>
      <c r="BB14" s="68" t="s">
        <v>4474</v>
      </c>
      <c r="BC14" s="65" t="s">
        <v>4474</v>
      </c>
      <c r="BD14" s="68"/>
      <c r="BE14" s="65" t="s">
        <v>5816</v>
      </c>
      <c r="BF14" s="68" t="s">
        <v>4483</v>
      </c>
      <c r="BG14" s="66" t="s">
        <v>4483</v>
      </c>
      <c r="BH14" s="71"/>
      <c r="BI14" s="64"/>
      <c r="BJ14" s="73"/>
      <c r="BK14" s="74"/>
      <c r="BL14" s="72" t="s">
        <v>4488</v>
      </c>
      <c r="BM14" s="75"/>
      <c r="BN14" s="75"/>
      <c r="BO14" s="75"/>
      <c r="BP14" s="75"/>
      <c r="BQ14" s="75"/>
      <c r="BR14" s="75"/>
      <c r="BS14" s="75"/>
      <c r="BT14" s="75"/>
      <c r="BU14" s="75"/>
      <c r="BV14" s="75"/>
      <c r="BW14" s="75"/>
      <c r="BX14" s="75"/>
      <c r="BY14" s="75"/>
      <c r="BZ14" s="75"/>
      <c r="CA14" s="75" t="s">
        <v>618</v>
      </c>
      <c r="CB14" s="75"/>
      <c r="CC14" s="75"/>
      <c r="CD14" s="75"/>
      <c r="CE14" s="75"/>
      <c r="CF14" s="75"/>
      <c r="CG14" s="75"/>
      <c r="CH14" s="75"/>
      <c r="CI14" s="75"/>
      <c r="CJ14" s="76"/>
      <c r="CK14" s="54"/>
      <c r="CL14" s="54"/>
    </row>
    <row r="15" spans="1:90" s="1" customFormat="1" ht="39.75" customHeight="1" x14ac:dyDescent="0.3">
      <c r="A15" s="59">
        <v>13</v>
      </c>
      <c r="B15" s="60">
        <v>42017</v>
      </c>
      <c r="C15" s="61" t="s">
        <v>4435</v>
      </c>
      <c r="D15" s="62" t="s">
        <v>4698</v>
      </c>
      <c r="E15" s="61" t="s">
        <v>4436</v>
      </c>
      <c r="F15" s="63" t="s">
        <v>4553</v>
      </c>
      <c r="G15" s="61" t="s">
        <v>3541</v>
      </c>
      <c r="H15" s="61" t="s">
        <v>4441</v>
      </c>
      <c r="I15" s="61" t="s">
        <v>4440</v>
      </c>
      <c r="J15" s="64" t="s">
        <v>149</v>
      </c>
      <c r="K15" s="65" t="s">
        <v>4446</v>
      </c>
      <c r="L15" s="64" t="s">
        <v>236</v>
      </c>
      <c r="M15" s="64" t="s">
        <v>3223</v>
      </c>
      <c r="N15" s="65" t="s">
        <v>3223</v>
      </c>
      <c r="O15" s="64" t="s">
        <v>3325</v>
      </c>
      <c r="P15" s="65"/>
      <c r="Q15" s="65" t="s">
        <v>4506</v>
      </c>
      <c r="R15" s="66" t="s">
        <v>4509</v>
      </c>
      <c r="S15" s="67" t="s">
        <v>31</v>
      </c>
      <c r="T15" s="65" t="s">
        <v>4456</v>
      </c>
      <c r="U15" s="65" t="s">
        <v>4550</v>
      </c>
      <c r="V15" s="68" t="s">
        <v>186</v>
      </c>
      <c r="W15" s="69" t="s">
        <v>4728</v>
      </c>
      <c r="X15" s="68" t="s">
        <v>4215</v>
      </c>
      <c r="Y15" s="70"/>
      <c r="Z15" s="71" t="s">
        <v>619</v>
      </c>
      <c r="AA15" s="65" t="s">
        <v>4533</v>
      </c>
      <c r="AB15" s="65" t="s">
        <v>4528</v>
      </c>
      <c r="AC15" s="64"/>
      <c r="AD15" s="64" t="s">
        <v>26</v>
      </c>
      <c r="AE15" s="65" t="s">
        <v>4451</v>
      </c>
      <c r="AF15" s="64" t="s">
        <v>4461</v>
      </c>
      <c r="AG15" s="64" t="s">
        <v>4462</v>
      </c>
      <c r="AH15" s="66" t="s">
        <v>4468</v>
      </c>
      <c r="AI15" s="67" t="s">
        <v>3710</v>
      </c>
      <c r="AJ15" s="68"/>
      <c r="AK15" s="68" t="s">
        <v>620</v>
      </c>
      <c r="AL15" s="66" t="s">
        <v>4697</v>
      </c>
      <c r="AM15" s="72" t="s">
        <v>4498</v>
      </c>
      <c r="AN15" s="65" t="s">
        <v>4498</v>
      </c>
      <c r="AO15" s="65" t="s">
        <v>4498</v>
      </c>
      <c r="AP15" s="64"/>
      <c r="AQ15" s="64"/>
      <c r="AR15" s="64"/>
      <c r="AS15" s="64"/>
      <c r="AT15" s="64"/>
      <c r="AU15" s="73"/>
      <c r="AV15" s="67" t="s">
        <v>4472</v>
      </c>
      <c r="AW15" s="65" t="s">
        <v>4472</v>
      </c>
      <c r="AX15" s="68"/>
      <c r="AY15" s="68" t="s">
        <v>4473</v>
      </c>
      <c r="AZ15" s="65" t="s">
        <v>4473</v>
      </c>
      <c r="BA15" s="68"/>
      <c r="BB15" s="68" t="s">
        <v>4474</v>
      </c>
      <c r="BC15" s="65" t="s">
        <v>4474</v>
      </c>
      <c r="BD15" s="68"/>
      <c r="BE15" s="65" t="s">
        <v>5816</v>
      </c>
      <c r="BF15" s="68" t="s">
        <v>4483</v>
      </c>
      <c r="BG15" s="66" t="s">
        <v>4483</v>
      </c>
      <c r="BH15" s="71"/>
      <c r="BI15" s="64"/>
      <c r="BJ15" s="73"/>
      <c r="BK15" s="74"/>
      <c r="BL15" s="72" t="s">
        <v>4485</v>
      </c>
      <c r="BM15" s="75"/>
      <c r="BN15" s="75" t="s">
        <v>621</v>
      </c>
      <c r="BO15" s="75"/>
      <c r="BP15" s="75"/>
      <c r="BQ15" s="75"/>
      <c r="BR15" s="75"/>
      <c r="BS15" s="75"/>
      <c r="BT15" s="75"/>
      <c r="BU15" s="75"/>
      <c r="BV15" s="75"/>
      <c r="BW15" s="75"/>
      <c r="BX15" s="75"/>
      <c r="BY15" s="75"/>
      <c r="BZ15" s="75"/>
      <c r="CA15" s="75"/>
      <c r="CB15" s="75"/>
      <c r="CC15" s="75"/>
      <c r="CD15" s="75"/>
      <c r="CE15" s="75"/>
      <c r="CF15" s="75"/>
      <c r="CG15" s="75"/>
      <c r="CH15" s="75"/>
      <c r="CI15" s="75"/>
      <c r="CJ15" s="76"/>
      <c r="CK15" s="54"/>
      <c r="CL15" s="54"/>
    </row>
    <row r="16" spans="1:90" s="1" customFormat="1" ht="39.75" customHeight="1" x14ac:dyDescent="0.3">
      <c r="A16" s="59">
        <v>14</v>
      </c>
      <c r="B16" s="60">
        <v>42019</v>
      </c>
      <c r="C16" s="61" t="s">
        <v>4435</v>
      </c>
      <c r="D16" s="62" t="s">
        <v>4698</v>
      </c>
      <c r="E16" s="61" t="s">
        <v>4436</v>
      </c>
      <c r="F16" s="63" t="s">
        <v>4553</v>
      </c>
      <c r="G16" s="61" t="s">
        <v>3543</v>
      </c>
      <c r="H16" s="61" t="s">
        <v>4441</v>
      </c>
      <c r="I16" s="61" t="s">
        <v>4440</v>
      </c>
      <c r="J16" s="64" t="s">
        <v>129</v>
      </c>
      <c r="K16" s="65" t="s">
        <v>4447</v>
      </c>
      <c r="L16" s="64" t="s">
        <v>434</v>
      </c>
      <c r="M16" s="64" t="s">
        <v>4686</v>
      </c>
      <c r="N16" s="65" t="s">
        <v>4686</v>
      </c>
      <c r="O16" s="64" t="s">
        <v>622</v>
      </c>
      <c r="P16" s="65"/>
      <c r="Q16" s="65" t="s">
        <v>4506</v>
      </c>
      <c r="R16" s="66" t="s">
        <v>4467</v>
      </c>
      <c r="S16" s="67" t="s">
        <v>20</v>
      </c>
      <c r="T16" s="65" t="s">
        <v>4458</v>
      </c>
      <c r="U16" s="65" t="s">
        <v>4551</v>
      </c>
      <c r="V16" s="68" t="s">
        <v>51</v>
      </c>
      <c r="W16" s="69" t="s">
        <v>4729</v>
      </c>
      <c r="X16" s="68" t="s">
        <v>4179</v>
      </c>
      <c r="Y16" s="70"/>
      <c r="Z16" s="71" t="s">
        <v>545</v>
      </c>
      <c r="AA16" s="65" t="s">
        <v>4517</v>
      </c>
      <c r="AB16" s="65" t="s">
        <v>4517</v>
      </c>
      <c r="AC16" s="64"/>
      <c r="AD16" s="64" t="s">
        <v>26</v>
      </c>
      <c r="AE16" s="65" t="s">
        <v>4451</v>
      </c>
      <c r="AF16" s="64" t="s">
        <v>23</v>
      </c>
      <c r="AG16" s="64" t="s">
        <v>4462</v>
      </c>
      <c r="AH16" s="66" t="s">
        <v>4466</v>
      </c>
      <c r="AI16" s="67"/>
      <c r="AJ16" s="68"/>
      <c r="AK16" s="68" t="s">
        <v>623</v>
      </c>
      <c r="AL16" s="66" t="s">
        <v>4690</v>
      </c>
      <c r="AM16" s="72" t="s">
        <v>4501</v>
      </c>
      <c r="AN16" s="65" t="s">
        <v>22</v>
      </c>
      <c r="AO16" s="65" t="s">
        <v>4502</v>
      </c>
      <c r="AP16" s="64" t="s">
        <v>22</v>
      </c>
      <c r="AQ16" s="64" t="s">
        <v>3810</v>
      </c>
      <c r="AR16" s="64" t="s">
        <v>3803</v>
      </c>
      <c r="AS16" s="64"/>
      <c r="AT16" s="64"/>
      <c r="AU16" s="73"/>
      <c r="AV16" s="67" t="s">
        <v>4472</v>
      </c>
      <c r="AW16" s="65" t="s">
        <v>4472</v>
      </c>
      <c r="AX16" s="68"/>
      <c r="AY16" s="68" t="s">
        <v>4473</v>
      </c>
      <c r="AZ16" s="65" t="s">
        <v>4473</v>
      </c>
      <c r="BA16" s="68"/>
      <c r="BB16" s="68">
        <v>3</v>
      </c>
      <c r="BC16" s="65" t="s">
        <v>4478</v>
      </c>
      <c r="BD16" s="68"/>
      <c r="BE16" s="65" t="s">
        <v>5812</v>
      </c>
      <c r="BF16" s="68" t="s">
        <v>4483</v>
      </c>
      <c r="BG16" s="66" t="s">
        <v>4483</v>
      </c>
      <c r="BH16" s="71"/>
      <c r="BI16" s="64"/>
      <c r="BJ16" s="73"/>
      <c r="BK16" s="74"/>
      <c r="BL16" s="72" t="s">
        <v>4488</v>
      </c>
      <c r="BM16" s="75"/>
      <c r="BN16" s="75"/>
      <c r="BO16" s="75"/>
      <c r="BP16" s="75"/>
      <c r="BQ16" s="75"/>
      <c r="BR16" s="75"/>
      <c r="BS16" s="75"/>
      <c r="BT16" s="75"/>
      <c r="BU16" s="75"/>
      <c r="BV16" s="75"/>
      <c r="BW16" s="75"/>
      <c r="BX16" s="75"/>
      <c r="BY16" s="75"/>
      <c r="BZ16" s="75"/>
      <c r="CA16" s="75" t="s">
        <v>624</v>
      </c>
      <c r="CB16" s="75"/>
      <c r="CC16" s="75"/>
      <c r="CD16" s="75"/>
      <c r="CE16" s="75"/>
      <c r="CF16" s="75"/>
      <c r="CG16" s="75"/>
      <c r="CH16" s="75"/>
      <c r="CI16" s="75"/>
      <c r="CJ16" s="76"/>
      <c r="CK16" s="54"/>
      <c r="CL16" s="54"/>
    </row>
    <row r="17" spans="1:90" s="1" customFormat="1" ht="39.75" customHeight="1" x14ac:dyDescent="0.3">
      <c r="A17" s="59">
        <v>15</v>
      </c>
      <c r="B17" s="60">
        <v>42020</v>
      </c>
      <c r="C17" s="61" t="s">
        <v>4435</v>
      </c>
      <c r="D17" s="62" t="s">
        <v>4698</v>
      </c>
      <c r="E17" s="61" t="s">
        <v>4436</v>
      </c>
      <c r="F17" s="63" t="s">
        <v>4553</v>
      </c>
      <c r="G17" s="61" t="s">
        <v>3544</v>
      </c>
      <c r="H17" s="61" t="s">
        <v>4441</v>
      </c>
      <c r="I17" s="61" t="s">
        <v>4440</v>
      </c>
      <c r="J17" s="64" t="s">
        <v>42</v>
      </c>
      <c r="K17" s="65" t="s">
        <v>4443</v>
      </c>
      <c r="L17" s="64" t="s">
        <v>354</v>
      </c>
      <c r="M17" s="64" t="s">
        <v>3221</v>
      </c>
      <c r="N17" s="65" t="s">
        <v>3221</v>
      </c>
      <c r="O17" s="64" t="s">
        <v>3503</v>
      </c>
      <c r="P17" s="65"/>
      <c r="Q17" s="65" t="s">
        <v>4506</v>
      </c>
      <c r="R17" s="66" t="s">
        <v>4508</v>
      </c>
      <c r="S17" s="67" t="s">
        <v>20</v>
      </c>
      <c r="T17" s="65" t="s">
        <v>25</v>
      </c>
      <c r="U17" s="65" t="s">
        <v>4551</v>
      </c>
      <c r="V17" s="68" t="s">
        <v>21</v>
      </c>
      <c r="W17" s="69" t="s">
        <v>4730</v>
      </c>
      <c r="X17" s="68" t="s">
        <v>4264</v>
      </c>
      <c r="Y17" s="70"/>
      <c r="Z17" s="71" t="s">
        <v>548</v>
      </c>
      <c r="AA17" s="65" t="s">
        <v>4517</v>
      </c>
      <c r="AB17" s="65" t="s">
        <v>4517</v>
      </c>
      <c r="AC17" s="64" t="s">
        <v>625</v>
      </c>
      <c r="AD17" s="64" t="s">
        <v>114</v>
      </c>
      <c r="AE17" s="65" t="s">
        <v>4455</v>
      </c>
      <c r="AF17" s="64" t="s">
        <v>3868</v>
      </c>
      <c r="AG17" s="64" t="s">
        <v>4462</v>
      </c>
      <c r="AH17" s="66" t="s">
        <v>4466</v>
      </c>
      <c r="AI17" s="67"/>
      <c r="AJ17" s="68"/>
      <c r="AK17" s="68" t="s">
        <v>626</v>
      </c>
      <c r="AL17" s="66" t="s">
        <v>4690</v>
      </c>
      <c r="AM17" s="72" t="s">
        <v>4498</v>
      </c>
      <c r="AN17" s="65" t="s">
        <v>4498</v>
      </c>
      <c r="AO17" s="65" t="s">
        <v>4498</v>
      </c>
      <c r="AP17" s="64"/>
      <c r="AQ17" s="64"/>
      <c r="AR17" s="64"/>
      <c r="AS17" s="64"/>
      <c r="AT17" s="64"/>
      <c r="AU17" s="73"/>
      <c r="AV17" s="67" t="s">
        <v>4472</v>
      </c>
      <c r="AW17" s="65" t="s">
        <v>4472</v>
      </c>
      <c r="AX17" s="68"/>
      <c r="AY17" s="68" t="s">
        <v>4473</v>
      </c>
      <c r="AZ17" s="65" t="s">
        <v>4473</v>
      </c>
      <c r="BA17" s="68"/>
      <c r="BB17" s="68" t="s">
        <v>4474</v>
      </c>
      <c r="BC17" s="65" t="s">
        <v>4474</v>
      </c>
      <c r="BD17" s="68"/>
      <c r="BE17" s="65" t="s">
        <v>5816</v>
      </c>
      <c r="BF17" s="68" t="s">
        <v>4483</v>
      </c>
      <c r="BG17" s="66" t="s">
        <v>4483</v>
      </c>
      <c r="BH17" s="71"/>
      <c r="BI17" s="64"/>
      <c r="BJ17" s="73"/>
      <c r="BK17" s="74"/>
      <c r="BL17" s="72" t="s">
        <v>4488</v>
      </c>
      <c r="BM17" s="75"/>
      <c r="BN17" s="75"/>
      <c r="BO17" s="75"/>
      <c r="BP17" s="75"/>
      <c r="BQ17" s="75"/>
      <c r="BR17" s="75"/>
      <c r="BS17" s="75"/>
      <c r="BT17" s="75"/>
      <c r="BU17" s="75"/>
      <c r="BV17" s="75"/>
      <c r="BW17" s="75"/>
      <c r="BX17" s="75"/>
      <c r="BY17" s="75"/>
      <c r="BZ17" s="75"/>
      <c r="CA17" s="75" t="s">
        <v>627</v>
      </c>
      <c r="CB17" s="75"/>
      <c r="CC17" s="75"/>
      <c r="CD17" s="75"/>
      <c r="CE17" s="75"/>
      <c r="CF17" s="75"/>
      <c r="CG17" s="75" t="s">
        <v>627</v>
      </c>
      <c r="CH17" s="75"/>
      <c r="CI17" s="75"/>
      <c r="CJ17" s="76"/>
      <c r="CK17" s="54"/>
      <c r="CL17" s="54"/>
    </row>
    <row r="18" spans="1:90" s="1" customFormat="1" ht="39.75" customHeight="1" x14ac:dyDescent="0.3">
      <c r="A18" s="59">
        <v>16</v>
      </c>
      <c r="B18" s="60">
        <v>42020</v>
      </c>
      <c r="C18" s="61" t="s">
        <v>4435</v>
      </c>
      <c r="D18" s="62" t="s">
        <v>4698</v>
      </c>
      <c r="E18" s="61" t="s">
        <v>4436</v>
      </c>
      <c r="F18" s="63" t="s">
        <v>4553</v>
      </c>
      <c r="G18" s="61" t="s">
        <v>3544</v>
      </c>
      <c r="H18" s="61" t="s">
        <v>4441</v>
      </c>
      <c r="I18" s="61" t="s">
        <v>4440</v>
      </c>
      <c r="J18" s="64" t="s">
        <v>42</v>
      </c>
      <c r="K18" s="65" t="s">
        <v>4443</v>
      </c>
      <c r="L18" s="64" t="s">
        <v>354</v>
      </c>
      <c r="M18" s="64" t="s">
        <v>3520</v>
      </c>
      <c r="N18" s="65" t="s">
        <v>3221</v>
      </c>
      <c r="O18" s="64" t="s">
        <v>628</v>
      </c>
      <c r="P18" s="65"/>
      <c r="Q18" s="65" t="s">
        <v>4506</v>
      </c>
      <c r="R18" s="66" t="s">
        <v>4467</v>
      </c>
      <c r="S18" s="67" t="s">
        <v>4449</v>
      </c>
      <c r="T18" s="65" t="s">
        <v>25</v>
      </c>
      <c r="U18" s="65" t="s">
        <v>4551</v>
      </c>
      <c r="V18" s="68" t="s">
        <v>21</v>
      </c>
      <c r="W18" s="69" t="s">
        <v>4731</v>
      </c>
      <c r="X18" s="68" t="s">
        <v>4264</v>
      </c>
      <c r="Y18" s="70"/>
      <c r="Z18" s="71" t="s">
        <v>545</v>
      </c>
      <c r="AA18" s="65" t="s">
        <v>4517</v>
      </c>
      <c r="AB18" s="65" t="s">
        <v>4517</v>
      </c>
      <c r="AC18" s="64"/>
      <c r="AD18" s="64" t="s">
        <v>114</v>
      </c>
      <c r="AE18" s="65" t="s">
        <v>4455</v>
      </c>
      <c r="AF18" s="64" t="s">
        <v>529</v>
      </c>
      <c r="AG18" s="64" t="s">
        <v>4462</v>
      </c>
      <c r="AH18" s="66" t="s">
        <v>4465</v>
      </c>
      <c r="AI18" s="67" t="s">
        <v>629</v>
      </c>
      <c r="AJ18" s="68"/>
      <c r="AK18" s="68" t="s">
        <v>4573</v>
      </c>
      <c r="AL18" s="66" t="s">
        <v>4691</v>
      </c>
      <c r="AM18" s="72" t="s">
        <v>4498</v>
      </c>
      <c r="AN18" s="65" t="s">
        <v>4498</v>
      </c>
      <c r="AO18" s="65" t="s">
        <v>4498</v>
      </c>
      <c r="AP18" s="64"/>
      <c r="AQ18" s="64"/>
      <c r="AR18" s="64"/>
      <c r="AS18" s="64"/>
      <c r="AT18" s="64"/>
      <c r="AU18" s="73"/>
      <c r="AV18" s="67" t="s">
        <v>4472</v>
      </c>
      <c r="AW18" s="65" t="s">
        <v>4472</v>
      </c>
      <c r="AX18" s="68"/>
      <c r="AY18" s="68" t="s">
        <v>4473</v>
      </c>
      <c r="AZ18" s="65" t="s">
        <v>4473</v>
      </c>
      <c r="BA18" s="68"/>
      <c r="BB18" s="68" t="s">
        <v>4474</v>
      </c>
      <c r="BC18" s="65" t="s">
        <v>4474</v>
      </c>
      <c r="BD18" s="68"/>
      <c r="BE18" s="65" t="s">
        <v>5816</v>
      </c>
      <c r="BF18" s="68" t="s">
        <v>4483</v>
      </c>
      <c r="BG18" s="66" t="s">
        <v>4483</v>
      </c>
      <c r="BH18" s="71"/>
      <c r="BI18" s="64"/>
      <c r="BJ18" s="73"/>
      <c r="BK18" s="74"/>
      <c r="BL18" s="72" t="s">
        <v>4488</v>
      </c>
      <c r="BM18" s="75"/>
      <c r="BN18" s="75"/>
      <c r="BO18" s="75"/>
      <c r="BP18" s="75"/>
      <c r="BQ18" s="75"/>
      <c r="BR18" s="75"/>
      <c r="BS18" s="75"/>
      <c r="BT18" s="75"/>
      <c r="BU18" s="75"/>
      <c r="BV18" s="75"/>
      <c r="BW18" s="75"/>
      <c r="BX18" s="75"/>
      <c r="BY18" s="75"/>
      <c r="BZ18" s="75"/>
      <c r="CA18" s="75" t="s">
        <v>630</v>
      </c>
      <c r="CB18" s="75"/>
      <c r="CC18" s="75"/>
      <c r="CD18" s="75"/>
      <c r="CE18" s="75"/>
      <c r="CF18" s="75"/>
      <c r="CG18" s="75" t="s">
        <v>630</v>
      </c>
      <c r="CH18" s="75"/>
      <c r="CI18" s="75"/>
      <c r="CJ18" s="76"/>
      <c r="CK18" s="54"/>
      <c r="CL18" s="54"/>
    </row>
    <row r="19" spans="1:90" s="1" customFormat="1" ht="39.75" customHeight="1" x14ac:dyDescent="0.3">
      <c r="A19" s="59">
        <v>17</v>
      </c>
      <c r="B19" s="60">
        <v>42020</v>
      </c>
      <c r="C19" s="61" t="s">
        <v>4435</v>
      </c>
      <c r="D19" s="62" t="s">
        <v>4698</v>
      </c>
      <c r="E19" s="61" t="s">
        <v>4436</v>
      </c>
      <c r="F19" s="63" t="s">
        <v>4553</v>
      </c>
      <c r="G19" s="61" t="s">
        <v>3544</v>
      </c>
      <c r="H19" s="61" t="s">
        <v>4441</v>
      </c>
      <c r="I19" s="61" t="s">
        <v>4440</v>
      </c>
      <c r="J19" s="64" t="s">
        <v>42</v>
      </c>
      <c r="K19" s="65" t="s">
        <v>4443</v>
      </c>
      <c r="L19" s="64" t="s">
        <v>101</v>
      </c>
      <c r="M19" s="64" t="s">
        <v>3520</v>
      </c>
      <c r="N19" s="65" t="s">
        <v>3221</v>
      </c>
      <c r="O19" s="64" t="s">
        <v>631</v>
      </c>
      <c r="P19" s="65"/>
      <c r="Q19" s="65" t="s">
        <v>4506</v>
      </c>
      <c r="R19" s="66" t="s">
        <v>4467</v>
      </c>
      <c r="S19" s="67" t="s">
        <v>20</v>
      </c>
      <c r="T19" s="65" t="s">
        <v>25</v>
      </c>
      <c r="U19" s="65" t="s">
        <v>4551</v>
      </c>
      <c r="V19" s="68" t="s">
        <v>21</v>
      </c>
      <c r="W19" s="69" t="s">
        <v>4732</v>
      </c>
      <c r="X19" s="68" t="s">
        <v>4095</v>
      </c>
      <c r="Y19" s="70"/>
      <c r="Z19" s="71" t="s">
        <v>548</v>
      </c>
      <c r="AA19" s="65" t="s">
        <v>4517</v>
      </c>
      <c r="AB19" s="65" t="s">
        <v>4517</v>
      </c>
      <c r="AC19" s="64"/>
      <c r="AD19" s="64" t="s">
        <v>114</v>
      </c>
      <c r="AE19" s="65" t="s">
        <v>4455</v>
      </c>
      <c r="AF19" s="64" t="s">
        <v>23</v>
      </c>
      <c r="AG19" s="64" t="s">
        <v>4462</v>
      </c>
      <c r="AH19" s="66" t="s">
        <v>4466</v>
      </c>
      <c r="AI19" s="67"/>
      <c r="AJ19" s="68"/>
      <c r="AK19" s="68" t="s">
        <v>632</v>
      </c>
      <c r="AL19" s="66" t="s">
        <v>4690</v>
      </c>
      <c r="AM19" s="72" t="s">
        <v>4498</v>
      </c>
      <c r="AN19" s="65" t="s">
        <v>4498</v>
      </c>
      <c r="AO19" s="65" t="s">
        <v>4498</v>
      </c>
      <c r="AP19" s="64"/>
      <c r="AQ19" s="64"/>
      <c r="AR19" s="64"/>
      <c r="AS19" s="64"/>
      <c r="AT19" s="64"/>
      <c r="AU19" s="73"/>
      <c r="AV19" s="67" t="s">
        <v>4472</v>
      </c>
      <c r="AW19" s="65" t="s">
        <v>4472</v>
      </c>
      <c r="AX19" s="68"/>
      <c r="AY19" s="68" t="s">
        <v>4473</v>
      </c>
      <c r="AZ19" s="65" t="s">
        <v>4473</v>
      </c>
      <c r="BA19" s="68"/>
      <c r="BB19" s="68" t="s">
        <v>4474</v>
      </c>
      <c r="BC19" s="65" t="s">
        <v>4474</v>
      </c>
      <c r="BD19" s="68"/>
      <c r="BE19" s="65" t="s">
        <v>5816</v>
      </c>
      <c r="BF19" s="68" t="s">
        <v>4483</v>
      </c>
      <c r="BG19" s="66" t="s">
        <v>4483</v>
      </c>
      <c r="BH19" s="71"/>
      <c r="BI19" s="64"/>
      <c r="BJ19" s="73"/>
      <c r="BK19" s="74"/>
      <c r="BL19" s="72" t="s">
        <v>4488</v>
      </c>
      <c r="BM19" s="75"/>
      <c r="BN19" s="75"/>
      <c r="BO19" s="75"/>
      <c r="BP19" s="75"/>
      <c r="BQ19" s="75"/>
      <c r="BR19" s="75"/>
      <c r="BS19" s="75"/>
      <c r="BT19" s="75"/>
      <c r="BU19" s="75"/>
      <c r="BV19" s="75"/>
      <c r="BW19" s="75"/>
      <c r="BX19" s="75"/>
      <c r="BY19" s="75"/>
      <c r="BZ19" s="75"/>
      <c r="CA19" s="75" t="s">
        <v>633</v>
      </c>
      <c r="CB19" s="75"/>
      <c r="CC19" s="75"/>
      <c r="CD19" s="75"/>
      <c r="CE19" s="75"/>
      <c r="CF19" s="75"/>
      <c r="CG19" s="75"/>
      <c r="CH19" s="75"/>
      <c r="CI19" s="75"/>
      <c r="CJ19" s="76"/>
      <c r="CK19" s="54"/>
      <c r="CL19" s="54"/>
    </row>
    <row r="20" spans="1:90" s="1" customFormat="1" ht="39.75" customHeight="1" x14ac:dyDescent="0.3">
      <c r="A20" s="59">
        <v>18</v>
      </c>
      <c r="B20" s="60">
        <v>42020</v>
      </c>
      <c r="C20" s="61" t="s">
        <v>4435</v>
      </c>
      <c r="D20" s="62" t="s">
        <v>4698</v>
      </c>
      <c r="E20" s="61" t="s">
        <v>4436</v>
      </c>
      <c r="F20" s="63" t="s">
        <v>4553</v>
      </c>
      <c r="G20" s="61" t="s">
        <v>3544</v>
      </c>
      <c r="H20" s="61" t="s">
        <v>4441</v>
      </c>
      <c r="I20" s="61" t="s">
        <v>4440</v>
      </c>
      <c r="J20" s="64" t="s">
        <v>136</v>
      </c>
      <c r="K20" s="65" t="s">
        <v>4446</v>
      </c>
      <c r="L20" s="64" t="s">
        <v>137</v>
      </c>
      <c r="M20" s="64" t="s">
        <v>3520</v>
      </c>
      <c r="N20" s="65" t="s">
        <v>3221</v>
      </c>
      <c r="O20" s="64" t="s">
        <v>634</v>
      </c>
      <c r="P20" s="65"/>
      <c r="Q20" s="65" t="s">
        <v>4506</v>
      </c>
      <c r="R20" s="66" t="s">
        <v>4467</v>
      </c>
      <c r="S20" s="67" t="s">
        <v>20</v>
      </c>
      <c r="T20" s="65" t="s">
        <v>25</v>
      </c>
      <c r="U20" s="65" t="s">
        <v>4551</v>
      </c>
      <c r="V20" s="68" t="s">
        <v>21</v>
      </c>
      <c r="W20" s="69" t="s">
        <v>4733</v>
      </c>
      <c r="X20" s="68" t="s">
        <v>4114</v>
      </c>
      <c r="Y20" s="70"/>
      <c r="Z20" s="71" t="s">
        <v>545</v>
      </c>
      <c r="AA20" s="65" t="s">
        <v>4517</v>
      </c>
      <c r="AB20" s="65" t="s">
        <v>4517</v>
      </c>
      <c r="AC20" s="64"/>
      <c r="AD20" s="64" t="s">
        <v>114</v>
      </c>
      <c r="AE20" s="65" t="s">
        <v>4455</v>
      </c>
      <c r="AF20" s="64" t="s">
        <v>635</v>
      </c>
      <c r="AG20" s="64" t="s">
        <v>4462</v>
      </c>
      <c r="AH20" s="66" t="s">
        <v>4466</v>
      </c>
      <c r="AI20" s="67"/>
      <c r="AJ20" s="68"/>
      <c r="AK20" s="68" t="s">
        <v>3266</v>
      </c>
      <c r="AL20" s="66" t="s">
        <v>4690</v>
      </c>
      <c r="AM20" s="72" t="s">
        <v>4498</v>
      </c>
      <c r="AN20" s="65" t="s">
        <v>4498</v>
      </c>
      <c r="AO20" s="65" t="s">
        <v>4498</v>
      </c>
      <c r="AP20" s="64"/>
      <c r="AQ20" s="64"/>
      <c r="AR20" s="64"/>
      <c r="AS20" s="64"/>
      <c r="AT20" s="64"/>
      <c r="AU20" s="73"/>
      <c r="AV20" s="67" t="s">
        <v>4472</v>
      </c>
      <c r="AW20" s="65" t="s">
        <v>4472</v>
      </c>
      <c r="AX20" s="68"/>
      <c r="AY20" s="68" t="s">
        <v>4473</v>
      </c>
      <c r="AZ20" s="65" t="s">
        <v>4473</v>
      </c>
      <c r="BA20" s="68"/>
      <c r="BB20" s="68" t="s">
        <v>4474</v>
      </c>
      <c r="BC20" s="65" t="s">
        <v>4474</v>
      </c>
      <c r="BD20" s="68"/>
      <c r="BE20" s="65" t="s">
        <v>5816</v>
      </c>
      <c r="BF20" s="68" t="s">
        <v>4483</v>
      </c>
      <c r="BG20" s="66" t="s">
        <v>4483</v>
      </c>
      <c r="BH20" s="71"/>
      <c r="BI20" s="64"/>
      <c r="BJ20" s="73"/>
      <c r="BK20" s="74"/>
      <c r="BL20" s="72" t="s">
        <v>4488</v>
      </c>
      <c r="BM20" s="75"/>
      <c r="BN20" s="75"/>
      <c r="BO20" s="75"/>
      <c r="BP20" s="75"/>
      <c r="BQ20" s="75"/>
      <c r="BR20" s="75"/>
      <c r="BS20" s="75"/>
      <c r="BT20" s="75"/>
      <c r="BU20" s="75"/>
      <c r="BV20" s="75"/>
      <c r="BW20" s="75"/>
      <c r="BX20" s="75"/>
      <c r="BY20" s="75"/>
      <c r="BZ20" s="75"/>
      <c r="CA20" s="75" t="s">
        <v>636</v>
      </c>
      <c r="CB20" s="75"/>
      <c r="CC20" s="75"/>
      <c r="CD20" s="75"/>
      <c r="CE20" s="75"/>
      <c r="CF20" s="75"/>
      <c r="CG20" s="75" t="s">
        <v>636</v>
      </c>
      <c r="CH20" s="75"/>
      <c r="CI20" s="75"/>
      <c r="CJ20" s="76"/>
      <c r="CK20" s="54"/>
      <c r="CL20" s="54"/>
    </row>
    <row r="21" spans="1:90" s="1" customFormat="1" ht="39.75" customHeight="1" x14ac:dyDescent="0.3">
      <c r="A21" s="59">
        <v>19</v>
      </c>
      <c r="B21" s="60">
        <v>42022</v>
      </c>
      <c r="C21" s="61" t="s">
        <v>4435</v>
      </c>
      <c r="D21" s="62" t="s">
        <v>4698</v>
      </c>
      <c r="E21" s="61" t="s">
        <v>4436</v>
      </c>
      <c r="F21" s="63" t="s">
        <v>4553</v>
      </c>
      <c r="G21" s="61" t="s">
        <v>3546</v>
      </c>
      <c r="H21" s="61" t="s">
        <v>4441</v>
      </c>
      <c r="I21" s="61" t="s">
        <v>4440</v>
      </c>
      <c r="J21" s="64" t="s">
        <v>52</v>
      </c>
      <c r="K21" s="65" t="s">
        <v>4447</v>
      </c>
      <c r="L21" s="64" t="s">
        <v>54</v>
      </c>
      <c r="M21" s="64" t="s">
        <v>3223</v>
      </c>
      <c r="N21" s="65" t="s">
        <v>3223</v>
      </c>
      <c r="O21" s="64" t="s">
        <v>3471</v>
      </c>
      <c r="P21" s="65"/>
      <c r="Q21" s="65" t="s">
        <v>4506</v>
      </c>
      <c r="R21" s="66" t="s">
        <v>4509</v>
      </c>
      <c r="S21" s="67" t="s">
        <v>31</v>
      </c>
      <c r="T21" s="65" t="s">
        <v>32</v>
      </c>
      <c r="U21" s="65" t="s">
        <v>4551</v>
      </c>
      <c r="V21" s="68" t="s">
        <v>32</v>
      </c>
      <c r="W21" s="69" t="s">
        <v>4734</v>
      </c>
      <c r="X21" s="68" t="s">
        <v>4321</v>
      </c>
      <c r="Y21" s="70"/>
      <c r="Z21" s="71" t="s">
        <v>637</v>
      </c>
      <c r="AA21" s="65" t="s">
        <v>4534</v>
      </c>
      <c r="AB21" s="65" t="s">
        <v>4531</v>
      </c>
      <c r="AC21" s="64"/>
      <c r="AD21" s="64" t="s">
        <v>26</v>
      </c>
      <c r="AE21" s="65" t="s">
        <v>4451</v>
      </c>
      <c r="AF21" s="64" t="s">
        <v>4461</v>
      </c>
      <c r="AG21" s="64" t="s">
        <v>4462</v>
      </c>
      <c r="AH21" s="66" t="s">
        <v>4468</v>
      </c>
      <c r="AI21" s="67"/>
      <c r="AJ21" s="68"/>
      <c r="AK21" s="68" t="s">
        <v>3711</v>
      </c>
      <c r="AL21" s="66" t="s">
        <v>4697</v>
      </c>
      <c r="AM21" s="72" t="s">
        <v>4498</v>
      </c>
      <c r="AN21" s="65" t="s">
        <v>4498</v>
      </c>
      <c r="AO21" s="65" t="s">
        <v>4498</v>
      </c>
      <c r="AP21" s="64"/>
      <c r="AQ21" s="64"/>
      <c r="AR21" s="64"/>
      <c r="AS21" s="64"/>
      <c r="AT21" s="64"/>
      <c r="AU21" s="73"/>
      <c r="AV21" s="67" t="s">
        <v>4472</v>
      </c>
      <c r="AW21" s="65" t="s">
        <v>4472</v>
      </c>
      <c r="AX21" s="68"/>
      <c r="AY21" s="68" t="s">
        <v>4473</v>
      </c>
      <c r="AZ21" s="65" t="s">
        <v>4473</v>
      </c>
      <c r="BA21" s="68"/>
      <c r="BB21" s="68" t="s">
        <v>4474</v>
      </c>
      <c r="BC21" s="65" t="s">
        <v>4474</v>
      </c>
      <c r="BD21" s="68"/>
      <c r="BE21" s="65" t="s">
        <v>5816</v>
      </c>
      <c r="BF21" s="68" t="s">
        <v>4483</v>
      </c>
      <c r="BG21" s="66" t="s">
        <v>4483</v>
      </c>
      <c r="BH21" s="71"/>
      <c r="BI21" s="64"/>
      <c r="BJ21" s="73"/>
      <c r="BK21" s="74"/>
      <c r="BL21" s="72" t="s">
        <v>4485</v>
      </c>
      <c r="BM21" s="75"/>
      <c r="BN21" s="75" t="s">
        <v>638</v>
      </c>
      <c r="BO21" s="75"/>
      <c r="BP21" s="75"/>
      <c r="BQ21" s="75"/>
      <c r="BR21" s="75"/>
      <c r="BS21" s="75"/>
      <c r="BT21" s="75"/>
      <c r="BU21" s="75"/>
      <c r="BV21" s="75"/>
      <c r="BW21" s="75"/>
      <c r="BX21" s="75"/>
      <c r="BY21" s="75"/>
      <c r="BZ21" s="75"/>
      <c r="CA21" s="75"/>
      <c r="CB21" s="75"/>
      <c r="CC21" s="75"/>
      <c r="CD21" s="75"/>
      <c r="CE21" s="75"/>
      <c r="CF21" s="75"/>
      <c r="CG21" s="75" t="s">
        <v>638</v>
      </c>
      <c r="CH21" s="75"/>
      <c r="CI21" s="75"/>
      <c r="CJ21" s="76"/>
      <c r="CK21" s="54"/>
      <c r="CL21" s="54"/>
    </row>
    <row r="22" spans="1:90" s="1" customFormat="1" ht="39.75" customHeight="1" x14ac:dyDescent="0.3">
      <c r="A22" s="59">
        <v>20</v>
      </c>
      <c r="B22" s="60">
        <v>42022</v>
      </c>
      <c r="C22" s="61" t="s">
        <v>4435</v>
      </c>
      <c r="D22" s="62" t="s">
        <v>4698</v>
      </c>
      <c r="E22" s="61" t="s">
        <v>4436</v>
      </c>
      <c r="F22" s="63" t="s">
        <v>4553</v>
      </c>
      <c r="G22" s="61" t="s">
        <v>3546</v>
      </c>
      <c r="H22" s="61" t="s">
        <v>4441</v>
      </c>
      <c r="I22" s="61" t="s">
        <v>4440</v>
      </c>
      <c r="J22" s="64" t="s">
        <v>150</v>
      </c>
      <c r="K22" s="65" t="s">
        <v>4446</v>
      </c>
      <c r="L22" s="64" t="s">
        <v>152</v>
      </c>
      <c r="M22" s="64" t="s">
        <v>3223</v>
      </c>
      <c r="N22" s="65" t="s">
        <v>3223</v>
      </c>
      <c r="O22" s="64" t="s">
        <v>280</v>
      </c>
      <c r="P22" s="65"/>
      <c r="Q22" s="65" t="s">
        <v>4505</v>
      </c>
      <c r="R22" s="66" t="s">
        <v>4510</v>
      </c>
      <c r="S22" s="67" t="s">
        <v>263</v>
      </c>
      <c r="T22" s="65" t="s">
        <v>4458</v>
      </c>
      <c r="U22" s="65" t="s">
        <v>4551</v>
      </c>
      <c r="V22" s="68" t="s">
        <v>51</v>
      </c>
      <c r="W22" s="69" t="s">
        <v>4735</v>
      </c>
      <c r="X22" s="68" t="s">
        <v>4175</v>
      </c>
      <c r="Y22" s="70"/>
      <c r="Z22" s="71" t="s">
        <v>639</v>
      </c>
      <c r="AA22" s="65" t="s">
        <v>76</v>
      </c>
      <c r="AB22" s="65" t="s">
        <v>76</v>
      </c>
      <c r="AC22" s="64"/>
      <c r="AD22" s="64" t="s">
        <v>26</v>
      </c>
      <c r="AE22" s="65" t="s">
        <v>4451</v>
      </c>
      <c r="AF22" s="64" t="s">
        <v>380</v>
      </c>
      <c r="AG22" s="64" t="s">
        <v>4462</v>
      </c>
      <c r="AH22" s="66" t="s">
        <v>4466</v>
      </c>
      <c r="AI22" s="67" t="s">
        <v>640</v>
      </c>
      <c r="AJ22" s="68"/>
      <c r="AK22" s="68" t="s">
        <v>641</v>
      </c>
      <c r="AL22" s="66" t="s">
        <v>4688</v>
      </c>
      <c r="AM22" s="72" t="s">
        <v>4498</v>
      </c>
      <c r="AN22" s="65" t="s">
        <v>4498</v>
      </c>
      <c r="AO22" s="65" t="s">
        <v>4498</v>
      </c>
      <c r="AP22" s="64"/>
      <c r="AQ22" s="64"/>
      <c r="AR22" s="64"/>
      <c r="AS22" s="64"/>
      <c r="AT22" s="64"/>
      <c r="AU22" s="73"/>
      <c r="AV22" s="67" t="s">
        <v>4472</v>
      </c>
      <c r="AW22" s="65" t="s">
        <v>4472</v>
      </c>
      <c r="AX22" s="68"/>
      <c r="AY22" s="68" t="s">
        <v>4473</v>
      </c>
      <c r="AZ22" s="65" t="s">
        <v>4473</v>
      </c>
      <c r="BA22" s="68"/>
      <c r="BB22" s="68" t="s">
        <v>4474</v>
      </c>
      <c r="BC22" s="65" t="s">
        <v>4474</v>
      </c>
      <c r="BD22" s="68"/>
      <c r="BE22" s="65" t="s">
        <v>5816</v>
      </c>
      <c r="BF22" s="68" t="s">
        <v>4483</v>
      </c>
      <c r="BG22" s="66" t="s">
        <v>4483</v>
      </c>
      <c r="BH22" s="71"/>
      <c r="BI22" s="64"/>
      <c r="BJ22" s="73"/>
      <c r="BK22" s="74"/>
      <c r="BL22" s="72" t="s">
        <v>4485</v>
      </c>
      <c r="BM22" s="75"/>
      <c r="BN22" s="75" t="s">
        <v>642</v>
      </c>
      <c r="BO22" s="75"/>
      <c r="BP22" s="75"/>
      <c r="BQ22" s="75"/>
      <c r="BR22" s="75"/>
      <c r="BS22" s="75"/>
      <c r="BT22" s="75"/>
      <c r="BU22" s="75"/>
      <c r="BV22" s="75"/>
      <c r="BW22" s="75"/>
      <c r="BX22" s="75"/>
      <c r="BY22" s="75"/>
      <c r="BZ22" s="75"/>
      <c r="CA22" s="75"/>
      <c r="CB22" s="75"/>
      <c r="CC22" s="75"/>
      <c r="CD22" s="75"/>
      <c r="CE22" s="75"/>
      <c r="CF22" s="75"/>
      <c r="CG22" s="75" t="s">
        <v>642</v>
      </c>
      <c r="CH22" s="75"/>
      <c r="CI22" s="75"/>
      <c r="CJ22" s="76"/>
      <c r="CK22" s="54"/>
      <c r="CL22" s="54"/>
    </row>
    <row r="23" spans="1:90" s="1" customFormat="1" ht="39.75" customHeight="1" x14ac:dyDescent="0.3">
      <c r="A23" s="59">
        <v>21</v>
      </c>
      <c r="B23" s="60">
        <v>42023</v>
      </c>
      <c r="C23" s="61" t="s">
        <v>4435</v>
      </c>
      <c r="D23" s="62" t="s">
        <v>4698</v>
      </c>
      <c r="E23" s="61" t="s">
        <v>4436</v>
      </c>
      <c r="F23" s="63" t="s">
        <v>4553</v>
      </c>
      <c r="G23" s="61" t="s">
        <v>3547</v>
      </c>
      <c r="H23" s="61" t="s">
        <v>4441</v>
      </c>
      <c r="I23" s="61" t="s">
        <v>4440</v>
      </c>
      <c r="J23" s="64" t="s">
        <v>18</v>
      </c>
      <c r="K23" s="65" t="s">
        <v>4443</v>
      </c>
      <c r="L23" s="64" t="s">
        <v>35</v>
      </c>
      <c r="M23" s="64" t="s">
        <v>4686</v>
      </c>
      <c r="N23" s="65" t="s">
        <v>4686</v>
      </c>
      <c r="O23" s="64" t="s">
        <v>643</v>
      </c>
      <c r="P23" s="65"/>
      <c r="Q23" s="65" t="s">
        <v>4506</v>
      </c>
      <c r="R23" s="66" t="s">
        <v>4467</v>
      </c>
      <c r="S23" s="67" t="s">
        <v>20</v>
      </c>
      <c r="T23" s="65" t="s">
        <v>4458</v>
      </c>
      <c r="U23" s="65" t="s">
        <v>4551</v>
      </c>
      <c r="V23" s="68" t="s">
        <v>51</v>
      </c>
      <c r="W23" s="69" t="s">
        <v>4736</v>
      </c>
      <c r="X23" s="68" t="s">
        <v>4169</v>
      </c>
      <c r="Y23" s="70"/>
      <c r="Z23" s="71" t="s">
        <v>644</v>
      </c>
      <c r="AA23" s="65" t="s">
        <v>446</v>
      </c>
      <c r="AB23" s="65" t="s">
        <v>446</v>
      </c>
      <c r="AC23" s="64"/>
      <c r="AD23" s="64" t="s">
        <v>114</v>
      </c>
      <c r="AE23" s="65" t="s">
        <v>4455</v>
      </c>
      <c r="AF23" s="64" t="s">
        <v>23</v>
      </c>
      <c r="AG23" s="64" t="s">
        <v>4462</v>
      </c>
      <c r="AH23" s="66" t="s">
        <v>4466</v>
      </c>
      <c r="AI23" s="67"/>
      <c r="AJ23" s="68"/>
      <c r="AK23" s="68" t="s">
        <v>645</v>
      </c>
      <c r="AL23" s="66" t="s">
        <v>4691</v>
      </c>
      <c r="AM23" s="72" t="s">
        <v>4498</v>
      </c>
      <c r="AN23" s="65" t="s">
        <v>4498</v>
      </c>
      <c r="AO23" s="65" t="s">
        <v>4498</v>
      </c>
      <c r="AP23" s="64"/>
      <c r="AQ23" s="64"/>
      <c r="AR23" s="64"/>
      <c r="AS23" s="64"/>
      <c r="AT23" s="64"/>
      <c r="AU23" s="73"/>
      <c r="AV23" s="67" t="s">
        <v>4472</v>
      </c>
      <c r="AW23" s="65" t="s">
        <v>4472</v>
      </c>
      <c r="AX23" s="68"/>
      <c r="AY23" s="68" t="s">
        <v>4473</v>
      </c>
      <c r="AZ23" s="65" t="s">
        <v>4473</v>
      </c>
      <c r="BA23" s="68"/>
      <c r="BB23" s="68" t="s">
        <v>4474</v>
      </c>
      <c r="BC23" s="65" t="s">
        <v>4474</v>
      </c>
      <c r="BD23" s="68"/>
      <c r="BE23" s="65" t="s">
        <v>5816</v>
      </c>
      <c r="BF23" s="68" t="s">
        <v>4483</v>
      </c>
      <c r="BG23" s="66" t="s">
        <v>4483</v>
      </c>
      <c r="BH23" s="71"/>
      <c r="BI23" s="64"/>
      <c r="BJ23" s="73"/>
      <c r="BK23" s="74"/>
      <c r="BL23" s="72" t="s">
        <v>4488</v>
      </c>
      <c r="BM23" s="75"/>
      <c r="BN23" s="75"/>
      <c r="BO23" s="75"/>
      <c r="BP23" s="75"/>
      <c r="BQ23" s="75"/>
      <c r="BR23" s="75"/>
      <c r="BS23" s="75"/>
      <c r="BT23" s="75"/>
      <c r="BU23" s="75"/>
      <c r="BV23" s="75"/>
      <c r="BW23" s="75"/>
      <c r="BX23" s="75"/>
      <c r="BY23" s="75"/>
      <c r="BZ23" s="75"/>
      <c r="CA23" s="75" t="s">
        <v>646</v>
      </c>
      <c r="CB23" s="75"/>
      <c r="CC23" s="75"/>
      <c r="CD23" s="75"/>
      <c r="CE23" s="75"/>
      <c r="CF23" s="75"/>
      <c r="CG23" s="75"/>
      <c r="CH23" s="75"/>
      <c r="CI23" s="75"/>
      <c r="CJ23" s="76"/>
      <c r="CK23" s="54"/>
      <c r="CL23" s="54"/>
    </row>
    <row r="24" spans="1:90" s="1" customFormat="1" ht="39.75" customHeight="1" x14ac:dyDescent="0.3">
      <c r="A24" s="59">
        <v>22</v>
      </c>
      <c r="B24" s="60">
        <v>42023</v>
      </c>
      <c r="C24" s="61" t="s">
        <v>4435</v>
      </c>
      <c r="D24" s="62" t="s">
        <v>4698</v>
      </c>
      <c r="E24" s="61" t="s">
        <v>4436</v>
      </c>
      <c r="F24" s="63" t="s">
        <v>4553</v>
      </c>
      <c r="G24" s="61" t="s">
        <v>3547</v>
      </c>
      <c r="H24" s="61" t="s">
        <v>4441</v>
      </c>
      <c r="I24" s="61" t="s">
        <v>4440</v>
      </c>
      <c r="J24" s="64" t="s">
        <v>18</v>
      </c>
      <c r="K24" s="65" t="s">
        <v>4443</v>
      </c>
      <c r="L24" s="64" t="s">
        <v>35</v>
      </c>
      <c r="M24" s="64" t="s">
        <v>3223</v>
      </c>
      <c r="N24" s="65" t="s">
        <v>3223</v>
      </c>
      <c r="O24" s="64" t="s">
        <v>3336</v>
      </c>
      <c r="P24" s="65"/>
      <c r="Q24" s="65" t="s">
        <v>4506</v>
      </c>
      <c r="R24" s="66" t="s">
        <v>4509</v>
      </c>
      <c r="S24" s="67" t="s">
        <v>31</v>
      </c>
      <c r="T24" s="65" t="s">
        <v>4458</v>
      </c>
      <c r="U24" s="65" t="s">
        <v>4551</v>
      </c>
      <c r="V24" s="68" t="s">
        <v>51</v>
      </c>
      <c r="W24" s="69" t="s">
        <v>4737</v>
      </c>
      <c r="X24" s="68" t="s">
        <v>4169</v>
      </c>
      <c r="Y24" s="70"/>
      <c r="Z24" s="71" t="s">
        <v>647</v>
      </c>
      <c r="AA24" s="65" t="s">
        <v>4534</v>
      </c>
      <c r="AB24" s="65" t="s">
        <v>4531</v>
      </c>
      <c r="AC24" s="64"/>
      <c r="AD24" s="64" t="s">
        <v>26</v>
      </c>
      <c r="AE24" s="65" t="s">
        <v>4451</v>
      </c>
      <c r="AF24" s="64" t="s">
        <v>4461</v>
      </c>
      <c r="AG24" s="64" t="s">
        <v>4462</v>
      </c>
      <c r="AH24" s="66" t="s">
        <v>4468</v>
      </c>
      <c r="AI24" s="67"/>
      <c r="AJ24" s="68"/>
      <c r="AK24" s="68" t="s">
        <v>407</v>
      </c>
      <c r="AL24" s="66" t="s">
        <v>4697</v>
      </c>
      <c r="AM24" s="72" t="s">
        <v>4498</v>
      </c>
      <c r="AN24" s="65" t="s">
        <v>4498</v>
      </c>
      <c r="AO24" s="65" t="s">
        <v>4498</v>
      </c>
      <c r="AP24" s="64"/>
      <c r="AQ24" s="64"/>
      <c r="AR24" s="64"/>
      <c r="AS24" s="64"/>
      <c r="AT24" s="64"/>
      <c r="AU24" s="73"/>
      <c r="AV24" s="67" t="s">
        <v>4472</v>
      </c>
      <c r="AW24" s="65" t="s">
        <v>4472</v>
      </c>
      <c r="AX24" s="68"/>
      <c r="AY24" s="68" t="s">
        <v>4473</v>
      </c>
      <c r="AZ24" s="65" t="s">
        <v>4473</v>
      </c>
      <c r="BA24" s="68"/>
      <c r="BB24" s="68" t="s">
        <v>4474</v>
      </c>
      <c r="BC24" s="65" t="s">
        <v>4474</v>
      </c>
      <c r="BD24" s="68"/>
      <c r="BE24" s="65" t="s">
        <v>5816</v>
      </c>
      <c r="BF24" s="68" t="s">
        <v>4483</v>
      </c>
      <c r="BG24" s="66" t="s">
        <v>4483</v>
      </c>
      <c r="BH24" s="71"/>
      <c r="BI24" s="64"/>
      <c r="BJ24" s="73"/>
      <c r="BK24" s="74"/>
      <c r="BL24" s="72" t="s">
        <v>4488</v>
      </c>
      <c r="BM24" s="75"/>
      <c r="BN24" s="75"/>
      <c r="BO24" s="75"/>
      <c r="BP24" s="75"/>
      <c r="BQ24" s="75"/>
      <c r="BR24" s="75"/>
      <c r="BS24" s="75"/>
      <c r="BT24" s="75"/>
      <c r="BU24" s="75"/>
      <c r="BV24" s="75"/>
      <c r="BW24" s="75"/>
      <c r="BX24" s="75"/>
      <c r="BY24" s="75"/>
      <c r="BZ24" s="75"/>
      <c r="CA24" s="75" t="s">
        <v>648</v>
      </c>
      <c r="CB24" s="75"/>
      <c r="CC24" s="75"/>
      <c r="CD24" s="75"/>
      <c r="CE24" s="75"/>
      <c r="CF24" s="75"/>
      <c r="CG24" s="75"/>
      <c r="CH24" s="75"/>
      <c r="CI24" s="75"/>
      <c r="CJ24" s="76"/>
      <c r="CK24" s="54"/>
      <c r="CL24" s="54"/>
    </row>
    <row r="25" spans="1:90" s="1" customFormat="1" ht="39.75" customHeight="1" x14ac:dyDescent="0.3">
      <c r="A25" s="59">
        <v>23</v>
      </c>
      <c r="B25" s="60">
        <v>42023</v>
      </c>
      <c r="C25" s="61" t="s">
        <v>4435</v>
      </c>
      <c r="D25" s="62" t="s">
        <v>4698</v>
      </c>
      <c r="E25" s="61" t="s">
        <v>4436</v>
      </c>
      <c r="F25" s="63" t="s">
        <v>4553</v>
      </c>
      <c r="G25" s="61" t="s">
        <v>3547</v>
      </c>
      <c r="H25" s="61" t="s">
        <v>4441</v>
      </c>
      <c r="I25" s="61" t="s">
        <v>4440</v>
      </c>
      <c r="J25" s="64" t="s">
        <v>48</v>
      </c>
      <c r="K25" s="65" t="s">
        <v>4447</v>
      </c>
      <c r="L25" s="64" t="s">
        <v>286</v>
      </c>
      <c r="M25" s="64" t="s">
        <v>4686</v>
      </c>
      <c r="N25" s="65" t="s">
        <v>4686</v>
      </c>
      <c r="O25" s="64" t="s">
        <v>649</v>
      </c>
      <c r="P25" s="65"/>
      <c r="Q25" s="65" t="s">
        <v>4506</v>
      </c>
      <c r="R25" s="66" t="s">
        <v>4507</v>
      </c>
      <c r="S25" s="67" t="s">
        <v>57</v>
      </c>
      <c r="T25" s="65" t="s">
        <v>25</v>
      </c>
      <c r="U25" s="65" t="s">
        <v>4551</v>
      </c>
      <c r="V25" s="68" t="s">
        <v>25</v>
      </c>
      <c r="W25" s="69" t="s">
        <v>4738</v>
      </c>
      <c r="X25" s="68" t="s">
        <v>4341</v>
      </c>
      <c r="Y25" s="70"/>
      <c r="Z25" s="71" t="s">
        <v>650</v>
      </c>
      <c r="AA25" s="65" t="s">
        <v>446</v>
      </c>
      <c r="AB25" s="65" t="s">
        <v>446</v>
      </c>
      <c r="AC25" s="64"/>
      <c r="AD25" s="64" t="s">
        <v>26</v>
      </c>
      <c r="AE25" s="65" t="s">
        <v>4451</v>
      </c>
      <c r="AF25" s="64" t="s">
        <v>4461</v>
      </c>
      <c r="AG25" s="64" t="s">
        <v>4462</v>
      </c>
      <c r="AH25" s="66" t="s">
        <v>4468</v>
      </c>
      <c r="AI25" s="67" t="s">
        <v>651</v>
      </c>
      <c r="AJ25" s="68"/>
      <c r="AK25" s="68" t="s">
        <v>652</v>
      </c>
      <c r="AL25" s="66" t="s">
        <v>4693</v>
      </c>
      <c r="AM25" s="72" t="s">
        <v>4498</v>
      </c>
      <c r="AN25" s="65" t="s">
        <v>4498</v>
      </c>
      <c r="AO25" s="65" t="s">
        <v>4498</v>
      </c>
      <c r="AP25" s="64"/>
      <c r="AQ25" s="64"/>
      <c r="AR25" s="64"/>
      <c r="AS25" s="64"/>
      <c r="AT25" s="64"/>
      <c r="AU25" s="73"/>
      <c r="AV25" s="67" t="s">
        <v>4472</v>
      </c>
      <c r="AW25" s="65" t="s">
        <v>4472</v>
      </c>
      <c r="AX25" s="68"/>
      <c r="AY25" s="68" t="s">
        <v>4473</v>
      </c>
      <c r="AZ25" s="65" t="s">
        <v>4473</v>
      </c>
      <c r="BA25" s="68"/>
      <c r="BB25" s="68" t="s">
        <v>4474</v>
      </c>
      <c r="BC25" s="65" t="s">
        <v>4474</v>
      </c>
      <c r="BD25" s="68"/>
      <c r="BE25" s="65" t="s">
        <v>5816</v>
      </c>
      <c r="BF25" s="68" t="s">
        <v>4483</v>
      </c>
      <c r="BG25" s="66" t="s">
        <v>4483</v>
      </c>
      <c r="BH25" s="71"/>
      <c r="BI25" s="64"/>
      <c r="BJ25" s="73"/>
      <c r="BK25" s="74"/>
      <c r="BL25" s="72" t="s">
        <v>4485</v>
      </c>
      <c r="BM25" s="75"/>
      <c r="BN25" s="75" t="s">
        <v>653</v>
      </c>
      <c r="BO25" s="75"/>
      <c r="BP25" s="75"/>
      <c r="BQ25" s="75"/>
      <c r="BR25" s="75"/>
      <c r="BS25" s="75"/>
      <c r="BT25" s="75"/>
      <c r="BU25" s="75"/>
      <c r="BV25" s="75"/>
      <c r="BW25" s="75"/>
      <c r="BX25" s="75"/>
      <c r="BY25" s="75"/>
      <c r="BZ25" s="75"/>
      <c r="CA25" s="75" t="s">
        <v>654</v>
      </c>
      <c r="CB25" s="75"/>
      <c r="CC25" s="75"/>
      <c r="CD25" s="75"/>
      <c r="CE25" s="75"/>
      <c r="CF25" s="75"/>
      <c r="CG25" s="75" t="s">
        <v>653</v>
      </c>
      <c r="CH25" s="75"/>
      <c r="CI25" s="75"/>
      <c r="CJ25" s="76"/>
      <c r="CK25" s="54"/>
      <c r="CL25" s="54"/>
    </row>
    <row r="26" spans="1:90" s="1" customFormat="1" ht="39.75" customHeight="1" x14ac:dyDescent="0.3">
      <c r="A26" s="59">
        <v>24</v>
      </c>
      <c r="B26" s="60">
        <v>42024</v>
      </c>
      <c r="C26" s="61" t="s">
        <v>4435</v>
      </c>
      <c r="D26" s="62" t="s">
        <v>4698</v>
      </c>
      <c r="E26" s="61" t="s">
        <v>4436</v>
      </c>
      <c r="F26" s="63" t="s">
        <v>4553</v>
      </c>
      <c r="G26" s="61" t="s">
        <v>3541</v>
      </c>
      <c r="H26" s="61" t="s">
        <v>4441</v>
      </c>
      <c r="I26" s="61" t="s">
        <v>4440</v>
      </c>
      <c r="J26" s="64" t="s">
        <v>42</v>
      </c>
      <c r="K26" s="65" t="s">
        <v>4443</v>
      </c>
      <c r="L26" s="64" t="s">
        <v>160</v>
      </c>
      <c r="M26" s="64" t="s">
        <v>4686</v>
      </c>
      <c r="N26" s="65" t="s">
        <v>4686</v>
      </c>
      <c r="O26" s="64" t="s">
        <v>432</v>
      </c>
      <c r="P26" s="65"/>
      <c r="Q26" s="65" t="s">
        <v>4506</v>
      </c>
      <c r="R26" s="66" t="s">
        <v>4512</v>
      </c>
      <c r="S26" s="67" t="s">
        <v>263</v>
      </c>
      <c r="T26" s="65" t="s">
        <v>4458</v>
      </c>
      <c r="U26" s="65" t="s">
        <v>4551</v>
      </c>
      <c r="V26" s="68" t="s">
        <v>51</v>
      </c>
      <c r="W26" s="69" t="s">
        <v>4739</v>
      </c>
      <c r="X26" s="68" t="s">
        <v>4296</v>
      </c>
      <c r="Y26" s="70"/>
      <c r="Z26" s="71" t="s">
        <v>501</v>
      </c>
      <c r="AA26" s="65" t="s">
        <v>76</v>
      </c>
      <c r="AB26" s="65" t="s">
        <v>76</v>
      </c>
      <c r="AC26" s="64"/>
      <c r="AD26" s="64" t="s">
        <v>26</v>
      </c>
      <c r="AE26" s="65" t="s">
        <v>4451</v>
      </c>
      <c r="AF26" s="64" t="s">
        <v>23</v>
      </c>
      <c r="AG26" s="64" t="s">
        <v>4462</v>
      </c>
      <c r="AH26" s="66" t="s">
        <v>4466</v>
      </c>
      <c r="AI26" s="67"/>
      <c r="AJ26" s="68"/>
      <c r="AK26" s="68" t="s">
        <v>655</v>
      </c>
      <c r="AL26" s="66" t="s">
        <v>4688</v>
      </c>
      <c r="AM26" s="72" t="s">
        <v>4498</v>
      </c>
      <c r="AN26" s="65" t="s">
        <v>4498</v>
      </c>
      <c r="AO26" s="65" t="s">
        <v>4498</v>
      </c>
      <c r="AP26" s="64"/>
      <c r="AQ26" s="64"/>
      <c r="AR26" s="64"/>
      <c r="AS26" s="64"/>
      <c r="AT26" s="64"/>
      <c r="AU26" s="73"/>
      <c r="AV26" s="67" t="s">
        <v>4472</v>
      </c>
      <c r="AW26" s="65" t="s">
        <v>4472</v>
      </c>
      <c r="AX26" s="68"/>
      <c r="AY26" s="68" t="s">
        <v>4473</v>
      </c>
      <c r="AZ26" s="65" t="s">
        <v>4473</v>
      </c>
      <c r="BA26" s="68"/>
      <c r="BB26" s="68" t="s">
        <v>4474</v>
      </c>
      <c r="BC26" s="65" t="s">
        <v>4474</v>
      </c>
      <c r="BD26" s="68"/>
      <c r="BE26" s="65" t="s">
        <v>5816</v>
      </c>
      <c r="BF26" s="68" t="s">
        <v>4483</v>
      </c>
      <c r="BG26" s="66" t="s">
        <v>4483</v>
      </c>
      <c r="BH26" s="71"/>
      <c r="BI26" s="64"/>
      <c r="BJ26" s="73"/>
      <c r="BK26" s="74"/>
      <c r="BL26" s="72" t="s">
        <v>4485</v>
      </c>
      <c r="BM26" s="75"/>
      <c r="BN26" s="75" t="s">
        <v>656</v>
      </c>
      <c r="BO26" s="75" t="s">
        <v>657</v>
      </c>
      <c r="BP26" s="75"/>
      <c r="BQ26" s="75"/>
      <c r="BR26" s="75"/>
      <c r="BS26" s="75"/>
      <c r="BT26" s="75"/>
      <c r="BU26" s="75"/>
      <c r="BV26" s="75"/>
      <c r="BW26" s="75"/>
      <c r="BX26" s="75"/>
      <c r="BY26" s="75"/>
      <c r="BZ26" s="75"/>
      <c r="CA26" s="75" t="s">
        <v>656</v>
      </c>
      <c r="CB26" s="75"/>
      <c r="CC26" s="75"/>
      <c r="CD26" s="75"/>
      <c r="CE26" s="75"/>
      <c r="CF26" s="75"/>
      <c r="CG26" s="75" t="s">
        <v>656</v>
      </c>
      <c r="CH26" s="75"/>
      <c r="CI26" s="75"/>
      <c r="CJ26" s="76"/>
      <c r="CK26" s="54"/>
      <c r="CL26" s="54"/>
    </row>
    <row r="27" spans="1:90" s="1" customFormat="1" ht="39.75" customHeight="1" x14ac:dyDescent="0.3">
      <c r="A27" s="59">
        <v>25</v>
      </c>
      <c r="B27" s="60">
        <v>42024</v>
      </c>
      <c r="C27" s="61" t="s">
        <v>4435</v>
      </c>
      <c r="D27" s="62" t="s">
        <v>4698</v>
      </c>
      <c r="E27" s="61" t="s">
        <v>4436</v>
      </c>
      <c r="F27" s="63" t="s">
        <v>4553</v>
      </c>
      <c r="G27" s="61" t="s">
        <v>3541</v>
      </c>
      <c r="H27" s="61" t="s">
        <v>4441</v>
      </c>
      <c r="I27" s="61" t="s">
        <v>4440</v>
      </c>
      <c r="J27" s="64" t="s">
        <v>58</v>
      </c>
      <c r="K27" s="65" t="s">
        <v>4447</v>
      </c>
      <c r="L27" s="64" t="s">
        <v>128</v>
      </c>
      <c r="M27" s="64" t="s">
        <v>4686</v>
      </c>
      <c r="N27" s="65" t="s">
        <v>4686</v>
      </c>
      <c r="O27" s="64" t="s">
        <v>658</v>
      </c>
      <c r="P27" s="65"/>
      <c r="Q27" s="65" t="s">
        <v>4506</v>
      </c>
      <c r="R27" s="66" t="s">
        <v>4467</v>
      </c>
      <c r="S27" s="67" t="s">
        <v>20</v>
      </c>
      <c r="T27" s="65" t="s">
        <v>25</v>
      </c>
      <c r="U27" s="65" t="s">
        <v>4551</v>
      </c>
      <c r="V27" s="68" t="s">
        <v>21</v>
      </c>
      <c r="W27" s="69" t="s">
        <v>4740</v>
      </c>
      <c r="X27" s="68" t="s">
        <v>4281</v>
      </c>
      <c r="Y27" s="70"/>
      <c r="Z27" s="71" t="s">
        <v>545</v>
      </c>
      <c r="AA27" s="65" t="s">
        <v>4517</v>
      </c>
      <c r="AB27" s="65" t="s">
        <v>4517</v>
      </c>
      <c r="AC27" s="64"/>
      <c r="AD27" s="64" t="s">
        <v>114</v>
      </c>
      <c r="AE27" s="65" t="s">
        <v>4455</v>
      </c>
      <c r="AF27" s="64" t="s">
        <v>659</v>
      </c>
      <c r="AG27" s="64" t="s">
        <v>4462</v>
      </c>
      <c r="AH27" s="66" t="s">
        <v>4466</v>
      </c>
      <c r="AI27" s="67"/>
      <c r="AJ27" s="68"/>
      <c r="AK27" s="68" t="s">
        <v>3266</v>
      </c>
      <c r="AL27" s="66" t="s">
        <v>4690</v>
      </c>
      <c r="AM27" s="72" t="s">
        <v>4498</v>
      </c>
      <c r="AN27" s="65" t="s">
        <v>4498</v>
      </c>
      <c r="AO27" s="65" t="s">
        <v>4498</v>
      </c>
      <c r="AP27" s="64"/>
      <c r="AQ27" s="64"/>
      <c r="AR27" s="64"/>
      <c r="AS27" s="64"/>
      <c r="AT27" s="64"/>
      <c r="AU27" s="73"/>
      <c r="AV27" s="67" t="s">
        <v>4472</v>
      </c>
      <c r="AW27" s="65" t="s">
        <v>4472</v>
      </c>
      <c r="AX27" s="68"/>
      <c r="AY27" s="68" t="s">
        <v>4473</v>
      </c>
      <c r="AZ27" s="65" t="s">
        <v>4473</v>
      </c>
      <c r="BA27" s="68"/>
      <c r="BB27" s="68" t="s">
        <v>4474</v>
      </c>
      <c r="BC27" s="65" t="s">
        <v>4474</v>
      </c>
      <c r="BD27" s="68"/>
      <c r="BE27" s="65" t="s">
        <v>5816</v>
      </c>
      <c r="BF27" s="68" t="s">
        <v>4483</v>
      </c>
      <c r="BG27" s="66" t="s">
        <v>4483</v>
      </c>
      <c r="BH27" s="71"/>
      <c r="BI27" s="64"/>
      <c r="BJ27" s="73"/>
      <c r="BK27" s="74"/>
      <c r="BL27" s="72" t="s">
        <v>4488</v>
      </c>
      <c r="BM27" s="75"/>
      <c r="BN27" s="75"/>
      <c r="BO27" s="75"/>
      <c r="BP27" s="75"/>
      <c r="BQ27" s="75"/>
      <c r="BR27" s="75"/>
      <c r="BS27" s="75"/>
      <c r="BT27" s="75"/>
      <c r="BU27" s="75"/>
      <c r="BV27" s="75"/>
      <c r="BW27" s="75"/>
      <c r="BX27" s="75"/>
      <c r="BY27" s="75"/>
      <c r="BZ27" s="75"/>
      <c r="CA27" s="75" t="s">
        <v>660</v>
      </c>
      <c r="CB27" s="75"/>
      <c r="CC27" s="75"/>
      <c r="CD27" s="75"/>
      <c r="CE27" s="75"/>
      <c r="CF27" s="75"/>
      <c r="CG27" s="75"/>
      <c r="CH27" s="75"/>
      <c r="CI27" s="75"/>
      <c r="CJ27" s="76"/>
      <c r="CK27" s="54"/>
      <c r="CL27" s="54"/>
    </row>
    <row r="28" spans="1:90" s="1" customFormat="1" ht="39.75" customHeight="1" x14ac:dyDescent="0.3">
      <c r="A28" s="59">
        <v>26</v>
      </c>
      <c r="B28" s="60">
        <v>42024</v>
      </c>
      <c r="C28" s="61" t="s">
        <v>4435</v>
      </c>
      <c r="D28" s="62" t="s">
        <v>4698</v>
      </c>
      <c r="E28" s="61" t="s">
        <v>4436</v>
      </c>
      <c r="F28" s="63" t="s">
        <v>4553</v>
      </c>
      <c r="G28" s="61" t="s">
        <v>3541</v>
      </c>
      <c r="H28" s="61" t="s">
        <v>4441</v>
      </c>
      <c r="I28" s="61" t="s">
        <v>4440</v>
      </c>
      <c r="J28" s="64" t="s">
        <v>58</v>
      </c>
      <c r="K28" s="65" t="s">
        <v>4447</v>
      </c>
      <c r="L28" s="64" t="s">
        <v>128</v>
      </c>
      <c r="M28" s="64" t="s">
        <v>4686</v>
      </c>
      <c r="N28" s="65" t="s">
        <v>4686</v>
      </c>
      <c r="O28" s="64" t="s">
        <v>661</v>
      </c>
      <c r="P28" s="65"/>
      <c r="Q28" s="65" t="s">
        <v>4506</v>
      </c>
      <c r="R28" s="66" t="s">
        <v>4467</v>
      </c>
      <c r="S28" s="67" t="s">
        <v>20</v>
      </c>
      <c r="T28" s="65" t="s">
        <v>25</v>
      </c>
      <c r="U28" s="65" t="s">
        <v>4551</v>
      </c>
      <c r="V28" s="68" t="s">
        <v>21</v>
      </c>
      <c r="W28" s="69" t="s">
        <v>4740</v>
      </c>
      <c r="X28" s="68" t="s">
        <v>4281</v>
      </c>
      <c r="Y28" s="70"/>
      <c r="Z28" s="71" t="s">
        <v>545</v>
      </c>
      <c r="AA28" s="65" t="s">
        <v>4517</v>
      </c>
      <c r="AB28" s="65" t="s">
        <v>4517</v>
      </c>
      <c r="AC28" s="64"/>
      <c r="AD28" s="64" t="s">
        <v>114</v>
      </c>
      <c r="AE28" s="65" t="s">
        <v>4455</v>
      </c>
      <c r="AF28" s="64" t="s">
        <v>659</v>
      </c>
      <c r="AG28" s="64" t="s">
        <v>4462</v>
      </c>
      <c r="AH28" s="66" t="s">
        <v>4466</v>
      </c>
      <c r="AI28" s="67"/>
      <c r="AJ28" s="68"/>
      <c r="AK28" s="68" t="s">
        <v>3266</v>
      </c>
      <c r="AL28" s="66" t="s">
        <v>4690</v>
      </c>
      <c r="AM28" s="72" t="s">
        <v>4498</v>
      </c>
      <c r="AN28" s="65" t="s">
        <v>4498</v>
      </c>
      <c r="AO28" s="65" t="s">
        <v>4498</v>
      </c>
      <c r="AP28" s="64"/>
      <c r="AQ28" s="64"/>
      <c r="AR28" s="64"/>
      <c r="AS28" s="64"/>
      <c r="AT28" s="64"/>
      <c r="AU28" s="73"/>
      <c r="AV28" s="67" t="s">
        <v>4472</v>
      </c>
      <c r="AW28" s="65" t="s">
        <v>4472</v>
      </c>
      <c r="AX28" s="68"/>
      <c r="AY28" s="68" t="s">
        <v>4473</v>
      </c>
      <c r="AZ28" s="65" t="s">
        <v>4473</v>
      </c>
      <c r="BA28" s="68"/>
      <c r="BB28" s="68" t="s">
        <v>4474</v>
      </c>
      <c r="BC28" s="65" t="s">
        <v>4474</v>
      </c>
      <c r="BD28" s="68"/>
      <c r="BE28" s="65" t="s">
        <v>5816</v>
      </c>
      <c r="BF28" s="68" t="s">
        <v>4483</v>
      </c>
      <c r="BG28" s="66" t="s">
        <v>4483</v>
      </c>
      <c r="BH28" s="71"/>
      <c r="BI28" s="64"/>
      <c r="BJ28" s="73"/>
      <c r="BK28" s="74"/>
      <c r="BL28" s="72" t="s">
        <v>4488</v>
      </c>
      <c r="BM28" s="75"/>
      <c r="BN28" s="75"/>
      <c r="BO28" s="75"/>
      <c r="BP28" s="75"/>
      <c r="BQ28" s="75"/>
      <c r="BR28" s="75"/>
      <c r="BS28" s="75"/>
      <c r="BT28" s="75"/>
      <c r="BU28" s="75"/>
      <c r="BV28" s="75"/>
      <c r="BW28" s="75"/>
      <c r="BX28" s="75"/>
      <c r="BY28" s="75"/>
      <c r="BZ28" s="75"/>
      <c r="CA28" s="75" t="s">
        <v>660</v>
      </c>
      <c r="CB28" s="75"/>
      <c r="CC28" s="75"/>
      <c r="CD28" s="75"/>
      <c r="CE28" s="75"/>
      <c r="CF28" s="75"/>
      <c r="CG28" s="75"/>
      <c r="CH28" s="75"/>
      <c r="CI28" s="75"/>
      <c r="CJ28" s="76"/>
      <c r="CK28" s="54"/>
      <c r="CL28" s="54"/>
    </row>
    <row r="29" spans="1:90" s="1" customFormat="1" ht="39.75" customHeight="1" x14ac:dyDescent="0.3">
      <c r="A29" s="59">
        <v>27</v>
      </c>
      <c r="B29" s="60">
        <v>42024</v>
      </c>
      <c r="C29" s="61" t="s">
        <v>4435</v>
      </c>
      <c r="D29" s="62" t="s">
        <v>4698</v>
      </c>
      <c r="E29" s="61" t="s">
        <v>4436</v>
      </c>
      <c r="F29" s="63" t="s">
        <v>4553</v>
      </c>
      <c r="G29" s="61" t="s">
        <v>3541</v>
      </c>
      <c r="H29" s="61" t="s">
        <v>4441</v>
      </c>
      <c r="I29" s="61" t="s">
        <v>4440</v>
      </c>
      <c r="J29" s="64" t="s">
        <v>79</v>
      </c>
      <c r="K29" s="65" t="s">
        <v>4444</v>
      </c>
      <c r="L29" s="64" t="s">
        <v>131</v>
      </c>
      <c r="M29" s="64" t="s">
        <v>3223</v>
      </c>
      <c r="N29" s="65" t="s">
        <v>3223</v>
      </c>
      <c r="O29" s="64" t="s">
        <v>3344</v>
      </c>
      <c r="P29" s="65"/>
      <c r="Q29" s="65" t="s">
        <v>4506</v>
      </c>
      <c r="R29" s="66" t="s">
        <v>4507</v>
      </c>
      <c r="S29" s="67" t="s">
        <v>31</v>
      </c>
      <c r="T29" s="65" t="s">
        <v>25</v>
      </c>
      <c r="U29" s="65" t="s">
        <v>4551</v>
      </c>
      <c r="V29" s="68" t="s">
        <v>25</v>
      </c>
      <c r="W29" s="69" t="s">
        <v>4741</v>
      </c>
      <c r="X29" s="68" t="s">
        <v>4071</v>
      </c>
      <c r="Y29" s="70"/>
      <c r="Z29" s="71" t="s">
        <v>3693</v>
      </c>
      <c r="AA29" s="65" t="s">
        <v>4533</v>
      </c>
      <c r="AB29" s="65" t="s">
        <v>4529</v>
      </c>
      <c r="AC29" s="64"/>
      <c r="AD29" s="64" t="s">
        <v>26</v>
      </c>
      <c r="AE29" s="65" t="s">
        <v>4451</v>
      </c>
      <c r="AF29" s="64" t="s">
        <v>4461</v>
      </c>
      <c r="AG29" s="64" t="s">
        <v>4462</v>
      </c>
      <c r="AH29" s="66" t="s">
        <v>4468</v>
      </c>
      <c r="AI29" s="67" t="s">
        <v>662</v>
      </c>
      <c r="AJ29" s="68"/>
      <c r="AK29" s="68" t="s">
        <v>334</v>
      </c>
      <c r="AL29" s="66" t="s">
        <v>4690</v>
      </c>
      <c r="AM29" s="72" t="s">
        <v>4498</v>
      </c>
      <c r="AN29" s="65" t="s">
        <v>4498</v>
      </c>
      <c r="AO29" s="65" t="s">
        <v>4498</v>
      </c>
      <c r="AP29" s="64"/>
      <c r="AQ29" s="64"/>
      <c r="AR29" s="64"/>
      <c r="AS29" s="64"/>
      <c r="AT29" s="64"/>
      <c r="AU29" s="73"/>
      <c r="AV29" s="67" t="s">
        <v>4472</v>
      </c>
      <c r="AW29" s="65" t="s">
        <v>4472</v>
      </c>
      <c r="AX29" s="68"/>
      <c r="AY29" s="68" t="s">
        <v>4473</v>
      </c>
      <c r="AZ29" s="65" t="s">
        <v>4473</v>
      </c>
      <c r="BA29" s="68"/>
      <c r="BB29" s="68" t="s">
        <v>4474</v>
      </c>
      <c r="BC29" s="65" t="s">
        <v>4474</v>
      </c>
      <c r="BD29" s="68"/>
      <c r="BE29" s="65" t="s">
        <v>5816</v>
      </c>
      <c r="BF29" s="68" t="s">
        <v>4483</v>
      </c>
      <c r="BG29" s="66" t="s">
        <v>4483</v>
      </c>
      <c r="BH29" s="71"/>
      <c r="BI29" s="64"/>
      <c r="BJ29" s="73"/>
      <c r="BK29" s="74"/>
      <c r="BL29" s="72" t="s">
        <v>4488</v>
      </c>
      <c r="BM29" s="75"/>
      <c r="BN29" s="75"/>
      <c r="BO29" s="75"/>
      <c r="BP29" s="75"/>
      <c r="BQ29" s="75"/>
      <c r="BR29" s="75"/>
      <c r="BS29" s="75"/>
      <c r="BT29" s="75"/>
      <c r="BU29" s="75"/>
      <c r="BV29" s="75"/>
      <c r="BW29" s="75"/>
      <c r="BX29" s="75"/>
      <c r="BY29" s="75"/>
      <c r="BZ29" s="75"/>
      <c r="CA29" s="75" t="s">
        <v>663</v>
      </c>
      <c r="CB29" s="75"/>
      <c r="CC29" s="75"/>
      <c r="CD29" s="75"/>
      <c r="CE29" s="75"/>
      <c r="CF29" s="75"/>
      <c r="CG29" s="75"/>
      <c r="CH29" s="75"/>
      <c r="CI29" s="75"/>
      <c r="CJ29" s="76"/>
      <c r="CK29" s="54"/>
      <c r="CL29" s="54"/>
    </row>
    <row r="30" spans="1:90" s="1" customFormat="1" ht="39.75" customHeight="1" x14ac:dyDescent="0.3">
      <c r="A30" s="59">
        <v>28</v>
      </c>
      <c r="B30" s="60">
        <v>42024</v>
      </c>
      <c r="C30" s="61" t="s">
        <v>4435</v>
      </c>
      <c r="D30" s="62" t="s">
        <v>4698</v>
      </c>
      <c r="E30" s="61" t="s">
        <v>4436</v>
      </c>
      <c r="F30" s="63" t="s">
        <v>4553</v>
      </c>
      <c r="G30" s="61" t="s">
        <v>3541</v>
      </c>
      <c r="H30" s="61" t="s">
        <v>4441</v>
      </c>
      <c r="I30" s="61" t="s">
        <v>4440</v>
      </c>
      <c r="J30" s="64" t="s">
        <v>150</v>
      </c>
      <c r="K30" s="65" t="s">
        <v>4446</v>
      </c>
      <c r="L30" s="64" t="s">
        <v>3183</v>
      </c>
      <c r="M30" s="64" t="s">
        <v>4686</v>
      </c>
      <c r="N30" s="65" t="s">
        <v>4686</v>
      </c>
      <c r="O30" s="64" t="s">
        <v>664</v>
      </c>
      <c r="P30" s="65"/>
      <c r="Q30" s="65" t="s">
        <v>4506</v>
      </c>
      <c r="R30" s="66" t="s">
        <v>4467</v>
      </c>
      <c r="S30" s="67" t="s">
        <v>57</v>
      </c>
      <c r="T30" s="65" t="s">
        <v>102</v>
      </c>
      <c r="U30" s="65" t="s">
        <v>4551</v>
      </c>
      <c r="V30" s="68" t="s">
        <v>102</v>
      </c>
      <c r="W30" s="69" t="s">
        <v>4742</v>
      </c>
      <c r="X30" s="68" t="s">
        <v>4254</v>
      </c>
      <c r="Y30" s="70"/>
      <c r="Z30" s="71" t="s">
        <v>665</v>
      </c>
      <c r="AA30" s="65" t="s">
        <v>446</v>
      </c>
      <c r="AB30" s="65" t="s">
        <v>446</v>
      </c>
      <c r="AC30" s="64"/>
      <c r="AD30" s="64" t="s">
        <v>26</v>
      </c>
      <c r="AE30" s="65" t="s">
        <v>4451</v>
      </c>
      <c r="AF30" s="64" t="s">
        <v>4461</v>
      </c>
      <c r="AG30" s="64" t="s">
        <v>4462</v>
      </c>
      <c r="AH30" s="66" t="s">
        <v>4468</v>
      </c>
      <c r="AI30" s="67" t="s">
        <v>666</v>
      </c>
      <c r="AJ30" s="68"/>
      <c r="AK30" s="68" t="s">
        <v>3961</v>
      </c>
      <c r="AL30" s="66" t="s">
        <v>4693</v>
      </c>
      <c r="AM30" s="72" t="s">
        <v>4498</v>
      </c>
      <c r="AN30" s="65" t="s">
        <v>4498</v>
      </c>
      <c r="AO30" s="65" t="s">
        <v>4498</v>
      </c>
      <c r="AP30" s="64"/>
      <c r="AQ30" s="64"/>
      <c r="AR30" s="64"/>
      <c r="AS30" s="64"/>
      <c r="AT30" s="64"/>
      <c r="AU30" s="73"/>
      <c r="AV30" s="67" t="s">
        <v>4472</v>
      </c>
      <c r="AW30" s="65" t="s">
        <v>4472</v>
      </c>
      <c r="AX30" s="68"/>
      <c r="AY30" s="68" t="s">
        <v>4473</v>
      </c>
      <c r="AZ30" s="65" t="s">
        <v>4473</v>
      </c>
      <c r="BA30" s="68"/>
      <c r="BB30" s="68" t="s">
        <v>4474</v>
      </c>
      <c r="BC30" s="65" t="s">
        <v>4474</v>
      </c>
      <c r="BD30" s="68"/>
      <c r="BE30" s="65" t="s">
        <v>5816</v>
      </c>
      <c r="BF30" s="68" t="s">
        <v>4483</v>
      </c>
      <c r="BG30" s="66" t="s">
        <v>4483</v>
      </c>
      <c r="BH30" s="71"/>
      <c r="BI30" s="64"/>
      <c r="BJ30" s="73"/>
      <c r="BK30" s="74"/>
      <c r="BL30" s="72" t="s">
        <v>4485</v>
      </c>
      <c r="BM30" s="75"/>
      <c r="BN30" s="75" t="s">
        <v>667</v>
      </c>
      <c r="BO30" s="75"/>
      <c r="BP30" s="75"/>
      <c r="BQ30" s="75"/>
      <c r="BR30" s="75"/>
      <c r="BS30" s="75"/>
      <c r="BT30" s="75"/>
      <c r="BU30" s="75"/>
      <c r="BV30" s="75"/>
      <c r="BW30" s="75"/>
      <c r="BX30" s="75"/>
      <c r="BY30" s="75"/>
      <c r="BZ30" s="75"/>
      <c r="CA30" s="75"/>
      <c r="CB30" s="75"/>
      <c r="CC30" s="75"/>
      <c r="CD30" s="75"/>
      <c r="CE30" s="75"/>
      <c r="CF30" s="75"/>
      <c r="CG30" s="75"/>
      <c r="CH30" s="75"/>
      <c r="CI30" s="75"/>
      <c r="CJ30" s="76"/>
      <c r="CK30" s="54"/>
      <c r="CL30" s="54"/>
    </row>
    <row r="31" spans="1:90" s="1" customFormat="1" ht="39.75" customHeight="1" x14ac:dyDescent="0.3">
      <c r="A31" s="59">
        <v>29</v>
      </c>
      <c r="B31" s="60">
        <v>42025</v>
      </c>
      <c r="C31" s="61" t="s">
        <v>4435</v>
      </c>
      <c r="D31" s="62" t="s">
        <v>4698</v>
      </c>
      <c r="E31" s="61" t="s">
        <v>4436</v>
      </c>
      <c r="F31" s="63" t="s">
        <v>4553</v>
      </c>
      <c r="G31" s="61" t="s">
        <v>3542</v>
      </c>
      <c r="H31" s="61" t="s">
        <v>4441</v>
      </c>
      <c r="I31" s="61" t="s">
        <v>4440</v>
      </c>
      <c r="J31" s="64" t="s">
        <v>18</v>
      </c>
      <c r="K31" s="65" t="s">
        <v>4443</v>
      </c>
      <c r="L31" s="64" t="s">
        <v>35</v>
      </c>
      <c r="M31" s="64" t="s">
        <v>4686</v>
      </c>
      <c r="N31" s="65" t="s">
        <v>4686</v>
      </c>
      <c r="O31" s="64" t="s">
        <v>38</v>
      </c>
      <c r="P31" s="65"/>
      <c r="Q31" s="65" t="s">
        <v>4506</v>
      </c>
      <c r="R31" s="66" t="s">
        <v>4467</v>
      </c>
      <c r="S31" s="67" t="s">
        <v>20</v>
      </c>
      <c r="T31" s="65" t="s">
        <v>25</v>
      </c>
      <c r="U31" s="65" t="s">
        <v>4551</v>
      </c>
      <c r="V31" s="68" t="s">
        <v>21</v>
      </c>
      <c r="W31" s="69" t="s">
        <v>4743</v>
      </c>
      <c r="X31" s="68" t="s">
        <v>4109</v>
      </c>
      <c r="Y31" s="70"/>
      <c r="Z31" s="71" t="s">
        <v>545</v>
      </c>
      <c r="AA31" s="65" t="s">
        <v>4517</v>
      </c>
      <c r="AB31" s="65" t="s">
        <v>4517</v>
      </c>
      <c r="AC31" s="64"/>
      <c r="AD31" s="64" t="s">
        <v>114</v>
      </c>
      <c r="AE31" s="65" t="s">
        <v>4455</v>
      </c>
      <c r="AF31" s="64" t="s">
        <v>23</v>
      </c>
      <c r="AG31" s="64" t="s">
        <v>4462</v>
      </c>
      <c r="AH31" s="66" t="s">
        <v>4466</v>
      </c>
      <c r="AI31" s="67"/>
      <c r="AJ31" s="68"/>
      <c r="AK31" s="68" t="s">
        <v>3266</v>
      </c>
      <c r="AL31" s="66" t="s">
        <v>4690</v>
      </c>
      <c r="AM31" s="72" t="s">
        <v>4500</v>
      </c>
      <c r="AN31" s="65" t="s">
        <v>22</v>
      </c>
      <c r="AO31" s="65" t="s">
        <v>4502</v>
      </c>
      <c r="AP31" s="64" t="s">
        <v>22</v>
      </c>
      <c r="AQ31" s="64" t="s">
        <v>3809</v>
      </c>
      <c r="AR31" s="64" t="s">
        <v>3803</v>
      </c>
      <c r="AS31" s="64" t="s">
        <v>3776</v>
      </c>
      <c r="AT31" s="64" t="s">
        <v>276</v>
      </c>
      <c r="AU31" s="73"/>
      <c r="AV31" s="67" t="s">
        <v>4472</v>
      </c>
      <c r="AW31" s="65" t="s">
        <v>4472</v>
      </c>
      <c r="AX31" s="68"/>
      <c r="AY31" s="68" t="s">
        <v>4473</v>
      </c>
      <c r="AZ31" s="65" t="s">
        <v>4473</v>
      </c>
      <c r="BA31" s="68"/>
      <c r="BB31" s="68">
        <v>9</v>
      </c>
      <c r="BC31" s="65" t="s">
        <v>4479</v>
      </c>
      <c r="BD31" s="68"/>
      <c r="BE31" s="65" t="s">
        <v>5812</v>
      </c>
      <c r="BF31" s="68" t="s">
        <v>3274</v>
      </c>
      <c r="BG31" s="66" t="s">
        <v>4482</v>
      </c>
      <c r="BH31" s="71"/>
      <c r="BI31" s="64"/>
      <c r="BJ31" s="73"/>
      <c r="BK31" s="74"/>
      <c r="BL31" s="72" t="s">
        <v>4485</v>
      </c>
      <c r="BM31" s="75"/>
      <c r="BN31" s="75" t="s">
        <v>668</v>
      </c>
      <c r="BO31" s="75"/>
      <c r="BP31" s="75"/>
      <c r="BQ31" s="75"/>
      <c r="BR31" s="75"/>
      <c r="BS31" s="75"/>
      <c r="BT31" s="75"/>
      <c r="BU31" s="75"/>
      <c r="BV31" s="75"/>
      <c r="BW31" s="75"/>
      <c r="BX31" s="75"/>
      <c r="BY31" s="75"/>
      <c r="BZ31" s="75"/>
      <c r="CA31" s="75"/>
      <c r="CB31" s="75"/>
      <c r="CC31" s="75"/>
      <c r="CD31" s="75"/>
      <c r="CE31" s="75"/>
      <c r="CF31" s="75"/>
      <c r="CG31" s="75"/>
      <c r="CH31" s="75"/>
      <c r="CI31" s="75"/>
      <c r="CJ31" s="76"/>
      <c r="CK31" s="54"/>
      <c r="CL31" s="54"/>
    </row>
    <row r="32" spans="1:90" s="1" customFormat="1" ht="39.75" customHeight="1" x14ac:dyDescent="0.3">
      <c r="A32" s="59">
        <v>30</v>
      </c>
      <c r="B32" s="60">
        <v>42026</v>
      </c>
      <c r="C32" s="61" t="s">
        <v>4435</v>
      </c>
      <c r="D32" s="62" t="s">
        <v>4698</v>
      </c>
      <c r="E32" s="61" t="s">
        <v>4436</v>
      </c>
      <c r="F32" s="63" t="s">
        <v>4553</v>
      </c>
      <c r="G32" s="61" t="s">
        <v>3543</v>
      </c>
      <c r="H32" s="61" t="s">
        <v>4441</v>
      </c>
      <c r="I32" s="61" t="s">
        <v>4440</v>
      </c>
      <c r="J32" s="64" t="s">
        <v>18</v>
      </c>
      <c r="K32" s="65" t="s">
        <v>4443</v>
      </c>
      <c r="L32" s="64" t="s">
        <v>30</v>
      </c>
      <c r="M32" s="64" t="s">
        <v>4686</v>
      </c>
      <c r="N32" s="65" t="s">
        <v>4686</v>
      </c>
      <c r="O32" s="64" t="s">
        <v>183</v>
      </c>
      <c r="P32" s="65"/>
      <c r="Q32" s="65" t="s">
        <v>4506</v>
      </c>
      <c r="R32" s="66" t="s">
        <v>4467</v>
      </c>
      <c r="S32" s="67" t="s">
        <v>20</v>
      </c>
      <c r="T32" s="65" t="s">
        <v>25</v>
      </c>
      <c r="U32" s="65" t="s">
        <v>4551</v>
      </c>
      <c r="V32" s="68" t="s">
        <v>21</v>
      </c>
      <c r="W32" s="69" t="s">
        <v>4744</v>
      </c>
      <c r="X32" s="68" t="s">
        <v>4201</v>
      </c>
      <c r="Y32" s="70"/>
      <c r="Z32" s="71" t="s">
        <v>531</v>
      </c>
      <c r="AA32" s="65" t="s">
        <v>4517</v>
      </c>
      <c r="AB32" s="65" t="s">
        <v>4517</v>
      </c>
      <c r="AC32" s="64" t="s">
        <v>538</v>
      </c>
      <c r="AD32" s="64" t="s">
        <v>26</v>
      </c>
      <c r="AE32" s="65" t="s">
        <v>4451</v>
      </c>
      <c r="AF32" s="64" t="s">
        <v>3889</v>
      </c>
      <c r="AG32" s="64" t="s">
        <v>4462</v>
      </c>
      <c r="AH32" s="66" t="s">
        <v>4465</v>
      </c>
      <c r="AI32" s="67"/>
      <c r="AJ32" s="68"/>
      <c r="AK32" s="68" t="s">
        <v>3267</v>
      </c>
      <c r="AL32" s="66" t="s">
        <v>4690</v>
      </c>
      <c r="AM32" s="72" t="s">
        <v>4501</v>
      </c>
      <c r="AN32" s="65" t="s">
        <v>22</v>
      </c>
      <c r="AO32" s="65" t="s">
        <v>4502</v>
      </c>
      <c r="AP32" s="64" t="s">
        <v>22</v>
      </c>
      <c r="AQ32" s="64" t="s">
        <v>3806</v>
      </c>
      <c r="AR32" s="64" t="s">
        <v>3813</v>
      </c>
      <c r="AS32" s="64"/>
      <c r="AT32" s="64"/>
      <c r="AU32" s="73"/>
      <c r="AV32" s="67" t="s">
        <v>4472</v>
      </c>
      <c r="AW32" s="65" t="s">
        <v>4472</v>
      </c>
      <c r="AX32" s="68"/>
      <c r="AY32" s="68" t="s">
        <v>4473</v>
      </c>
      <c r="AZ32" s="65" t="s">
        <v>4473</v>
      </c>
      <c r="BA32" s="68"/>
      <c r="BB32" s="68" t="s">
        <v>4474</v>
      </c>
      <c r="BC32" s="65" t="s">
        <v>4474</v>
      </c>
      <c r="BD32" s="68"/>
      <c r="BE32" s="65" t="s">
        <v>5816</v>
      </c>
      <c r="BF32" s="68" t="s">
        <v>4483</v>
      </c>
      <c r="BG32" s="66" t="s">
        <v>4483</v>
      </c>
      <c r="BH32" s="71"/>
      <c r="BI32" s="64"/>
      <c r="BJ32" s="73"/>
      <c r="BK32" s="74"/>
      <c r="BL32" s="72" t="s">
        <v>4488</v>
      </c>
      <c r="BM32" s="75"/>
      <c r="BN32" s="75"/>
      <c r="BO32" s="75"/>
      <c r="BP32" s="75"/>
      <c r="BQ32" s="75"/>
      <c r="BR32" s="75"/>
      <c r="BS32" s="75"/>
      <c r="BT32" s="75"/>
      <c r="BU32" s="75"/>
      <c r="BV32" s="75"/>
      <c r="BW32" s="75"/>
      <c r="BX32" s="75"/>
      <c r="BY32" s="75"/>
      <c r="BZ32" s="75"/>
      <c r="CA32" s="75" t="s">
        <v>669</v>
      </c>
      <c r="CB32" s="75" t="s">
        <v>670</v>
      </c>
      <c r="CC32" s="75"/>
      <c r="CD32" s="75"/>
      <c r="CE32" s="75"/>
      <c r="CF32" s="75"/>
      <c r="CG32" s="75" t="s">
        <v>670</v>
      </c>
      <c r="CH32" s="75"/>
      <c r="CI32" s="75"/>
      <c r="CJ32" s="76"/>
      <c r="CK32" s="54"/>
      <c r="CL32" s="54"/>
    </row>
    <row r="33" spans="1:90" s="1" customFormat="1" ht="39.75" customHeight="1" x14ac:dyDescent="0.3">
      <c r="A33" s="59">
        <v>31</v>
      </c>
      <c r="B33" s="60">
        <v>42026</v>
      </c>
      <c r="C33" s="61" t="s">
        <v>4435</v>
      </c>
      <c r="D33" s="62" t="s">
        <v>4698</v>
      </c>
      <c r="E33" s="61" t="s">
        <v>4436</v>
      </c>
      <c r="F33" s="63" t="s">
        <v>4553</v>
      </c>
      <c r="G33" s="61" t="s">
        <v>3543</v>
      </c>
      <c r="H33" s="61" t="s">
        <v>4441</v>
      </c>
      <c r="I33" s="61" t="s">
        <v>4440</v>
      </c>
      <c r="J33" s="64" t="s">
        <v>18</v>
      </c>
      <c r="K33" s="65" t="s">
        <v>4443</v>
      </c>
      <c r="L33" s="64" t="s">
        <v>30</v>
      </c>
      <c r="M33" s="64" t="s">
        <v>4686</v>
      </c>
      <c r="N33" s="65" t="s">
        <v>4686</v>
      </c>
      <c r="O33" s="64" t="s">
        <v>183</v>
      </c>
      <c r="P33" s="65"/>
      <c r="Q33" s="65" t="s">
        <v>4506</v>
      </c>
      <c r="R33" s="66" t="s">
        <v>4467</v>
      </c>
      <c r="S33" s="67" t="s">
        <v>20</v>
      </c>
      <c r="T33" s="65" t="s">
        <v>25</v>
      </c>
      <c r="U33" s="65" t="s">
        <v>4551</v>
      </c>
      <c r="V33" s="68" t="s">
        <v>25</v>
      </c>
      <c r="W33" s="69" t="s">
        <v>4745</v>
      </c>
      <c r="X33" s="68" t="s">
        <v>4060</v>
      </c>
      <c r="Y33" s="70"/>
      <c r="Z33" s="71" t="s">
        <v>3824</v>
      </c>
      <c r="AA33" s="65" t="s">
        <v>4517</v>
      </c>
      <c r="AB33" s="65" t="s">
        <v>4517</v>
      </c>
      <c r="AC33" s="64"/>
      <c r="AD33" s="64" t="s">
        <v>114</v>
      </c>
      <c r="AE33" s="65" t="s">
        <v>4455</v>
      </c>
      <c r="AF33" s="64" t="s">
        <v>23</v>
      </c>
      <c r="AG33" s="64" t="s">
        <v>4462</v>
      </c>
      <c r="AH33" s="66" t="s">
        <v>4466</v>
      </c>
      <c r="AI33" s="67"/>
      <c r="AJ33" s="68"/>
      <c r="AK33" s="68" t="s">
        <v>3267</v>
      </c>
      <c r="AL33" s="66" t="s">
        <v>4690</v>
      </c>
      <c r="AM33" s="72" t="s">
        <v>4498</v>
      </c>
      <c r="AN33" s="65" t="s">
        <v>4498</v>
      </c>
      <c r="AO33" s="65" t="s">
        <v>4498</v>
      </c>
      <c r="AP33" s="64"/>
      <c r="AQ33" s="64"/>
      <c r="AR33" s="64"/>
      <c r="AS33" s="64"/>
      <c r="AT33" s="64"/>
      <c r="AU33" s="73"/>
      <c r="AV33" s="67" t="s">
        <v>4472</v>
      </c>
      <c r="AW33" s="65" t="s">
        <v>4472</v>
      </c>
      <c r="AX33" s="68"/>
      <c r="AY33" s="68" t="s">
        <v>4473</v>
      </c>
      <c r="AZ33" s="65" t="s">
        <v>4473</v>
      </c>
      <c r="BA33" s="68"/>
      <c r="BB33" s="68" t="s">
        <v>4474</v>
      </c>
      <c r="BC33" s="65" t="s">
        <v>4474</v>
      </c>
      <c r="BD33" s="68"/>
      <c r="BE33" s="65" t="s">
        <v>5816</v>
      </c>
      <c r="BF33" s="68" t="s">
        <v>3275</v>
      </c>
      <c r="BG33" s="66" t="s">
        <v>4484</v>
      </c>
      <c r="BH33" s="71"/>
      <c r="BI33" s="64"/>
      <c r="BJ33" s="73"/>
      <c r="BK33" s="74"/>
      <c r="BL33" s="72" t="s">
        <v>4488</v>
      </c>
      <c r="BM33" s="75"/>
      <c r="BN33" s="75"/>
      <c r="BO33" s="75"/>
      <c r="BP33" s="75"/>
      <c r="BQ33" s="75"/>
      <c r="BR33" s="75"/>
      <c r="BS33" s="75"/>
      <c r="BT33" s="75"/>
      <c r="BU33" s="75"/>
      <c r="BV33" s="75"/>
      <c r="BW33" s="75"/>
      <c r="BX33" s="75"/>
      <c r="BY33" s="75"/>
      <c r="BZ33" s="75"/>
      <c r="CA33" s="75" t="s">
        <v>671</v>
      </c>
      <c r="CB33" s="75"/>
      <c r="CC33" s="75"/>
      <c r="CD33" s="75"/>
      <c r="CE33" s="75"/>
      <c r="CF33" s="75"/>
      <c r="CG33" s="75" t="s">
        <v>671</v>
      </c>
      <c r="CH33" s="75"/>
      <c r="CI33" s="75"/>
      <c r="CJ33" s="76"/>
      <c r="CK33" s="54"/>
      <c r="CL33" s="54"/>
    </row>
    <row r="34" spans="1:90" s="1" customFormat="1" ht="39.75" customHeight="1" x14ac:dyDescent="0.3">
      <c r="A34" s="59">
        <v>32</v>
      </c>
      <c r="B34" s="60">
        <v>42026</v>
      </c>
      <c r="C34" s="61" t="s">
        <v>4435</v>
      </c>
      <c r="D34" s="62" t="s">
        <v>4698</v>
      </c>
      <c r="E34" s="61" t="s">
        <v>4436</v>
      </c>
      <c r="F34" s="63" t="s">
        <v>4553</v>
      </c>
      <c r="G34" s="61" t="s">
        <v>3543</v>
      </c>
      <c r="H34" s="61" t="s">
        <v>4441</v>
      </c>
      <c r="I34" s="61" t="s">
        <v>4440</v>
      </c>
      <c r="J34" s="64" t="s">
        <v>44</v>
      </c>
      <c r="K34" s="65" t="s">
        <v>4443</v>
      </c>
      <c r="L34" s="64" t="s">
        <v>78</v>
      </c>
      <c r="M34" s="64" t="s">
        <v>3222</v>
      </c>
      <c r="N34" s="65" t="s">
        <v>3222</v>
      </c>
      <c r="O34" s="64" t="s">
        <v>925</v>
      </c>
      <c r="P34" s="65"/>
      <c r="Q34" s="65" t="s">
        <v>4506</v>
      </c>
      <c r="R34" s="66" t="s">
        <v>4467</v>
      </c>
      <c r="S34" s="67" t="s">
        <v>20</v>
      </c>
      <c r="T34" s="65" t="s">
        <v>25</v>
      </c>
      <c r="U34" s="65" t="s">
        <v>4551</v>
      </c>
      <c r="V34" s="68" t="s">
        <v>25</v>
      </c>
      <c r="W34" s="69" t="s">
        <v>4746</v>
      </c>
      <c r="X34" s="68" t="s">
        <v>4040</v>
      </c>
      <c r="Y34" s="70"/>
      <c r="Z34" s="71" t="s">
        <v>3825</v>
      </c>
      <c r="AA34" s="65" t="s">
        <v>4517</v>
      </c>
      <c r="AB34" s="65" t="s">
        <v>4517</v>
      </c>
      <c r="AC34" s="64"/>
      <c r="AD34" s="64" t="s">
        <v>114</v>
      </c>
      <c r="AE34" s="65" t="s">
        <v>4455</v>
      </c>
      <c r="AF34" s="64" t="s">
        <v>529</v>
      </c>
      <c r="AG34" s="64" t="s">
        <v>4462</v>
      </c>
      <c r="AH34" s="66" t="s">
        <v>4465</v>
      </c>
      <c r="AI34" s="67"/>
      <c r="AJ34" s="68"/>
      <c r="AK34" s="68" t="s">
        <v>3267</v>
      </c>
      <c r="AL34" s="66" t="s">
        <v>4690</v>
      </c>
      <c r="AM34" s="72" t="s">
        <v>4498</v>
      </c>
      <c r="AN34" s="65" t="s">
        <v>4498</v>
      </c>
      <c r="AO34" s="65" t="s">
        <v>4498</v>
      </c>
      <c r="AP34" s="64"/>
      <c r="AQ34" s="64"/>
      <c r="AR34" s="64"/>
      <c r="AS34" s="64"/>
      <c r="AT34" s="64"/>
      <c r="AU34" s="73"/>
      <c r="AV34" s="67" t="s">
        <v>4472</v>
      </c>
      <c r="AW34" s="65" t="s">
        <v>4472</v>
      </c>
      <c r="AX34" s="68"/>
      <c r="AY34" s="68" t="s">
        <v>4473</v>
      </c>
      <c r="AZ34" s="65" t="s">
        <v>4473</v>
      </c>
      <c r="BA34" s="68"/>
      <c r="BB34" s="68" t="s">
        <v>4474</v>
      </c>
      <c r="BC34" s="65" t="s">
        <v>4474</v>
      </c>
      <c r="BD34" s="68"/>
      <c r="BE34" s="65" t="s">
        <v>5816</v>
      </c>
      <c r="BF34" s="68" t="s">
        <v>4483</v>
      </c>
      <c r="BG34" s="66" t="s">
        <v>4483</v>
      </c>
      <c r="BH34" s="71"/>
      <c r="BI34" s="64"/>
      <c r="BJ34" s="73"/>
      <c r="BK34" s="74"/>
      <c r="BL34" s="72" t="s">
        <v>4485</v>
      </c>
      <c r="BM34" s="75"/>
      <c r="BN34" s="75" t="s">
        <v>672</v>
      </c>
      <c r="BO34" s="75"/>
      <c r="BP34" s="75"/>
      <c r="BQ34" s="75"/>
      <c r="BR34" s="75"/>
      <c r="BS34" s="75"/>
      <c r="BT34" s="75"/>
      <c r="BU34" s="75"/>
      <c r="BV34" s="75"/>
      <c r="BW34" s="75"/>
      <c r="BX34" s="75"/>
      <c r="BY34" s="75"/>
      <c r="BZ34" s="75"/>
      <c r="CA34" s="75"/>
      <c r="CB34" s="75"/>
      <c r="CC34" s="75"/>
      <c r="CD34" s="75"/>
      <c r="CE34" s="75"/>
      <c r="CF34" s="75"/>
      <c r="CG34" s="75"/>
      <c r="CH34" s="75"/>
      <c r="CI34" s="75"/>
      <c r="CJ34" s="76"/>
      <c r="CK34" s="54"/>
      <c r="CL34" s="54"/>
    </row>
    <row r="35" spans="1:90" s="1" customFormat="1" ht="39.75" customHeight="1" x14ac:dyDescent="0.3">
      <c r="A35" s="59">
        <v>33</v>
      </c>
      <c r="B35" s="60">
        <v>42026</v>
      </c>
      <c r="C35" s="61" t="s">
        <v>4435</v>
      </c>
      <c r="D35" s="62" t="s">
        <v>4698</v>
      </c>
      <c r="E35" s="61" t="s">
        <v>4436</v>
      </c>
      <c r="F35" s="63" t="s">
        <v>4553</v>
      </c>
      <c r="G35" s="61" t="s">
        <v>3543</v>
      </c>
      <c r="H35" s="61" t="s">
        <v>4441</v>
      </c>
      <c r="I35" s="61" t="s">
        <v>4440</v>
      </c>
      <c r="J35" s="64" t="s">
        <v>44</v>
      </c>
      <c r="K35" s="65" t="s">
        <v>4443</v>
      </c>
      <c r="L35" s="64" t="s">
        <v>78</v>
      </c>
      <c r="M35" s="64" t="s">
        <v>4686</v>
      </c>
      <c r="N35" s="65" t="s">
        <v>4686</v>
      </c>
      <c r="O35" s="64" t="s">
        <v>3658</v>
      </c>
      <c r="P35" s="65"/>
      <c r="Q35" s="65" t="s">
        <v>4506</v>
      </c>
      <c r="R35" s="66" t="s">
        <v>4467</v>
      </c>
      <c r="S35" s="67" t="s">
        <v>20</v>
      </c>
      <c r="T35" s="65" t="s">
        <v>25</v>
      </c>
      <c r="U35" s="65" t="s">
        <v>4551</v>
      </c>
      <c r="V35" s="68" t="s">
        <v>21</v>
      </c>
      <c r="W35" s="69" t="s">
        <v>4747</v>
      </c>
      <c r="X35" s="68" t="s">
        <v>4091</v>
      </c>
      <c r="Y35" s="70"/>
      <c r="Z35" s="71" t="s">
        <v>3825</v>
      </c>
      <c r="AA35" s="65" t="s">
        <v>4517</v>
      </c>
      <c r="AB35" s="65" t="s">
        <v>4517</v>
      </c>
      <c r="AC35" s="64"/>
      <c r="AD35" s="64" t="s">
        <v>114</v>
      </c>
      <c r="AE35" s="65" t="s">
        <v>4455</v>
      </c>
      <c r="AF35" s="64" t="s">
        <v>529</v>
      </c>
      <c r="AG35" s="64" t="s">
        <v>4462</v>
      </c>
      <c r="AH35" s="66" t="s">
        <v>4465</v>
      </c>
      <c r="AI35" s="67"/>
      <c r="AJ35" s="68"/>
      <c r="AK35" s="68" t="s">
        <v>3267</v>
      </c>
      <c r="AL35" s="66" t="s">
        <v>4690</v>
      </c>
      <c r="AM35" s="72" t="s">
        <v>4499</v>
      </c>
      <c r="AN35" s="65" t="s">
        <v>36</v>
      </c>
      <c r="AO35" s="65" t="s">
        <v>4502</v>
      </c>
      <c r="AP35" s="64"/>
      <c r="AQ35" s="64"/>
      <c r="AR35" s="64"/>
      <c r="AS35" s="64" t="s">
        <v>3776</v>
      </c>
      <c r="AT35" s="64" t="s">
        <v>3806</v>
      </c>
      <c r="AU35" s="73" t="s">
        <v>37</v>
      </c>
      <c r="AV35" s="67" t="s">
        <v>4472</v>
      </c>
      <c r="AW35" s="65" t="s">
        <v>4472</v>
      </c>
      <c r="AX35" s="68"/>
      <c r="AY35" s="68" t="s">
        <v>4473</v>
      </c>
      <c r="AZ35" s="65" t="s">
        <v>4473</v>
      </c>
      <c r="BA35" s="68"/>
      <c r="BB35" s="68" t="s">
        <v>4474</v>
      </c>
      <c r="BC35" s="65" t="s">
        <v>4474</v>
      </c>
      <c r="BD35" s="68"/>
      <c r="BE35" s="65" t="s">
        <v>5816</v>
      </c>
      <c r="BF35" s="68" t="s">
        <v>4483</v>
      </c>
      <c r="BG35" s="66" t="s">
        <v>4483</v>
      </c>
      <c r="BH35" s="71"/>
      <c r="BI35" s="64"/>
      <c r="BJ35" s="73"/>
      <c r="BK35" s="74"/>
      <c r="BL35" s="72" t="s">
        <v>4485</v>
      </c>
      <c r="BM35" s="75"/>
      <c r="BN35" s="75" t="s">
        <v>673</v>
      </c>
      <c r="BO35" s="75"/>
      <c r="BP35" s="75"/>
      <c r="BQ35" s="75"/>
      <c r="BR35" s="75"/>
      <c r="BS35" s="75"/>
      <c r="BT35" s="75"/>
      <c r="BU35" s="75"/>
      <c r="BV35" s="75"/>
      <c r="BW35" s="75"/>
      <c r="BX35" s="75"/>
      <c r="BY35" s="75"/>
      <c r="BZ35" s="75"/>
      <c r="CA35" s="75"/>
      <c r="CB35" s="75"/>
      <c r="CC35" s="75"/>
      <c r="CD35" s="75"/>
      <c r="CE35" s="75"/>
      <c r="CF35" s="75"/>
      <c r="CG35" s="75"/>
      <c r="CH35" s="75"/>
      <c r="CI35" s="75"/>
      <c r="CJ35" s="76"/>
      <c r="CK35" s="54"/>
      <c r="CL35" s="54"/>
    </row>
    <row r="36" spans="1:90" s="1" customFormat="1" ht="39.75" customHeight="1" x14ac:dyDescent="0.3">
      <c r="A36" s="59">
        <v>34</v>
      </c>
      <c r="B36" s="60">
        <v>42027</v>
      </c>
      <c r="C36" s="61" t="s">
        <v>4435</v>
      </c>
      <c r="D36" s="62" t="s">
        <v>4698</v>
      </c>
      <c r="E36" s="61" t="s">
        <v>4436</v>
      </c>
      <c r="F36" s="63" t="s">
        <v>4553</v>
      </c>
      <c r="G36" s="61" t="s">
        <v>3544</v>
      </c>
      <c r="H36" s="61" t="s">
        <v>4441</v>
      </c>
      <c r="I36" s="61" t="s">
        <v>4440</v>
      </c>
      <c r="J36" s="64" t="s">
        <v>18</v>
      </c>
      <c r="K36" s="65" t="s">
        <v>4443</v>
      </c>
      <c r="L36" s="64" t="s">
        <v>93</v>
      </c>
      <c r="M36" s="64" t="s">
        <v>3520</v>
      </c>
      <c r="N36" s="65" t="s">
        <v>3221</v>
      </c>
      <c r="O36" s="64" t="s">
        <v>674</v>
      </c>
      <c r="P36" s="65"/>
      <c r="Q36" s="65" t="s">
        <v>4506</v>
      </c>
      <c r="R36" s="66" t="s">
        <v>4467</v>
      </c>
      <c r="S36" s="67" t="s">
        <v>20</v>
      </c>
      <c r="T36" s="65" t="s">
        <v>25</v>
      </c>
      <c r="U36" s="65" t="s">
        <v>4551</v>
      </c>
      <c r="V36" s="68" t="s">
        <v>21</v>
      </c>
      <c r="W36" s="69" t="s">
        <v>4748</v>
      </c>
      <c r="X36" s="68" t="s">
        <v>4271</v>
      </c>
      <c r="Y36" s="70"/>
      <c r="Z36" s="71" t="s">
        <v>545</v>
      </c>
      <c r="AA36" s="65" t="s">
        <v>4517</v>
      </c>
      <c r="AB36" s="65" t="s">
        <v>4517</v>
      </c>
      <c r="AC36" s="64"/>
      <c r="AD36" s="64" t="s">
        <v>114</v>
      </c>
      <c r="AE36" s="65" t="s">
        <v>4455</v>
      </c>
      <c r="AF36" s="64" t="s">
        <v>23</v>
      </c>
      <c r="AG36" s="64" t="s">
        <v>4462</v>
      </c>
      <c r="AH36" s="66" t="s">
        <v>4466</v>
      </c>
      <c r="AI36" s="67"/>
      <c r="AJ36" s="68"/>
      <c r="AK36" s="68" t="s">
        <v>3266</v>
      </c>
      <c r="AL36" s="66" t="s">
        <v>4690</v>
      </c>
      <c r="AM36" s="72" t="s">
        <v>4501</v>
      </c>
      <c r="AN36" s="65" t="s">
        <v>22</v>
      </c>
      <c r="AO36" s="65" t="s">
        <v>4502</v>
      </c>
      <c r="AP36" s="64" t="s">
        <v>22</v>
      </c>
      <c r="AQ36" s="64" t="s">
        <v>3810</v>
      </c>
      <c r="AR36" s="64" t="s">
        <v>3803</v>
      </c>
      <c r="AS36" s="64"/>
      <c r="AT36" s="64"/>
      <c r="AU36" s="73"/>
      <c r="AV36" s="67" t="s">
        <v>4472</v>
      </c>
      <c r="AW36" s="65" t="s">
        <v>4472</v>
      </c>
      <c r="AX36" s="68"/>
      <c r="AY36" s="68" t="s">
        <v>4473</v>
      </c>
      <c r="AZ36" s="65" t="s">
        <v>4473</v>
      </c>
      <c r="BA36" s="68"/>
      <c r="BB36" s="68">
        <v>1</v>
      </c>
      <c r="BC36" s="65" t="s">
        <v>4478</v>
      </c>
      <c r="BD36" s="68" t="s">
        <v>3276</v>
      </c>
      <c r="BE36" s="65" t="s">
        <v>5812</v>
      </c>
      <c r="BF36" s="68" t="s">
        <v>4483</v>
      </c>
      <c r="BG36" s="66" t="s">
        <v>4483</v>
      </c>
      <c r="BH36" s="71" t="s">
        <v>675</v>
      </c>
      <c r="BI36" s="64"/>
      <c r="BJ36" s="73"/>
      <c r="BK36" s="74"/>
      <c r="BL36" s="72" t="s">
        <v>4488</v>
      </c>
      <c r="BM36" s="75"/>
      <c r="BN36" s="75"/>
      <c r="BO36" s="75"/>
      <c r="BP36" s="75"/>
      <c r="BQ36" s="75"/>
      <c r="BR36" s="75"/>
      <c r="BS36" s="75"/>
      <c r="BT36" s="75"/>
      <c r="BU36" s="75"/>
      <c r="BV36" s="75"/>
      <c r="BW36" s="75"/>
      <c r="BX36" s="75"/>
      <c r="BY36" s="75"/>
      <c r="BZ36" s="75"/>
      <c r="CA36" s="75" t="s">
        <v>676</v>
      </c>
      <c r="CB36" s="75"/>
      <c r="CC36" s="75"/>
      <c r="CD36" s="75"/>
      <c r="CE36" s="75"/>
      <c r="CF36" s="75"/>
      <c r="CG36" s="75"/>
      <c r="CH36" s="75"/>
      <c r="CI36" s="75"/>
      <c r="CJ36" s="76"/>
      <c r="CK36" s="54"/>
      <c r="CL36" s="54"/>
    </row>
    <row r="37" spans="1:90" s="1" customFormat="1" ht="39.75" customHeight="1" x14ac:dyDescent="0.3">
      <c r="A37" s="59">
        <v>35</v>
      </c>
      <c r="B37" s="60">
        <v>42027</v>
      </c>
      <c r="C37" s="61" t="s">
        <v>4435</v>
      </c>
      <c r="D37" s="62" t="s">
        <v>4698</v>
      </c>
      <c r="E37" s="61" t="s">
        <v>4436</v>
      </c>
      <c r="F37" s="63" t="s">
        <v>4553</v>
      </c>
      <c r="G37" s="61" t="s">
        <v>3544</v>
      </c>
      <c r="H37" s="61" t="s">
        <v>4441</v>
      </c>
      <c r="I37" s="61" t="s">
        <v>4440</v>
      </c>
      <c r="J37" s="64" t="s">
        <v>44</v>
      </c>
      <c r="K37" s="65" t="s">
        <v>4443</v>
      </c>
      <c r="L37" s="64" t="s">
        <v>207</v>
      </c>
      <c r="M37" s="64" t="s">
        <v>3520</v>
      </c>
      <c r="N37" s="65" t="s">
        <v>3221</v>
      </c>
      <c r="O37" s="64" t="s">
        <v>677</v>
      </c>
      <c r="P37" s="65"/>
      <c r="Q37" s="65" t="s">
        <v>4506</v>
      </c>
      <c r="R37" s="66" t="s">
        <v>4467</v>
      </c>
      <c r="S37" s="67" t="s">
        <v>20</v>
      </c>
      <c r="T37" s="65" t="s">
        <v>25</v>
      </c>
      <c r="U37" s="65" t="s">
        <v>4551</v>
      </c>
      <c r="V37" s="68" t="s">
        <v>21</v>
      </c>
      <c r="W37" s="69" t="s">
        <v>4749</v>
      </c>
      <c r="X37" s="68" t="s">
        <v>4258</v>
      </c>
      <c r="Y37" s="70"/>
      <c r="Z37" s="71" t="s">
        <v>545</v>
      </c>
      <c r="AA37" s="65" t="s">
        <v>4517</v>
      </c>
      <c r="AB37" s="65" t="s">
        <v>4517</v>
      </c>
      <c r="AC37" s="64" t="s">
        <v>391</v>
      </c>
      <c r="AD37" s="64" t="s">
        <v>114</v>
      </c>
      <c r="AE37" s="65" t="s">
        <v>4455</v>
      </c>
      <c r="AF37" s="64" t="s">
        <v>678</v>
      </c>
      <c r="AG37" s="64" t="s">
        <v>4462</v>
      </c>
      <c r="AH37" s="66" t="s">
        <v>4465</v>
      </c>
      <c r="AI37" s="67"/>
      <c r="AJ37" s="68"/>
      <c r="AK37" s="68" t="s">
        <v>3266</v>
      </c>
      <c r="AL37" s="66" t="s">
        <v>4690</v>
      </c>
      <c r="AM37" s="72" t="s">
        <v>4501</v>
      </c>
      <c r="AN37" s="65" t="s">
        <v>22</v>
      </c>
      <c r="AO37" s="65" t="s">
        <v>4502</v>
      </c>
      <c r="AP37" s="64" t="s">
        <v>22</v>
      </c>
      <c r="AQ37" s="64" t="s">
        <v>3810</v>
      </c>
      <c r="AR37" s="64" t="s">
        <v>3803</v>
      </c>
      <c r="AS37" s="64"/>
      <c r="AT37" s="64"/>
      <c r="AU37" s="73"/>
      <c r="AV37" s="67" t="s">
        <v>4472</v>
      </c>
      <c r="AW37" s="65" t="s">
        <v>4472</v>
      </c>
      <c r="AX37" s="68"/>
      <c r="AY37" s="68" t="s">
        <v>4473</v>
      </c>
      <c r="AZ37" s="65" t="s">
        <v>4473</v>
      </c>
      <c r="BA37" s="68"/>
      <c r="BB37" s="68">
        <v>8</v>
      </c>
      <c r="BC37" s="65" t="s">
        <v>4479</v>
      </c>
      <c r="BD37" s="68"/>
      <c r="BE37" s="65" t="s">
        <v>5812</v>
      </c>
      <c r="BF37" s="68" t="s">
        <v>4483</v>
      </c>
      <c r="BG37" s="66" t="s">
        <v>4483</v>
      </c>
      <c r="BH37" s="71"/>
      <c r="BI37" s="64"/>
      <c r="BJ37" s="73"/>
      <c r="BK37" s="74"/>
      <c r="BL37" s="72" t="s">
        <v>4488</v>
      </c>
      <c r="BM37" s="75"/>
      <c r="BN37" s="75"/>
      <c r="BO37" s="75"/>
      <c r="BP37" s="75"/>
      <c r="BQ37" s="75"/>
      <c r="BR37" s="75"/>
      <c r="BS37" s="75"/>
      <c r="BT37" s="75"/>
      <c r="BU37" s="75"/>
      <c r="BV37" s="75"/>
      <c r="BW37" s="75"/>
      <c r="BX37" s="75"/>
      <c r="BY37" s="75"/>
      <c r="BZ37" s="75"/>
      <c r="CA37" s="75" t="s">
        <v>679</v>
      </c>
      <c r="CB37" s="75"/>
      <c r="CC37" s="75"/>
      <c r="CD37" s="75"/>
      <c r="CE37" s="75"/>
      <c r="CF37" s="75"/>
      <c r="CG37" s="75"/>
      <c r="CH37" s="75"/>
      <c r="CI37" s="75"/>
      <c r="CJ37" s="76"/>
      <c r="CK37" s="54"/>
      <c r="CL37" s="54"/>
    </row>
    <row r="38" spans="1:90" s="1" customFormat="1" ht="39.75" customHeight="1" x14ac:dyDescent="0.3">
      <c r="A38" s="59">
        <v>36</v>
      </c>
      <c r="B38" s="60">
        <v>42027</v>
      </c>
      <c r="C38" s="61" t="s">
        <v>4435</v>
      </c>
      <c r="D38" s="62" t="s">
        <v>4698</v>
      </c>
      <c r="E38" s="61" t="s">
        <v>4436</v>
      </c>
      <c r="F38" s="63" t="s">
        <v>4553</v>
      </c>
      <c r="G38" s="61" t="s">
        <v>3544</v>
      </c>
      <c r="H38" s="61" t="s">
        <v>4441</v>
      </c>
      <c r="I38" s="61" t="s">
        <v>4440</v>
      </c>
      <c r="J38" s="64" t="s">
        <v>44</v>
      </c>
      <c r="K38" s="65" t="s">
        <v>4443</v>
      </c>
      <c r="L38" s="64" t="s">
        <v>247</v>
      </c>
      <c r="M38" s="64" t="s">
        <v>3520</v>
      </c>
      <c r="N38" s="65" t="s">
        <v>3221</v>
      </c>
      <c r="O38" s="64" t="s">
        <v>680</v>
      </c>
      <c r="P38" s="65"/>
      <c r="Q38" s="65" t="s">
        <v>4506</v>
      </c>
      <c r="R38" s="66" t="s">
        <v>4467</v>
      </c>
      <c r="S38" s="67" t="s">
        <v>20</v>
      </c>
      <c r="T38" s="65" t="s">
        <v>25</v>
      </c>
      <c r="U38" s="65" t="s">
        <v>4551</v>
      </c>
      <c r="V38" s="68" t="s">
        <v>21</v>
      </c>
      <c r="W38" s="69" t="s">
        <v>4750</v>
      </c>
      <c r="X38" s="68" t="s">
        <v>4259</v>
      </c>
      <c r="Y38" s="70"/>
      <c r="Z38" s="71" t="s">
        <v>545</v>
      </c>
      <c r="AA38" s="65" t="s">
        <v>4517</v>
      </c>
      <c r="AB38" s="65" t="s">
        <v>4517</v>
      </c>
      <c r="AC38" s="64" t="s">
        <v>391</v>
      </c>
      <c r="AD38" s="64" t="s">
        <v>114</v>
      </c>
      <c r="AE38" s="65" t="s">
        <v>4455</v>
      </c>
      <c r="AF38" s="64" t="s">
        <v>678</v>
      </c>
      <c r="AG38" s="64" t="s">
        <v>4462</v>
      </c>
      <c r="AH38" s="66" t="s">
        <v>4465</v>
      </c>
      <c r="AI38" s="67"/>
      <c r="AJ38" s="68"/>
      <c r="AK38" s="68" t="s">
        <v>3266</v>
      </c>
      <c r="AL38" s="66" t="s">
        <v>4690</v>
      </c>
      <c r="AM38" s="72" t="s">
        <v>4501</v>
      </c>
      <c r="AN38" s="65" t="s">
        <v>22</v>
      </c>
      <c r="AO38" s="65" t="s">
        <v>4502</v>
      </c>
      <c r="AP38" s="64" t="s">
        <v>22</v>
      </c>
      <c r="AQ38" s="64" t="s">
        <v>3806</v>
      </c>
      <c r="AR38" s="64" t="s">
        <v>3803</v>
      </c>
      <c r="AS38" s="64"/>
      <c r="AT38" s="64"/>
      <c r="AU38" s="73"/>
      <c r="AV38" s="67" t="s">
        <v>4472</v>
      </c>
      <c r="AW38" s="65" t="s">
        <v>4472</v>
      </c>
      <c r="AX38" s="68"/>
      <c r="AY38" s="68" t="s">
        <v>4473</v>
      </c>
      <c r="AZ38" s="65" t="s">
        <v>4473</v>
      </c>
      <c r="BA38" s="68"/>
      <c r="BB38" s="68" t="s">
        <v>4474</v>
      </c>
      <c r="BC38" s="65" t="s">
        <v>4474</v>
      </c>
      <c r="BD38" s="68"/>
      <c r="BE38" s="65" t="s">
        <v>5816</v>
      </c>
      <c r="BF38" s="68" t="s">
        <v>4483</v>
      </c>
      <c r="BG38" s="66" t="s">
        <v>4483</v>
      </c>
      <c r="BH38" s="71"/>
      <c r="BI38" s="64"/>
      <c r="BJ38" s="73"/>
      <c r="BK38" s="74"/>
      <c r="BL38" s="72" t="s">
        <v>4488</v>
      </c>
      <c r="BM38" s="75"/>
      <c r="BN38" s="75"/>
      <c r="BO38" s="75"/>
      <c r="BP38" s="75"/>
      <c r="BQ38" s="75"/>
      <c r="BR38" s="75"/>
      <c r="BS38" s="75"/>
      <c r="BT38" s="75"/>
      <c r="BU38" s="75"/>
      <c r="BV38" s="75"/>
      <c r="BW38" s="75"/>
      <c r="BX38" s="75"/>
      <c r="BY38" s="75"/>
      <c r="BZ38" s="75"/>
      <c r="CA38" s="75" t="s">
        <v>679</v>
      </c>
      <c r="CB38" s="75"/>
      <c r="CC38" s="75"/>
      <c r="CD38" s="75"/>
      <c r="CE38" s="75"/>
      <c r="CF38" s="75"/>
      <c r="CG38" s="75"/>
      <c r="CH38" s="75"/>
      <c r="CI38" s="75"/>
      <c r="CJ38" s="76"/>
      <c r="CK38" s="54"/>
      <c r="CL38" s="54"/>
    </row>
    <row r="39" spans="1:90" s="1" customFormat="1" ht="39.75" customHeight="1" x14ac:dyDescent="0.3">
      <c r="A39" s="59">
        <v>37</v>
      </c>
      <c r="B39" s="60">
        <v>42027</v>
      </c>
      <c r="C39" s="61" t="s">
        <v>4435</v>
      </c>
      <c r="D39" s="62" t="s">
        <v>4698</v>
      </c>
      <c r="E39" s="61" t="s">
        <v>4436</v>
      </c>
      <c r="F39" s="63" t="s">
        <v>4553</v>
      </c>
      <c r="G39" s="61" t="s">
        <v>3544</v>
      </c>
      <c r="H39" s="61" t="s">
        <v>4441</v>
      </c>
      <c r="I39" s="61" t="s">
        <v>4440</v>
      </c>
      <c r="J39" s="64" t="s">
        <v>116</v>
      </c>
      <c r="K39" s="65" t="s">
        <v>4447</v>
      </c>
      <c r="L39" s="64" t="s">
        <v>175</v>
      </c>
      <c r="M39" s="64" t="s">
        <v>3520</v>
      </c>
      <c r="N39" s="65" t="s">
        <v>3221</v>
      </c>
      <c r="O39" s="64" t="s">
        <v>681</v>
      </c>
      <c r="P39" s="65"/>
      <c r="Q39" s="65" t="s">
        <v>4506</v>
      </c>
      <c r="R39" s="66" t="s">
        <v>4467</v>
      </c>
      <c r="S39" s="67" t="s">
        <v>20</v>
      </c>
      <c r="T39" s="65" t="s">
        <v>25</v>
      </c>
      <c r="U39" s="65" t="s">
        <v>4551</v>
      </c>
      <c r="V39" s="68" t="s">
        <v>21</v>
      </c>
      <c r="W39" s="69" t="s">
        <v>4751</v>
      </c>
      <c r="X39" s="68" t="s">
        <v>4274</v>
      </c>
      <c r="Y39" s="70"/>
      <c r="Z39" s="71" t="s">
        <v>682</v>
      </c>
      <c r="AA39" s="65" t="s">
        <v>446</v>
      </c>
      <c r="AB39" s="65" t="s">
        <v>446</v>
      </c>
      <c r="AC39" s="64"/>
      <c r="AD39" s="64" t="s">
        <v>114</v>
      </c>
      <c r="AE39" s="65" t="s">
        <v>4455</v>
      </c>
      <c r="AF39" s="64" t="s">
        <v>23</v>
      </c>
      <c r="AG39" s="64" t="s">
        <v>4462</v>
      </c>
      <c r="AH39" s="66" t="s">
        <v>4466</v>
      </c>
      <c r="AI39" s="67"/>
      <c r="AJ39" s="68"/>
      <c r="AK39" s="68" t="s">
        <v>3258</v>
      </c>
      <c r="AL39" s="66" t="s">
        <v>4690</v>
      </c>
      <c r="AM39" s="72" t="s">
        <v>4498</v>
      </c>
      <c r="AN39" s="65" t="s">
        <v>4498</v>
      </c>
      <c r="AO39" s="65" t="s">
        <v>4498</v>
      </c>
      <c r="AP39" s="64"/>
      <c r="AQ39" s="64"/>
      <c r="AR39" s="64"/>
      <c r="AS39" s="64"/>
      <c r="AT39" s="64"/>
      <c r="AU39" s="73"/>
      <c r="AV39" s="67" t="s">
        <v>4472</v>
      </c>
      <c r="AW39" s="65" t="s">
        <v>4472</v>
      </c>
      <c r="AX39" s="68"/>
      <c r="AY39" s="68" t="s">
        <v>4473</v>
      </c>
      <c r="AZ39" s="65" t="s">
        <v>4473</v>
      </c>
      <c r="BA39" s="68"/>
      <c r="BB39" s="68" t="s">
        <v>4474</v>
      </c>
      <c r="BC39" s="65" t="s">
        <v>4474</v>
      </c>
      <c r="BD39" s="68"/>
      <c r="BE39" s="65" t="s">
        <v>5816</v>
      </c>
      <c r="BF39" s="68" t="s">
        <v>4483</v>
      </c>
      <c r="BG39" s="66" t="s">
        <v>4483</v>
      </c>
      <c r="BH39" s="71"/>
      <c r="BI39" s="64"/>
      <c r="BJ39" s="73"/>
      <c r="BK39" s="74"/>
      <c r="BL39" s="72" t="s">
        <v>4488</v>
      </c>
      <c r="BM39" s="75"/>
      <c r="BN39" s="75"/>
      <c r="BO39" s="75"/>
      <c r="BP39" s="75"/>
      <c r="BQ39" s="75"/>
      <c r="BR39" s="75"/>
      <c r="BS39" s="75"/>
      <c r="BT39" s="75"/>
      <c r="BU39" s="75"/>
      <c r="BV39" s="75"/>
      <c r="BW39" s="75"/>
      <c r="BX39" s="75"/>
      <c r="BY39" s="75"/>
      <c r="BZ39" s="75"/>
      <c r="CA39" s="75" t="s">
        <v>683</v>
      </c>
      <c r="CB39" s="75"/>
      <c r="CC39" s="75"/>
      <c r="CD39" s="75"/>
      <c r="CE39" s="75"/>
      <c r="CF39" s="75"/>
      <c r="CG39" s="75" t="s">
        <v>683</v>
      </c>
      <c r="CH39" s="75"/>
      <c r="CI39" s="75"/>
      <c r="CJ39" s="76"/>
      <c r="CK39" s="54"/>
      <c r="CL39" s="54"/>
    </row>
    <row r="40" spans="1:90" s="1" customFormat="1" ht="39.75" customHeight="1" x14ac:dyDescent="0.3">
      <c r="A40" s="59">
        <v>38</v>
      </c>
      <c r="B40" s="60">
        <v>42027</v>
      </c>
      <c r="C40" s="61" t="s">
        <v>4435</v>
      </c>
      <c r="D40" s="62" t="s">
        <v>4698</v>
      </c>
      <c r="E40" s="61" t="s">
        <v>4436</v>
      </c>
      <c r="F40" s="63" t="s">
        <v>4553</v>
      </c>
      <c r="G40" s="61" t="s">
        <v>3544</v>
      </c>
      <c r="H40" s="61" t="s">
        <v>4441</v>
      </c>
      <c r="I40" s="61" t="s">
        <v>4440</v>
      </c>
      <c r="J40" s="64" t="s">
        <v>55</v>
      </c>
      <c r="K40" s="65" t="s">
        <v>4447</v>
      </c>
      <c r="L40" s="64" t="s">
        <v>383</v>
      </c>
      <c r="M40" s="64" t="s">
        <v>4686</v>
      </c>
      <c r="N40" s="65" t="s">
        <v>4686</v>
      </c>
      <c r="O40" s="64" t="s">
        <v>686</v>
      </c>
      <c r="P40" s="65"/>
      <c r="Q40" s="65" t="s">
        <v>4506</v>
      </c>
      <c r="R40" s="66" t="s">
        <v>4467</v>
      </c>
      <c r="S40" s="67" t="s">
        <v>20</v>
      </c>
      <c r="T40" s="65" t="s">
        <v>25</v>
      </c>
      <c r="U40" s="65" t="s">
        <v>4551</v>
      </c>
      <c r="V40" s="68" t="s">
        <v>25</v>
      </c>
      <c r="W40" s="69" t="s">
        <v>4752</v>
      </c>
      <c r="X40" s="68" t="s">
        <v>4196</v>
      </c>
      <c r="Y40" s="70"/>
      <c r="Z40" s="71" t="s">
        <v>545</v>
      </c>
      <c r="AA40" s="65" t="s">
        <v>4517</v>
      </c>
      <c r="AB40" s="65" t="s">
        <v>4517</v>
      </c>
      <c r="AC40" s="64"/>
      <c r="AD40" s="64" t="s">
        <v>114</v>
      </c>
      <c r="AE40" s="65" t="s">
        <v>4455</v>
      </c>
      <c r="AF40" s="64" t="s">
        <v>23</v>
      </c>
      <c r="AG40" s="64" t="s">
        <v>4462</v>
      </c>
      <c r="AH40" s="66" t="s">
        <v>4466</v>
      </c>
      <c r="AI40" s="67"/>
      <c r="AJ40" s="68"/>
      <c r="AK40" s="68" t="s">
        <v>3266</v>
      </c>
      <c r="AL40" s="66" t="s">
        <v>4690</v>
      </c>
      <c r="AM40" s="72" t="s">
        <v>4501</v>
      </c>
      <c r="AN40" s="65" t="s">
        <v>22</v>
      </c>
      <c r="AO40" s="65" t="s">
        <v>4502</v>
      </c>
      <c r="AP40" s="64" t="s">
        <v>22</v>
      </c>
      <c r="AQ40" s="64" t="s">
        <v>3810</v>
      </c>
      <c r="AR40" s="64" t="s">
        <v>3803</v>
      </c>
      <c r="AS40" s="64"/>
      <c r="AT40" s="64"/>
      <c r="AU40" s="73"/>
      <c r="AV40" s="67" t="s">
        <v>4472</v>
      </c>
      <c r="AW40" s="65" t="s">
        <v>4472</v>
      </c>
      <c r="AX40" s="68"/>
      <c r="AY40" s="68" t="s">
        <v>4473</v>
      </c>
      <c r="AZ40" s="65" t="s">
        <v>4473</v>
      </c>
      <c r="BA40" s="68"/>
      <c r="BB40" s="68">
        <v>3</v>
      </c>
      <c r="BC40" s="65" t="s">
        <v>4478</v>
      </c>
      <c r="BD40" s="68" t="s">
        <v>3278</v>
      </c>
      <c r="BE40" s="65" t="s">
        <v>5812</v>
      </c>
      <c r="BF40" s="68" t="s">
        <v>4483</v>
      </c>
      <c r="BG40" s="66" t="s">
        <v>4483</v>
      </c>
      <c r="BH40" s="71" t="s">
        <v>687</v>
      </c>
      <c r="BI40" s="64"/>
      <c r="BJ40" s="73"/>
      <c r="BK40" s="74"/>
      <c r="BL40" s="72" t="s">
        <v>4488</v>
      </c>
      <c r="BM40" s="75"/>
      <c r="BN40" s="75"/>
      <c r="BO40" s="75"/>
      <c r="BP40" s="75"/>
      <c r="BQ40" s="75"/>
      <c r="BR40" s="75"/>
      <c r="BS40" s="75"/>
      <c r="BT40" s="75"/>
      <c r="BU40" s="75"/>
      <c r="BV40" s="75"/>
      <c r="BW40" s="75"/>
      <c r="BX40" s="75"/>
      <c r="BY40" s="75"/>
      <c r="BZ40" s="75"/>
      <c r="CA40" s="75" t="s">
        <v>688</v>
      </c>
      <c r="CB40" s="75"/>
      <c r="CC40" s="75"/>
      <c r="CD40" s="75"/>
      <c r="CE40" s="75"/>
      <c r="CF40" s="75"/>
      <c r="CG40" s="75"/>
      <c r="CH40" s="75"/>
      <c r="CI40" s="75"/>
      <c r="CJ40" s="76"/>
      <c r="CK40" s="54"/>
      <c r="CL40" s="54"/>
    </row>
    <row r="41" spans="1:90" s="1" customFormat="1" ht="39.75" customHeight="1" x14ac:dyDescent="0.3">
      <c r="A41" s="59">
        <v>39</v>
      </c>
      <c r="B41" s="60">
        <v>42027</v>
      </c>
      <c r="C41" s="61" t="s">
        <v>4435</v>
      </c>
      <c r="D41" s="62" t="s">
        <v>4698</v>
      </c>
      <c r="E41" s="61" t="s">
        <v>4436</v>
      </c>
      <c r="F41" s="63" t="s">
        <v>4553</v>
      </c>
      <c r="G41" s="61" t="s">
        <v>3544</v>
      </c>
      <c r="H41" s="61" t="s">
        <v>4441</v>
      </c>
      <c r="I41" s="61" t="s">
        <v>4440</v>
      </c>
      <c r="J41" s="64" t="s">
        <v>55</v>
      </c>
      <c r="K41" s="65" t="s">
        <v>4447</v>
      </c>
      <c r="L41" s="64" t="s">
        <v>383</v>
      </c>
      <c r="M41" s="64" t="s">
        <v>3520</v>
      </c>
      <c r="N41" s="65" t="s">
        <v>3221</v>
      </c>
      <c r="O41" s="64" t="s">
        <v>684</v>
      </c>
      <c r="P41" s="65"/>
      <c r="Q41" s="65" t="s">
        <v>4506</v>
      </c>
      <c r="R41" s="66" t="s">
        <v>4467</v>
      </c>
      <c r="S41" s="67" t="s">
        <v>20</v>
      </c>
      <c r="T41" s="65" t="s">
        <v>25</v>
      </c>
      <c r="U41" s="65" t="s">
        <v>4551</v>
      </c>
      <c r="V41" s="68" t="s">
        <v>21</v>
      </c>
      <c r="W41" s="69" t="s">
        <v>4753</v>
      </c>
      <c r="X41" s="68" t="s">
        <v>4277</v>
      </c>
      <c r="Y41" s="70"/>
      <c r="Z41" s="71" t="s">
        <v>545</v>
      </c>
      <c r="AA41" s="65" t="s">
        <v>4517</v>
      </c>
      <c r="AB41" s="65" t="s">
        <v>4517</v>
      </c>
      <c r="AC41" s="64"/>
      <c r="AD41" s="64">
        <v>20</v>
      </c>
      <c r="AE41" s="65" t="s">
        <v>4451</v>
      </c>
      <c r="AF41" s="64" t="s">
        <v>23</v>
      </c>
      <c r="AG41" s="64" t="s">
        <v>4462</v>
      </c>
      <c r="AH41" s="66" t="s">
        <v>4466</v>
      </c>
      <c r="AI41" s="67"/>
      <c r="AJ41" s="68"/>
      <c r="AK41" s="68" t="s">
        <v>3266</v>
      </c>
      <c r="AL41" s="66" t="s">
        <v>4690</v>
      </c>
      <c r="AM41" s="72" t="s">
        <v>4501</v>
      </c>
      <c r="AN41" s="65" t="s">
        <v>22</v>
      </c>
      <c r="AO41" s="65" t="s">
        <v>4502</v>
      </c>
      <c r="AP41" s="64" t="s">
        <v>22</v>
      </c>
      <c r="AQ41" s="64" t="s">
        <v>3810</v>
      </c>
      <c r="AR41" s="64" t="s">
        <v>3803</v>
      </c>
      <c r="AS41" s="64"/>
      <c r="AT41" s="64"/>
      <c r="AU41" s="73"/>
      <c r="AV41" s="67" t="s">
        <v>4472</v>
      </c>
      <c r="AW41" s="65" t="s">
        <v>4472</v>
      </c>
      <c r="AX41" s="68"/>
      <c r="AY41" s="68" t="s">
        <v>4473</v>
      </c>
      <c r="AZ41" s="65" t="s">
        <v>4473</v>
      </c>
      <c r="BA41" s="68"/>
      <c r="BB41" s="68">
        <v>3</v>
      </c>
      <c r="BC41" s="65" t="s">
        <v>4478</v>
      </c>
      <c r="BD41" s="68" t="s">
        <v>3277</v>
      </c>
      <c r="BE41" s="65" t="s">
        <v>5812</v>
      </c>
      <c r="BF41" s="68" t="s">
        <v>4483</v>
      </c>
      <c r="BG41" s="66" t="s">
        <v>4483</v>
      </c>
      <c r="BH41" s="71"/>
      <c r="BI41" s="64"/>
      <c r="BJ41" s="73"/>
      <c r="BK41" s="74"/>
      <c r="BL41" s="72" t="s">
        <v>4488</v>
      </c>
      <c r="BM41" s="75"/>
      <c r="BN41" s="75"/>
      <c r="BO41" s="75"/>
      <c r="BP41" s="75"/>
      <c r="BQ41" s="75"/>
      <c r="BR41" s="75"/>
      <c r="BS41" s="75"/>
      <c r="BT41" s="75"/>
      <c r="BU41" s="75"/>
      <c r="BV41" s="75"/>
      <c r="BW41" s="75"/>
      <c r="BX41" s="75"/>
      <c r="BY41" s="75"/>
      <c r="BZ41" s="75"/>
      <c r="CA41" s="75" t="s">
        <v>685</v>
      </c>
      <c r="CB41" s="75"/>
      <c r="CC41" s="75"/>
      <c r="CD41" s="75"/>
      <c r="CE41" s="75"/>
      <c r="CF41" s="75"/>
      <c r="CG41" s="75"/>
      <c r="CH41" s="75"/>
      <c r="CI41" s="75"/>
      <c r="CJ41" s="76"/>
      <c r="CK41" s="54"/>
      <c r="CL41" s="54"/>
    </row>
    <row r="42" spans="1:90" s="1" customFormat="1" ht="39.75" customHeight="1" x14ac:dyDescent="0.3">
      <c r="A42" s="59">
        <v>40</v>
      </c>
      <c r="B42" s="60">
        <v>42027</v>
      </c>
      <c r="C42" s="61" t="s">
        <v>4435</v>
      </c>
      <c r="D42" s="62" t="s">
        <v>4698</v>
      </c>
      <c r="E42" s="61" t="s">
        <v>4436</v>
      </c>
      <c r="F42" s="63" t="s">
        <v>4553</v>
      </c>
      <c r="G42" s="61" t="s">
        <v>3544</v>
      </c>
      <c r="H42" s="61" t="s">
        <v>4441</v>
      </c>
      <c r="I42" s="61" t="s">
        <v>4440</v>
      </c>
      <c r="J42" s="64" t="s">
        <v>79</v>
      </c>
      <c r="K42" s="65" t="s">
        <v>4444</v>
      </c>
      <c r="L42" s="64" t="s">
        <v>80</v>
      </c>
      <c r="M42" s="64" t="s">
        <v>4686</v>
      </c>
      <c r="N42" s="65" t="s">
        <v>4686</v>
      </c>
      <c r="O42" s="64" t="s">
        <v>689</v>
      </c>
      <c r="P42" s="65"/>
      <c r="Q42" s="65" t="s">
        <v>4506</v>
      </c>
      <c r="R42" s="66" t="s">
        <v>4514</v>
      </c>
      <c r="S42" s="67" t="s">
        <v>4448</v>
      </c>
      <c r="T42" s="65" t="s">
        <v>25</v>
      </c>
      <c r="U42" s="65" t="s">
        <v>4551</v>
      </c>
      <c r="V42" s="68" t="s">
        <v>21</v>
      </c>
      <c r="W42" s="69" t="s">
        <v>4754</v>
      </c>
      <c r="X42" s="68" t="s">
        <v>4117</v>
      </c>
      <c r="Y42" s="70"/>
      <c r="Z42" s="71" t="s">
        <v>465</v>
      </c>
      <c r="AA42" s="65" t="s">
        <v>4518</v>
      </c>
      <c r="AB42" s="65" t="s">
        <v>4526</v>
      </c>
      <c r="AC42" s="64"/>
      <c r="AD42" s="64" t="s">
        <v>33</v>
      </c>
      <c r="AE42" s="65" t="s">
        <v>4454</v>
      </c>
      <c r="AF42" s="64" t="s">
        <v>302</v>
      </c>
      <c r="AG42" s="64" t="s">
        <v>4462</v>
      </c>
      <c r="AH42" s="66" t="s">
        <v>4465</v>
      </c>
      <c r="AI42" s="67" t="s">
        <v>690</v>
      </c>
      <c r="AJ42" s="68"/>
      <c r="AK42" s="68" t="s">
        <v>691</v>
      </c>
      <c r="AL42" s="66" t="s">
        <v>4690</v>
      </c>
      <c r="AM42" s="72" t="s">
        <v>4498</v>
      </c>
      <c r="AN42" s="65" t="s">
        <v>4498</v>
      </c>
      <c r="AO42" s="65" t="s">
        <v>4498</v>
      </c>
      <c r="AP42" s="64"/>
      <c r="AQ42" s="64"/>
      <c r="AR42" s="64"/>
      <c r="AS42" s="64"/>
      <c r="AT42" s="64"/>
      <c r="AU42" s="73"/>
      <c r="AV42" s="67" t="s">
        <v>4472</v>
      </c>
      <c r="AW42" s="65" t="s">
        <v>4472</v>
      </c>
      <c r="AX42" s="68"/>
      <c r="AY42" s="68" t="s">
        <v>4473</v>
      </c>
      <c r="AZ42" s="65" t="s">
        <v>4473</v>
      </c>
      <c r="BA42" s="68"/>
      <c r="BB42" s="68" t="s">
        <v>4474</v>
      </c>
      <c r="BC42" s="65" t="s">
        <v>4474</v>
      </c>
      <c r="BD42" s="68"/>
      <c r="BE42" s="65" t="s">
        <v>5816</v>
      </c>
      <c r="BF42" s="68" t="s">
        <v>4483</v>
      </c>
      <c r="BG42" s="66" t="s">
        <v>4483</v>
      </c>
      <c r="BH42" s="71"/>
      <c r="BI42" s="64"/>
      <c r="BJ42" s="73"/>
      <c r="BK42" s="74"/>
      <c r="BL42" s="72" t="s">
        <v>4485</v>
      </c>
      <c r="BM42" s="75"/>
      <c r="BN42" s="75" t="s">
        <v>692</v>
      </c>
      <c r="BO42" s="75"/>
      <c r="BP42" s="75"/>
      <c r="BQ42" s="75"/>
      <c r="BR42" s="75"/>
      <c r="BS42" s="75"/>
      <c r="BT42" s="75"/>
      <c r="BU42" s="75"/>
      <c r="BV42" s="75"/>
      <c r="BW42" s="75"/>
      <c r="BX42" s="75"/>
      <c r="BY42" s="75"/>
      <c r="BZ42" s="75"/>
      <c r="CA42" s="75"/>
      <c r="CB42" s="75"/>
      <c r="CC42" s="75"/>
      <c r="CD42" s="75"/>
      <c r="CE42" s="75"/>
      <c r="CF42" s="75"/>
      <c r="CG42" s="75" t="s">
        <v>692</v>
      </c>
      <c r="CH42" s="75"/>
      <c r="CI42" s="75"/>
      <c r="CJ42" s="76"/>
      <c r="CK42" s="54"/>
      <c r="CL42" s="54"/>
    </row>
    <row r="43" spans="1:90" s="1" customFormat="1" ht="39.75" customHeight="1" x14ac:dyDescent="0.3">
      <c r="A43" s="59">
        <v>41</v>
      </c>
      <c r="B43" s="60">
        <v>42028</v>
      </c>
      <c r="C43" s="61" t="s">
        <v>4435</v>
      </c>
      <c r="D43" s="62" t="s">
        <v>4698</v>
      </c>
      <c r="E43" s="61" t="s">
        <v>4436</v>
      </c>
      <c r="F43" s="63" t="s">
        <v>4553</v>
      </c>
      <c r="G43" s="61" t="s">
        <v>3545</v>
      </c>
      <c r="H43" s="61" t="s">
        <v>4441</v>
      </c>
      <c r="I43" s="61" t="s">
        <v>4440</v>
      </c>
      <c r="J43" s="64" t="s">
        <v>18</v>
      </c>
      <c r="K43" s="65" t="s">
        <v>4443</v>
      </c>
      <c r="L43" s="64" t="s">
        <v>63</v>
      </c>
      <c r="M43" s="64" t="s">
        <v>3223</v>
      </c>
      <c r="N43" s="65" t="s">
        <v>3223</v>
      </c>
      <c r="O43" s="64" t="s">
        <v>3844</v>
      </c>
      <c r="P43" s="65"/>
      <c r="Q43" s="65" t="s">
        <v>4506</v>
      </c>
      <c r="R43" s="66" t="s">
        <v>4509</v>
      </c>
      <c r="S43" s="67" t="s">
        <v>31</v>
      </c>
      <c r="T43" s="65" t="s">
        <v>4458</v>
      </c>
      <c r="U43" s="65" t="s">
        <v>4551</v>
      </c>
      <c r="V43" s="68" t="s">
        <v>51</v>
      </c>
      <c r="W43" s="69" t="s">
        <v>4755</v>
      </c>
      <c r="X43" s="68" t="s">
        <v>4167</v>
      </c>
      <c r="Y43" s="70"/>
      <c r="Z43" s="71" t="s">
        <v>693</v>
      </c>
      <c r="AA43" s="65" t="s">
        <v>4534</v>
      </c>
      <c r="AB43" s="65" t="s">
        <v>4531</v>
      </c>
      <c r="AC43" s="64"/>
      <c r="AD43" s="64" t="s">
        <v>26</v>
      </c>
      <c r="AE43" s="65" t="s">
        <v>4451</v>
      </c>
      <c r="AF43" s="64" t="s">
        <v>4461</v>
      </c>
      <c r="AG43" s="64" t="s">
        <v>4462</v>
      </c>
      <c r="AH43" s="66" t="s">
        <v>4468</v>
      </c>
      <c r="AI43" s="67" t="s">
        <v>694</v>
      </c>
      <c r="AJ43" s="68"/>
      <c r="AK43" s="68" t="s">
        <v>695</v>
      </c>
      <c r="AL43" s="66" t="s">
        <v>4697</v>
      </c>
      <c r="AM43" s="72" t="s">
        <v>4498</v>
      </c>
      <c r="AN43" s="65" t="s">
        <v>4498</v>
      </c>
      <c r="AO43" s="65" t="s">
        <v>4498</v>
      </c>
      <c r="AP43" s="64"/>
      <c r="AQ43" s="64"/>
      <c r="AR43" s="64"/>
      <c r="AS43" s="64"/>
      <c r="AT43" s="64"/>
      <c r="AU43" s="73"/>
      <c r="AV43" s="67" t="s">
        <v>4472</v>
      </c>
      <c r="AW43" s="65" t="s">
        <v>4472</v>
      </c>
      <c r="AX43" s="68"/>
      <c r="AY43" s="68" t="s">
        <v>4473</v>
      </c>
      <c r="AZ43" s="65" t="s">
        <v>4473</v>
      </c>
      <c r="BA43" s="68"/>
      <c r="BB43" s="68" t="s">
        <v>4474</v>
      </c>
      <c r="BC43" s="65" t="s">
        <v>4474</v>
      </c>
      <c r="BD43" s="68"/>
      <c r="BE43" s="65" t="s">
        <v>5816</v>
      </c>
      <c r="BF43" s="68" t="s">
        <v>4483</v>
      </c>
      <c r="BG43" s="66" t="s">
        <v>4483</v>
      </c>
      <c r="BH43" s="71"/>
      <c r="BI43" s="64"/>
      <c r="BJ43" s="73"/>
      <c r="BK43" s="74"/>
      <c r="BL43" s="72" t="s">
        <v>4488</v>
      </c>
      <c r="BM43" s="75"/>
      <c r="BN43" s="75"/>
      <c r="BO43" s="75"/>
      <c r="BP43" s="75"/>
      <c r="BQ43" s="75"/>
      <c r="BR43" s="75"/>
      <c r="BS43" s="75"/>
      <c r="BT43" s="75"/>
      <c r="BU43" s="75"/>
      <c r="BV43" s="75"/>
      <c r="BW43" s="75"/>
      <c r="BX43" s="75"/>
      <c r="BY43" s="75"/>
      <c r="BZ43" s="75"/>
      <c r="CA43" s="75" t="s">
        <v>696</v>
      </c>
      <c r="CB43" s="75"/>
      <c r="CC43" s="75"/>
      <c r="CD43" s="75"/>
      <c r="CE43" s="75"/>
      <c r="CF43" s="75"/>
      <c r="CG43" s="75"/>
      <c r="CH43" s="75"/>
      <c r="CI43" s="75"/>
      <c r="CJ43" s="76"/>
      <c r="CK43" s="54"/>
      <c r="CL43" s="54"/>
    </row>
    <row r="44" spans="1:90" s="1" customFormat="1" ht="39.75" customHeight="1" x14ac:dyDescent="0.3">
      <c r="A44" s="59">
        <v>42</v>
      </c>
      <c r="B44" s="60">
        <v>42028</v>
      </c>
      <c r="C44" s="61" t="s">
        <v>4435</v>
      </c>
      <c r="D44" s="62" t="s">
        <v>4698</v>
      </c>
      <c r="E44" s="61" t="s">
        <v>4436</v>
      </c>
      <c r="F44" s="63" t="s">
        <v>4553</v>
      </c>
      <c r="G44" s="61" t="s">
        <v>3545</v>
      </c>
      <c r="H44" s="61" t="s">
        <v>4441</v>
      </c>
      <c r="I44" s="61" t="s">
        <v>4440</v>
      </c>
      <c r="J44" s="64" t="s">
        <v>18</v>
      </c>
      <c r="K44" s="65" t="s">
        <v>4443</v>
      </c>
      <c r="L44" s="64" t="s">
        <v>30</v>
      </c>
      <c r="M44" s="64" t="s">
        <v>4686</v>
      </c>
      <c r="N44" s="65" t="s">
        <v>4686</v>
      </c>
      <c r="O44" s="64" t="s">
        <v>697</v>
      </c>
      <c r="P44" s="65"/>
      <c r="Q44" s="65" t="s">
        <v>4506</v>
      </c>
      <c r="R44" s="66" t="s">
        <v>4515</v>
      </c>
      <c r="S44" s="67" t="s">
        <v>20</v>
      </c>
      <c r="T44" s="65" t="s">
        <v>25</v>
      </c>
      <c r="U44" s="65" t="s">
        <v>4551</v>
      </c>
      <c r="V44" s="68" t="s">
        <v>21</v>
      </c>
      <c r="W44" s="69" t="s">
        <v>4756</v>
      </c>
      <c r="X44" s="68" t="s">
        <v>698</v>
      </c>
      <c r="Y44" s="70" t="s">
        <v>3959</v>
      </c>
      <c r="Z44" s="71" t="s">
        <v>699</v>
      </c>
      <c r="AA44" s="65" t="s">
        <v>4517</v>
      </c>
      <c r="AB44" s="65" t="s">
        <v>4517</v>
      </c>
      <c r="AC44" s="64"/>
      <c r="AD44" s="64" t="s">
        <v>26</v>
      </c>
      <c r="AE44" s="65" t="s">
        <v>4451</v>
      </c>
      <c r="AF44" s="64" t="s">
        <v>23</v>
      </c>
      <c r="AG44" s="64" t="s">
        <v>4462</v>
      </c>
      <c r="AH44" s="66" t="s">
        <v>4466</v>
      </c>
      <c r="AI44" s="67"/>
      <c r="AJ44" s="68"/>
      <c r="AK44" s="68" t="s">
        <v>700</v>
      </c>
      <c r="AL44" s="66" t="s">
        <v>4690</v>
      </c>
      <c r="AM44" s="72" t="s">
        <v>4501</v>
      </c>
      <c r="AN44" s="65" t="s">
        <v>22</v>
      </c>
      <c r="AO44" s="65" t="s">
        <v>4502</v>
      </c>
      <c r="AP44" s="64" t="s">
        <v>22</v>
      </c>
      <c r="AQ44" s="64" t="s">
        <v>3806</v>
      </c>
      <c r="AR44" s="64" t="s">
        <v>470</v>
      </c>
      <c r="AS44" s="64"/>
      <c r="AT44" s="64"/>
      <c r="AU44" s="73"/>
      <c r="AV44" s="67">
        <v>1</v>
      </c>
      <c r="AW44" s="65" t="s">
        <v>4469</v>
      </c>
      <c r="AX44" s="68" t="s">
        <v>701</v>
      </c>
      <c r="AY44" s="68">
        <v>1</v>
      </c>
      <c r="AZ44" s="65" t="s">
        <v>4475</v>
      </c>
      <c r="BA44" s="68" t="s">
        <v>3279</v>
      </c>
      <c r="BB44" s="68" t="s">
        <v>4474</v>
      </c>
      <c r="BC44" s="65" t="s">
        <v>4474</v>
      </c>
      <c r="BD44" s="68"/>
      <c r="BE44" s="65" t="s">
        <v>5813</v>
      </c>
      <c r="BF44" s="68" t="s">
        <v>4483</v>
      </c>
      <c r="BG44" s="66" t="s">
        <v>4483</v>
      </c>
      <c r="BH44" s="71"/>
      <c r="BI44" s="64"/>
      <c r="BJ44" s="73"/>
      <c r="BK44" s="74"/>
      <c r="BL44" s="72" t="s">
        <v>4485</v>
      </c>
      <c r="BM44" s="75"/>
      <c r="BN44" s="75" t="s">
        <v>702</v>
      </c>
      <c r="BO44" s="75" t="s">
        <v>703</v>
      </c>
      <c r="BP44" s="75"/>
      <c r="BQ44" s="75"/>
      <c r="BR44" s="75"/>
      <c r="BS44" s="75"/>
      <c r="BT44" s="75"/>
      <c r="BU44" s="75"/>
      <c r="BV44" s="75"/>
      <c r="BW44" s="75"/>
      <c r="BX44" s="75"/>
      <c r="BY44" s="75"/>
      <c r="BZ44" s="75"/>
      <c r="CA44" s="75" t="s">
        <v>704</v>
      </c>
      <c r="CB44" s="75"/>
      <c r="CC44" s="75"/>
      <c r="CD44" s="75"/>
      <c r="CE44" s="75"/>
      <c r="CF44" s="75"/>
      <c r="CG44" s="75" t="s">
        <v>704</v>
      </c>
      <c r="CH44" s="75" t="s">
        <v>703</v>
      </c>
      <c r="CI44" s="75" t="s">
        <v>705</v>
      </c>
      <c r="CJ44" s="76"/>
      <c r="CK44" s="54"/>
      <c r="CL44" s="54"/>
    </row>
    <row r="45" spans="1:90" s="1" customFormat="1" ht="39.75" customHeight="1" x14ac:dyDescent="0.3">
      <c r="A45" s="59">
        <v>43</v>
      </c>
      <c r="B45" s="60">
        <v>42028</v>
      </c>
      <c r="C45" s="61" t="s">
        <v>4435</v>
      </c>
      <c r="D45" s="62" t="s">
        <v>4698</v>
      </c>
      <c r="E45" s="61" t="s">
        <v>4436</v>
      </c>
      <c r="F45" s="63" t="s">
        <v>4553</v>
      </c>
      <c r="G45" s="61" t="s">
        <v>3545</v>
      </c>
      <c r="H45" s="61" t="s">
        <v>4441</v>
      </c>
      <c r="I45" s="61" t="s">
        <v>4440</v>
      </c>
      <c r="J45" s="64" t="s">
        <v>46</v>
      </c>
      <c r="K45" s="65" t="s">
        <v>4447</v>
      </c>
      <c r="L45" s="64" t="s">
        <v>47</v>
      </c>
      <c r="M45" s="64" t="s">
        <v>3224</v>
      </c>
      <c r="N45" s="65" t="s">
        <v>3224</v>
      </c>
      <c r="O45" s="64" t="s">
        <v>3367</v>
      </c>
      <c r="P45" s="65"/>
      <c r="Q45" s="65" t="s">
        <v>4506</v>
      </c>
      <c r="R45" s="66" t="s">
        <v>4467</v>
      </c>
      <c r="S45" s="67" t="s">
        <v>20</v>
      </c>
      <c r="T45" s="65" t="s">
        <v>25</v>
      </c>
      <c r="U45" s="65" t="s">
        <v>4551</v>
      </c>
      <c r="V45" s="68" t="s">
        <v>21</v>
      </c>
      <c r="W45" s="69" t="s">
        <v>4757</v>
      </c>
      <c r="X45" s="68" t="s">
        <v>698</v>
      </c>
      <c r="Y45" s="70" t="s">
        <v>3959</v>
      </c>
      <c r="Z45" s="71" t="s">
        <v>706</v>
      </c>
      <c r="AA45" s="65" t="s">
        <v>4517</v>
      </c>
      <c r="AB45" s="65" t="s">
        <v>4517</v>
      </c>
      <c r="AC45" s="64"/>
      <c r="AD45" s="64" t="s">
        <v>114</v>
      </c>
      <c r="AE45" s="65" t="s">
        <v>4455</v>
      </c>
      <c r="AF45" s="64" t="s">
        <v>529</v>
      </c>
      <c r="AG45" s="64" t="s">
        <v>4462</v>
      </c>
      <c r="AH45" s="66" t="s">
        <v>4465</v>
      </c>
      <c r="AI45" s="67" t="s">
        <v>707</v>
      </c>
      <c r="AJ45" s="68"/>
      <c r="AK45" s="68" t="s">
        <v>708</v>
      </c>
      <c r="AL45" s="66" t="s">
        <v>4690</v>
      </c>
      <c r="AM45" s="72" t="s">
        <v>4498</v>
      </c>
      <c r="AN45" s="65" t="s">
        <v>4498</v>
      </c>
      <c r="AO45" s="65" t="s">
        <v>4498</v>
      </c>
      <c r="AP45" s="64"/>
      <c r="AQ45" s="64"/>
      <c r="AR45" s="64"/>
      <c r="AS45" s="64"/>
      <c r="AT45" s="64"/>
      <c r="AU45" s="73"/>
      <c r="AV45" s="67" t="s">
        <v>4472</v>
      </c>
      <c r="AW45" s="65" t="s">
        <v>4472</v>
      </c>
      <c r="AX45" s="68"/>
      <c r="AY45" s="68" t="s">
        <v>4473</v>
      </c>
      <c r="AZ45" s="65" t="s">
        <v>4473</v>
      </c>
      <c r="BA45" s="68"/>
      <c r="BB45" s="68" t="s">
        <v>4474</v>
      </c>
      <c r="BC45" s="65" t="s">
        <v>4474</v>
      </c>
      <c r="BD45" s="68"/>
      <c r="BE45" s="65" t="s">
        <v>5816</v>
      </c>
      <c r="BF45" s="68" t="s">
        <v>4483</v>
      </c>
      <c r="BG45" s="66" t="s">
        <v>4483</v>
      </c>
      <c r="BH45" s="71"/>
      <c r="BI45" s="64"/>
      <c r="BJ45" s="73"/>
      <c r="BK45" s="74"/>
      <c r="BL45" s="72" t="s">
        <v>4488</v>
      </c>
      <c r="BM45" s="75"/>
      <c r="BN45" s="75"/>
      <c r="BO45" s="75"/>
      <c r="BP45" s="75"/>
      <c r="BQ45" s="75"/>
      <c r="BR45" s="75"/>
      <c r="BS45" s="75"/>
      <c r="BT45" s="75"/>
      <c r="BU45" s="75"/>
      <c r="BV45" s="75"/>
      <c r="BW45" s="75"/>
      <c r="BX45" s="75"/>
      <c r="BY45" s="75"/>
      <c r="BZ45" s="75"/>
      <c r="CA45" s="75" t="s">
        <v>709</v>
      </c>
      <c r="CB45" s="75"/>
      <c r="CC45" s="75"/>
      <c r="CD45" s="75"/>
      <c r="CE45" s="75"/>
      <c r="CF45" s="75"/>
      <c r="CG45" s="75"/>
      <c r="CH45" s="75"/>
      <c r="CI45" s="75"/>
      <c r="CJ45" s="76"/>
      <c r="CK45" s="54"/>
      <c r="CL45" s="54"/>
    </row>
    <row r="46" spans="1:90" s="1" customFormat="1" ht="39.75" customHeight="1" x14ac:dyDescent="0.3">
      <c r="A46" s="59">
        <v>44</v>
      </c>
      <c r="B46" s="60">
        <v>42028</v>
      </c>
      <c r="C46" s="61" t="s">
        <v>4435</v>
      </c>
      <c r="D46" s="62" t="s">
        <v>4698</v>
      </c>
      <c r="E46" s="61" t="s">
        <v>4436</v>
      </c>
      <c r="F46" s="63" t="s">
        <v>4553</v>
      </c>
      <c r="G46" s="61" t="s">
        <v>3545</v>
      </c>
      <c r="H46" s="61" t="s">
        <v>4441</v>
      </c>
      <c r="I46" s="61" t="s">
        <v>4440</v>
      </c>
      <c r="J46" s="64" t="s">
        <v>52</v>
      </c>
      <c r="K46" s="65" t="s">
        <v>4447</v>
      </c>
      <c r="L46" s="64" t="s">
        <v>336</v>
      </c>
      <c r="M46" s="64" t="s">
        <v>4686</v>
      </c>
      <c r="N46" s="65" t="s">
        <v>4686</v>
      </c>
      <c r="O46" s="64" t="s">
        <v>710</v>
      </c>
      <c r="P46" s="65"/>
      <c r="Q46" s="65" t="s">
        <v>4506</v>
      </c>
      <c r="R46" s="66" t="s">
        <v>4514</v>
      </c>
      <c r="S46" s="67" t="s">
        <v>57</v>
      </c>
      <c r="T46" s="65" t="s">
        <v>4458</v>
      </c>
      <c r="U46" s="65" t="s">
        <v>4551</v>
      </c>
      <c r="V46" s="68" t="s">
        <v>51</v>
      </c>
      <c r="W46" s="69" t="s">
        <v>4758</v>
      </c>
      <c r="X46" s="68" t="s">
        <v>4162</v>
      </c>
      <c r="Y46" s="70"/>
      <c r="Z46" s="71" t="s">
        <v>711</v>
      </c>
      <c r="AA46" s="65" t="s">
        <v>446</v>
      </c>
      <c r="AB46" s="65" t="s">
        <v>446</v>
      </c>
      <c r="AC46" s="64"/>
      <c r="AD46" s="64" t="s">
        <v>26</v>
      </c>
      <c r="AE46" s="65" t="s">
        <v>4451</v>
      </c>
      <c r="AF46" s="64" t="s">
        <v>4461</v>
      </c>
      <c r="AG46" s="64" t="s">
        <v>4462</v>
      </c>
      <c r="AH46" s="66" t="s">
        <v>4468</v>
      </c>
      <c r="AI46" s="67" t="s">
        <v>3718</v>
      </c>
      <c r="AJ46" s="68"/>
      <c r="AK46" s="68" t="s">
        <v>3717</v>
      </c>
      <c r="AL46" s="66" t="s">
        <v>4692</v>
      </c>
      <c r="AM46" s="72" t="s">
        <v>4498</v>
      </c>
      <c r="AN46" s="65" t="s">
        <v>4498</v>
      </c>
      <c r="AO46" s="65" t="s">
        <v>4498</v>
      </c>
      <c r="AP46" s="64"/>
      <c r="AQ46" s="64"/>
      <c r="AR46" s="64"/>
      <c r="AS46" s="64"/>
      <c r="AT46" s="64"/>
      <c r="AU46" s="73"/>
      <c r="AV46" s="67" t="s">
        <v>4472</v>
      </c>
      <c r="AW46" s="65" t="s">
        <v>4472</v>
      </c>
      <c r="AX46" s="68"/>
      <c r="AY46" s="68" t="s">
        <v>4473</v>
      </c>
      <c r="AZ46" s="65" t="s">
        <v>4473</v>
      </c>
      <c r="BA46" s="68"/>
      <c r="BB46" s="68" t="s">
        <v>4474</v>
      </c>
      <c r="BC46" s="65" t="s">
        <v>4474</v>
      </c>
      <c r="BD46" s="68"/>
      <c r="BE46" s="65" t="s">
        <v>5816</v>
      </c>
      <c r="BF46" s="68" t="s">
        <v>4483</v>
      </c>
      <c r="BG46" s="66" t="s">
        <v>4483</v>
      </c>
      <c r="BH46" s="71"/>
      <c r="BI46" s="64"/>
      <c r="BJ46" s="73"/>
      <c r="BK46" s="74"/>
      <c r="BL46" s="72" t="s">
        <v>4488</v>
      </c>
      <c r="BM46" s="75"/>
      <c r="BN46" s="75"/>
      <c r="BO46" s="75"/>
      <c r="BP46" s="75"/>
      <c r="BQ46" s="75"/>
      <c r="BR46" s="75"/>
      <c r="BS46" s="75"/>
      <c r="BT46" s="75"/>
      <c r="BU46" s="75"/>
      <c r="BV46" s="75"/>
      <c r="BW46" s="75"/>
      <c r="BX46" s="75"/>
      <c r="BY46" s="75"/>
      <c r="BZ46" s="75"/>
      <c r="CA46" s="75" t="s">
        <v>712</v>
      </c>
      <c r="CB46" s="75"/>
      <c r="CC46" s="75"/>
      <c r="CD46" s="75"/>
      <c r="CE46" s="75"/>
      <c r="CF46" s="75"/>
      <c r="CG46" s="75"/>
      <c r="CH46" s="75"/>
      <c r="CI46" s="75"/>
      <c r="CJ46" s="76"/>
      <c r="CK46" s="54"/>
      <c r="CL46" s="54"/>
    </row>
    <row r="47" spans="1:90" s="1" customFormat="1" ht="39.75" customHeight="1" x14ac:dyDescent="0.3">
      <c r="A47" s="59">
        <v>45</v>
      </c>
      <c r="B47" s="60">
        <v>42028</v>
      </c>
      <c r="C47" s="61" t="s">
        <v>4435</v>
      </c>
      <c r="D47" s="62" t="s">
        <v>4698</v>
      </c>
      <c r="E47" s="61" t="s">
        <v>4436</v>
      </c>
      <c r="F47" s="63" t="s">
        <v>4553</v>
      </c>
      <c r="G47" s="61" t="s">
        <v>3545</v>
      </c>
      <c r="H47" s="61" t="s">
        <v>4441</v>
      </c>
      <c r="I47" s="61" t="s">
        <v>4440</v>
      </c>
      <c r="J47" s="64" t="s">
        <v>181</v>
      </c>
      <c r="K47" s="65" t="s">
        <v>4446</v>
      </c>
      <c r="L47" s="64" t="s">
        <v>304</v>
      </c>
      <c r="M47" s="64" t="s">
        <v>3224</v>
      </c>
      <c r="N47" s="65" t="s">
        <v>3224</v>
      </c>
      <c r="O47" s="64" t="s">
        <v>3525</v>
      </c>
      <c r="P47" s="65"/>
      <c r="Q47" s="65" t="s">
        <v>4506</v>
      </c>
      <c r="R47" s="66" t="s">
        <v>4508</v>
      </c>
      <c r="S47" s="67" t="s">
        <v>20</v>
      </c>
      <c r="T47" s="65" t="s">
        <v>25</v>
      </c>
      <c r="U47" s="65" t="s">
        <v>4551</v>
      </c>
      <c r="V47" s="68" t="s">
        <v>21</v>
      </c>
      <c r="W47" s="69" t="s">
        <v>4759</v>
      </c>
      <c r="X47" s="68" t="s">
        <v>698</v>
      </c>
      <c r="Y47" s="70" t="s">
        <v>3959</v>
      </c>
      <c r="Z47" s="71" t="s">
        <v>713</v>
      </c>
      <c r="AA47" s="65" t="s">
        <v>4517</v>
      </c>
      <c r="AB47" s="65" t="s">
        <v>4517</v>
      </c>
      <c r="AC47" s="64" t="s">
        <v>714</v>
      </c>
      <c r="AD47" s="64" t="s">
        <v>114</v>
      </c>
      <c r="AE47" s="65" t="s">
        <v>4455</v>
      </c>
      <c r="AF47" s="64" t="s">
        <v>529</v>
      </c>
      <c r="AG47" s="64" t="s">
        <v>4462</v>
      </c>
      <c r="AH47" s="66" t="s">
        <v>4465</v>
      </c>
      <c r="AI47" s="67"/>
      <c r="AJ47" s="68"/>
      <c r="AK47" s="68" t="s">
        <v>715</v>
      </c>
      <c r="AL47" s="66" t="s">
        <v>4690</v>
      </c>
      <c r="AM47" s="72" t="s">
        <v>4498</v>
      </c>
      <c r="AN47" s="65" t="s">
        <v>4498</v>
      </c>
      <c r="AO47" s="65" t="s">
        <v>4498</v>
      </c>
      <c r="AP47" s="64"/>
      <c r="AQ47" s="64"/>
      <c r="AR47" s="64"/>
      <c r="AS47" s="64"/>
      <c r="AT47" s="64"/>
      <c r="AU47" s="73"/>
      <c r="AV47" s="67" t="s">
        <v>4472</v>
      </c>
      <c r="AW47" s="65" t="s">
        <v>4472</v>
      </c>
      <c r="AX47" s="68"/>
      <c r="AY47" s="68" t="s">
        <v>4473</v>
      </c>
      <c r="AZ47" s="65" t="s">
        <v>4473</v>
      </c>
      <c r="BA47" s="68"/>
      <c r="BB47" s="68" t="s">
        <v>4474</v>
      </c>
      <c r="BC47" s="65" t="s">
        <v>4474</v>
      </c>
      <c r="BD47" s="68"/>
      <c r="BE47" s="65" t="s">
        <v>5816</v>
      </c>
      <c r="BF47" s="68" t="s">
        <v>4483</v>
      </c>
      <c r="BG47" s="66" t="s">
        <v>4483</v>
      </c>
      <c r="BH47" s="71"/>
      <c r="BI47" s="64"/>
      <c r="BJ47" s="73"/>
      <c r="BK47" s="74"/>
      <c r="BL47" s="72" t="s">
        <v>4488</v>
      </c>
      <c r="BM47" s="75"/>
      <c r="BN47" s="75"/>
      <c r="BO47" s="75"/>
      <c r="BP47" s="75"/>
      <c r="BQ47" s="75"/>
      <c r="BR47" s="75"/>
      <c r="BS47" s="75"/>
      <c r="BT47" s="75"/>
      <c r="BU47" s="75"/>
      <c r="BV47" s="75"/>
      <c r="BW47" s="75"/>
      <c r="BX47" s="75"/>
      <c r="BY47" s="75"/>
      <c r="BZ47" s="75"/>
      <c r="CA47" s="75" t="s">
        <v>716</v>
      </c>
      <c r="CB47" s="75"/>
      <c r="CC47" s="75"/>
      <c r="CD47" s="75"/>
      <c r="CE47" s="75"/>
      <c r="CF47" s="75"/>
      <c r="CG47" s="75"/>
      <c r="CH47" s="75"/>
      <c r="CI47" s="75"/>
      <c r="CJ47" s="76"/>
      <c r="CK47" s="54"/>
      <c r="CL47" s="54"/>
    </row>
    <row r="48" spans="1:90" s="1" customFormat="1" ht="39.75" customHeight="1" x14ac:dyDescent="0.3">
      <c r="A48" s="59">
        <v>46</v>
      </c>
      <c r="B48" s="60">
        <v>42029</v>
      </c>
      <c r="C48" s="61" t="s">
        <v>4435</v>
      </c>
      <c r="D48" s="62" t="s">
        <v>4698</v>
      </c>
      <c r="E48" s="61" t="s">
        <v>4436</v>
      </c>
      <c r="F48" s="63" t="s">
        <v>4553</v>
      </c>
      <c r="G48" s="61" t="s">
        <v>3546</v>
      </c>
      <c r="H48" s="61" t="s">
        <v>4441</v>
      </c>
      <c r="I48" s="61" t="s">
        <v>4440</v>
      </c>
      <c r="J48" s="64" t="s">
        <v>18</v>
      </c>
      <c r="K48" s="65" t="s">
        <v>4443</v>
      </c>
      <c r="L48" s="64" t="s">
        <v>92</v>
      </c>
      <c r="M48" s="64" t="s">
        <v>4686</v>
      </c>
      <c r="N48" s="65" t="s">
        <v>4686</v>
      </c>
      <c r="O48" s="64" t="s">
        <v>569</v>
      </c>
      <c r="P48" s="65"/>
      <c r="Q48" s="65" t="s">
        <v>4506</v>
      </c>
      <c r="R48" s="66" t="s">
        <v>4467</v>
      </c>
      <c r="S48" s="67" t="s">
        <v>20</v>
      </c>
      <c r="T48" s="65" t="s">
        <v>25</v>
      </c>
      <c r="U48" s="65" t="s">
        <v>4551</v>
      </c>
      <c r="V48" s="68" t="s">
        <v>21</v>
      </c>
      <c r="W48" s="69" t="s">
        <v>4760</v>
      </c>
      <c r="X48" s="68" t="s">
        <v>698</v>
      </c>
      <c r="Y48" s="70" t="s">
        <v>3959</v>
      </c>
      <c r="Z48" s="71" t="s">
        <v>545</v>
      </c>
      <c r="AA48" s="65" t="s">
        <v>4517</v>
      </c>
      <c r="AB48" s="65" t="s">
        <v>4517</v>
      </c>
      <c r="AC48" s="64"/>
      <c r="AD48" s="64" t="s">
        <v>114</v>
      </c>
      <c r="AE48" s="65" t="s">
        <v>4455</v>
      </c>
      <c r="AF48" s="64" t="s">
        <v>23</v>
      </c>
      <c r="AG48" s="64" t="s">
        <v>4462</v>
      </c>
      <c r="AH48" s="66" t="s">
        <v>4466</v>
      </c>
      <c r="AI48" s="67"/>
      <c r="AJ48" s="68"/>
      <c r="AK48" s="68" t="s">
        <v>3266</v>
      </c>
      <c r="AL48" s="66" t="s">
        <v>4690</v>
      </c>
      <c r="AM48" s="72" t="s">
        <v>4501</v>
      </c>
      <c r="AN48" s="65" t="s">
        <v>22</v>
      </c>
      <c r="AO48" s="65" t="s">
        <v>4502</v>
      </c>
      <c r="AP48" s="64" t="s">
        <v>22</v>
      </c>
      <c r="AQ48" s="64" t="s">
        <v>3806</v>
      </c>
      <c r="AR48" s="64" t="s">
        <v>3811</v>
      </c>
      <c r="AS48" s="64"/>
      <c r="AT48" s="64"/>
      <c r="AU48" s="73"/>
      <c r="AV48" s="67">
        <v>8</v>
      </c>
      <c r="AW48" s="65" t="s">
        <v>4470</v>
      </c>
      <c r="AX48" s="68" t="s">
        <v>4671</v>
      </c>
      <c r="AY48" s="68" t="s">
        <v>4473</v>
      </c>
      <c r="AZ48" s="65" t="s">
        <v>4473</v>
      </c>
      <c r="BA48" s="68"/>
      <c r="BB48" s="68" t="s">
        <v>4474</v>
      </c>
      <c r="BC48" s="65" t="s">
        <v>4474</v>
      </c>
      <c r="BD48" s="68"/>
      <c r="BE48" s="65" t="s">
        <v>5814</v>
      </c>
      <c r="BF48" s="68" t="s">
        <v>4483</v>
      </c>
      <c r="BG48" s="66" t="s">
        <v>4483</v>
      </c>
      <c r="BH48" s="71"/>
      <c r="BI48" s="64"/>
      <c r="BJ48" s="73"/>
      <c r="BK48" s="74"/>
      <c r="BL48" s="72" t="s">
        <v>4485</v>
      </c>
      <c r="BM48" s="75"/>
      <c r="BN48" s="75" t="s">
        <v>717</v>
      </c>
      <c r="BO48" s="75"/>
      <c r="BP48" s="75"/>
      <c r="BQ48" s="75"/>
      <c r="BR48" s="75"/>
      <c r="BS48" s="75"/>
      <c r="BT48" s="75"/>
      <c r="BU48" s="75"/>
      <c r="BV48" s="75"/>
      <c r="BW48" s="75"/>
      <c r="BX48" s="75"/>
      <c r="BY48" s="75"/>
      <c r="BZ48" s="75"/>
      <c r="CA48" s="75"/>
      <c r="CB48" s="75"/>
      <c r="CC48" s="75"/>
      <c r="CD48" s="75"/>
      <c r="CE48" s="75"/>
      <c r="CF48" s="75"/>
      <c r="CG48" s="75"/>
      <c r="CH48" s="75"/>
      <c r="CI48" s="75"/>
      <c r="CJ48" s="76"/>
      <c r="CK48" s="54"/>
      <c r="CL48" s="54"/>
    </row>
    <row r="49" spans="1:90" s="1" customFormat="1" ht="39.75" customHeight="1" x14ac:dyDescent="0.3">
      <c r="A49" s="59">
        <v>47</v>
      </c>
      <c r="B49" s="60">
        <v>42029</v>
      </c>
      <c r="C49" s="61" t="s">
        <v>4435</v>
      </c>
      <c r="D49" s="62" t="s">
        <v>4698</v>
      </c>
      <c r="E49" s="61" t="s">
        <v>4436</v>
      </c>
      <c r="F49" s="63" t="s">
        <v>4553</v>
      </c>
      <c r="G49" s="61" t="s">
        <v>3546</v>
      </c>
      <c r="H49" s="61" t="s">
        <v>4441</v>
      </c>
      <c r="I49" s="61" t="s">
        <v>4440</v>
      </c>
      <c r="J49" s="64" t="s">
        <v>18</v>
      </c>
      <c r="K49" s="65" t="s">
        <v>4443</v>
      </c>
      <c r="L49" s="64" t="s">
        <v>93</v>
      </c>
      <c r="M49" s="64" t="s">
        <v>3221</v>
      </c>
      <c r="N49" s="65" t="s">
        <v>3221</v>
      </c>
      <c r="O49" s="64" t="s">
        <v>3505</v>
      </c>
      <c r="P49" s="65"/>
      <c r="Q49" s="65" t="s">
        <v>4506</v>
      </c>
      <c r="R49" s="66" t="s">
        <v>4508</v>
      </c>
      <c r="S49" s="67" t="s">
        <v>20</v>
      </c>
      <c r="T49" s="65" t="s">
        <v>25</v>
      </c>
      <c r="U49" s="65" t="s">
        <v>4551</v>
      </c>
      <c r="V49" s="68" t="s">
        <v>21</v>
      </c>
      <c r="W49" s="69" t="s">
        <v>4761</v>
      </c>
      <c r="X49" s="68" t="s">
        <v>698</v>
      </c>
      <c r="Y49" s="70" t="s">
        <v>3959</v>
      </c>
      <c r="Z49" s="71" t="s">
        <v>545</v>
      </c>
      <c r="AA49" s="65" t="s">
        <v>4517</v>
      </c>
      <c r="AB49" s="65" t="s">
        <v>4517</v>
      </c>
      <c r="AC49" s="64"/>
      <c r="AD49" s="64" t="s">
        <v>26</v>
      </c>
      <c r="AE49" s="65" t="s">
        <v>4451</v>
      </c>
      <c r="AF49" s="64" t="s">
        <v>529</v>
      </c>
      <c r="AG49" s="64" t="s">
        <v>4462</v>
      </c>
      <c r="AH49" s="66" t="s">
        <v>4465</v>
      </c>
      <c r="AI49" s="67"/>
      <c r="AJ49" s="68"/>
      <c r="AK49" s="68" t="s">
        <v>3266</v>
      </c>
      <c r="AL49" s="66" t="s">
        <v>4690</v>
      </c>
      <c r="AM49" s="72" t="s">
        <v>4501</v>
      </c>
      <c r="AN49" s="65" t="s">
        <v>22</v>
      </c>
      <c r="AO49" s="65" t="s">
        <v>4502</v>
      </c>
      <c r="AP49" s="64" t="s">
        <v>22</v>
      </c>
      <c r="AQ49" s="64" t="s">
        <v>3806</v>
      </c>
      <c r="AR49" s="64" t="s">
        <v>3803</v>
      </c>
      <c r="AS49" s="64"/>
      <c r="AT49" s="64"/>
      <c r="AU49" s="73"/>
      <c r="AV49" s="67" t="s">
        <v>4472</v>
      </c>
      <c r="AW49" s="65" t="s">
        <v>4472</v>
      </c>
      <c r="AX49" s="68"/>
      <c r="AY49" s="68" t="s">
        <v>4473</v>
      </c>
      <c r="AZ49" s="65" t="s">
        <v>4473</v>
      </c>
      <c r="BA49" s="68"/>
      <c r="BB49" s="68" t="s">
        <v>4474</v>
      </c>
      <c r="BC49" s="65" t="s">
        <v>4474</v>
      </c>
      <c r="BD49" s="68"/>
      <c r="BE49" s="65" t="s">
        <v>5816</v>
      </c>
      <c r="BF49" s="68" t="s">
        <v>4483</v>
      </c>
      <c r="BG49" s="66" t="s">
        <v>4483</v>
      </c>
      <c r="BH49" s="71"/>
      <c r="BI49" s="64"/>
      <c r="BJ49" s="73"/>
      <c r="BK49" s="74"/>
      <c r="BL49" s="72" t="s">
        <v>4485</v>
      </c>
      <c r="BM49" s="75"/>
      <c r="BN49" s="75" t="s">
        <v>720</v>
      </c>
      <c r="BO49" s="75"/>
      <c r="BP49" s="75"/>
      <c r="BQ49" s="75"/>
      <c r="BR49" s="75"/>
      <c r="BS49" s="75"/>
      <c r="BT49" s="75"/>
      <c r="BU49" s="75"/>
      <c r="BV49" s="75"/>
      <c r="BW49" s="75"/>
      <c r="BX49" s="75"/>
      <c r="BY49" s="75"/>
      <c r="BZ49" s="75"/>
      <c r="CA49" s="75"/>
      <c r="CB49" s="75"/>
      <c r="CC49" s="75"/>
      <c r="CD49" s="75"/>
      <c r="CE49" s="75"/>
      <c r="CF49" s="75"/>
      <c r="CG49" s="75"/>
      <c r="CH49" s="75"/>
      <c r="CI49" s="75"/>
      <c r="CJ49" s="76"/>
      <c r="CK49" s="54"/>
      <c r="CL49" s="54"/>
    </row>
    <row r="50" spans="1:90" s="1" customFormat="1" ht="39.75" customHeight="1" x14ac:dyDescent="0.3">
      <c r="A50" s="59">
        <v>48</v>
      </c>
      <c r="B50" s="60">
        <v>42029</v>
      </c>
      <c r="C50" s="61" t="s">
        <v>4435</v>
      </c>
      <c r="D50" s="62" t="s">
        <v>4698</v>
      </c>
      <c r="E50" s="61" t="s">
        <v>4436</v>
      </c>
      <c r="F50" s="63" t="s">
        <v>4553</v>
      </c>
      <c r="G50" s="61" t="s">
        <v>3546</v>
      </c>
      <c r="H50" s="61" t="s">
        <v>4441</v>
      </c>
      <c r="I50" s="61" t="s">
        <v>4440</v>
      </c>
      <c r="J50" s="64" t="s">
        <v>18</v>
      </c>
      <c r="K50" s="65" t="s">
        <v>4443</v>
      </c>
      <c r="L50" s="64" t="s">
        <v>93</v>
      </c>
      <c r="M50" s="64" t="s">
        <v>4686</v>
      </c>
      <c r="N50" s="65" t="s">
        <v>4686</v>
      </c>
      <c r="O50" s="64" t="s">
        <v>718</v>
      </c>
      <c r="P50" s="65"/>
      <c r="Q50" s="65" t="s">
        <v>4506</v>
      </c>
      <c r="R50" s="66" t="s">
        <v>4467</v>
      </c>
      <c r="S50" s="67" t="s">
        <v>20</v>
      </c>
      <c r="T50" s="65" t="s">
        <v>25</v>
      </c>
      <c r="U50" s="65" t="s">
        <v>4551</v>
      </c>
      <c r="V50" s="68" t="s">
        <v>21</v>
      </c>
      <c r="W50" s="69" t="s">
        <v>4761</v>
      </c>
      <c r="X50" s="68" t="s">
        <v>698</v>
      </c>
      <c r="Y50" s="70" t="s">
        <v>3959</v>
      </c>
      <c r="Z50" s="71" t="s">
        <v>545</v>
      </c>
      <c r="AA50" s="65" t="s">
        <v>4517</v>
      </c>
      <c r="AB50" s="65" t="s">
        <v>4517</v>
      </c>
      <c r="AC50" s="64"/>
      <c r="AD50" s="64" t="s">
        <v>114</v>
      </c>
      <c r="AE50" s="65" t="s">
        <v>4455</v>
      </c>
      <c r="AF50" s="64" t="s">
        <v>23</v>
      </c>
      <c r="AG50" s="64" t="s">
        <v>4462</v>
      </c>
      <c r="AH50" s="66" t="s">
        <v>4466</v>
      </c>
      <c r="AI50" s="67"/>
      <c r="AJ50" s="68"/>
      <c r="AK50" s="68" t="s">
        <v>3266</v>
      </c>
      <c r="AL50" s="66" t="s">
        <v>4690</v>
      </c>
      <c r="AM50" s="72" t="s">
        <v>4501</v>
      </c>
      <c r="AN50" s="65" t="s">
        <v>22</v>
      </c>
      <c r="AO50" s="65" t="s">
        <v>4502</v>
      </c>
      <c r="AP50" s="64" t="s">
        <v>22</v>
      </c>
      <c r="AQ50" s="64" t="s">
        <v>3806</v>
      </c>
      <c r="AR50" s="64" t="s">
        <v>3803</v>
      </c>
      <c r="AS50" s="64"/>
      <c r="AT50" s="64"/>
      <c r="AU50" s="73"/>
      <c r="AV50" s="67" t="s">
        <v>4472</v>
      </c>
      <c r="AW50" s="65" t="s">
        <v>4472</v>
      </c>
      <c r="AX50" s="68"/>
      <c r="AY50" s="68" t="s">
        <v>4473</v>
      </c>
      <c r="AZ50" s="65" t="s">
        <v>4473</v>
      </c>
      <c r="BA50" s="68"/>
      <c r="BB50" s="68" t="s">
        <v>4474</v>
      </c>
      <c r="BC50" s="65" t="s">
        <v>4474</v>
      </c>
      <c r="BD50" s="68"/>
      <c r="BE50" s="65" t="s">
        <v>5816</v>
      </c>
      <c r="BF50" s="68" t="s">
        <v>4483</v>
      </c>
      <c r="BG50" s="66" t="s">
        <v>4483</v>
      </c>
      <c r="BH50" s="71"/>
      <c r="BI50" s="64"/>
      <c r="BJ50" s="73"/>
      <c r="BK50" s="74"/>
      <c r="BL50" s="72" t="s">
        <v>4488</v>
      </c>
      <c r="BM50" s="75"/>
      <c r="BN50" s="75"/>
      <c r="BO50" s="75"/>
      <c r="BP50" s="75"/>
      <c r="BQ50" s="75"/>
      <c r="BR50" s="75"/>
      <c r="BS50" s="75"/>
      <c r="BT50" s="75"/>
      <c r="BU50" s="75"/>
      <c r="BV50" s="75"/>
      <c r="BW50" s="75"/>
      <c r="BX50" s="75"/>
      <c r="BY50" s="75"/>
      <c r="BZ50" s="75"/>
      <c r="CA50" s="75" t="s">
        <v>719</v>
      </c>
      <c r="CB50" s="75"/>
      <c r="CC50" s="75"/>
      <c r="CD50" s="75"/>
      <c r="CE50" s="75"/>
      <c r="CF50" s="75"/>
      <c r="CG50" s="75"/>
      <c r="CH50" s="75"/>
      <c r="CI50" s="75"/>
      <c r="CJ50" s="76"/>
      <c r="CK50" s="54"/>
      <c r="CL50" s="54"/>
    </row>
    <row r="51" spans="1:90" s="1" customFormat="1" ht="39.75" customHeight="1" x14ac:dyDescent="0.3">
      <c r="A51" s="59">
        <v>49</v>
      </c>
      <c r="B51" s="60">
        <v>42029</v>
      </c>
      <c r="C51" s="61" t="s">
        <v>4435</v>
      </c>
      <c r="D51" s="62" t="s">
        <v>4698</v>
      </c>
      <c r="E51" s="61" t="s">
        <v>4436</v>
      </c>
      <c r="F51" s="63" t="s">
        <v>4553</v>
      </c>
      <c r="G51" s="61" t="s">
        <v>3546</v>
      </c>
      <c r="H51" s="61" t="s">
        <v>4441</v>
      </c>
      <c r="I51" s="61" t="s">
        <v>4440</v>
      </c>
      <c r="J51" s="64" t="s">
        <v>18</v>
      </c>
      <c r="K51" s="65" t="s">
        <v>4443</v>
      </c>
      <c r="L51" s="64" t="s">
        <v>95</v>
      </c>
      <c r="M51" s="64" t="s">
        <v>4686</v>
      </c>
      <c r="N51" s="65" t="s">
        <v>4686</v>
      </c>
      <c r="O51" s="64" t="s">
        <v>95</v>
      </c>
      <c r="P51" s="65"/>
      <c r="Q51" s="65" t="s">
        <v>4506</v>
      </c>
      <c r="R51" s="66" t="s">
        <v>4467</v>
      </c>
      <c r="S51" s="67" t="s">
        <v>20</v>
      </c>
      <c r="T51" s="65" t="s">
        <v>25</v>
      </c>
      <c r="U51" s="65" t="s">
        <v>4551</v>
      </c>
      <c r="V51" s="68" t="s">
        <v>21</v>
      </c>
      <c r="W51" s="69" t="s">
        <v>4762</v>
      </c>
      <c r="X51" s="68" t="s">
        <v>698</v>
      </c>
      <c r="Y51" s="70" t="s">
        <v>3959</v>
      </c>
      <c r="Z51" s="71" t="s">
        <v>545</v>
      </c>
      <c r="AA51" s="65" t="s">
        <v>4517</v>
      </c>
      <c r="AB51" s="65" t="s">
        <v>4517</v>
      </c>
      <c r="AC51" s="64"/>
      <c r="AD51" s="64" t="s">
        <v>114</v>
      </c>
      <c r="AE51" s="65" t="s">
        <v>4455</v>
      </c>
      <c r="AF51" s="64" t="s">
        <v>23</v>
      </c>
      <c r="AG51" s="64" t="s">
        <v>4462</v>
      </c>
      <c r="AH51" s="66" t="s">
        <v>4466</v>
      </c>
      <c r="AI51" s="67"/>
      <c r="AJ51" s="68"/>
      <c r="AK51" s="68" t="s">
        <v>3266</v>
      </c>
      <c r="AL51" s="66" t="s">
        <v>4690</v>
      </c>
      <c r="AM51" s="72" t="s">
        <v>4501</v>
      </c>
      <c r="AN51" s="65" t="s">
        <v>22</v>
      </c>
      <c r="AO51" s="65" t="s">
        <v>4502</v>
      </c>
      <c r="AP51" s="64" t="s">
        <v>22</v>
      </c>
      <c r="AQ51" s="64" t="s">
        <v>3806</v>
      </c>
      <c r="AR51" s="64" t="s">
        <v>3803</v>
      </c>
      <c r="AS51" s="64"/>
      <c r="AT51" s="64"/>
      <c r="AU51" s="73"/>
      <c r="AV51" s="67">
        <v>1</v>
      </c>
      <c r="AW51" s="65" t="s">
        <v>4469</v>
      </c>
      <c r="AX51" s="68" t="s">
        <v>721</v>
      </c>
      <c r="AY51" s="68" t="s">
        <v>4473</v>
      </c>
      <c r="AZ51" s="65" t="s">
        <v>4473</v>
      </c>
      <c r="BA51" s="68"/>
      <c r="BB51" s="68" t="s">
        <v>4474</v>
      </c>
      <c r="BC51" s="65" t="s">
        <v>4474</v>
      </c>
      <c r="BD51" s="68"/>
      <c r="BE51" s="65" t="s">
        <v>5814</v>
      </c>
      <c r="BF51" s="68" t="s">
        <v>4483</v>
      </c>
      <c r="BG51" s="66" t="s">
        <v>4483</v>
      </c>
      <c r="BH51" s="71"/>
      <c r="BI51" s="64"/>
      <c r="BJ51" s="73"/>
      <c r="BK51" s="74"/>
      <c r="BL51" s="72" t="s">
        <v>4485</v>
      </c>
      <c r="BM51" s="75"/>
      <c r="BN51" s="75" t="s">
        <v>717</v>
      </c>
      <c r="BO51" s="75"/>
      <c r="BP51" s="75"/>
      <c r="BQ51" s="75"/>
      <c r="BR51" s="75"/>
      <c r="BS51" s="75"/>
      <c r="BT51" s="75"/>
      <c r="BU51" s="75"/>
      <c r="BV51" s="75"/>
      <c r="BW51" s="75"/>
      <c r="BX51" s="75"/>
      <c r="BY51" s="75"/>
      <c r="BZ51" s="75"/>
      <c r="CA51" s="75"/>
      <c r="CB51" s="75"/>
      <c r="CC51" s="75"/>
      <c r="CD51" s="75"/>
      <c r="CE51" s="75"/>
      <c r="CF51" s="75"/>
      <c r="CG51" s="75"/>
      <c r="CH51" s="75"/>
      <c r="CI51" s="75"/>
      <c r="CJ51" s="76"/>
      <c r="CK51" s="54"/>
      <c r="CL51" s="54"/>
    </row>
    <row r="52" spans="1:90" s="1" customFormat="1" ht="39.75" customHeight="1" x14ac:dyDescent="0.3">
      <c r="A52" s="59">
        <v>50</v>
      </c>
      <c r="B52" s="60">
        <v>42029</v>
      </c>
      <c r="C52" s="61" t="s">
        <v>4435</v>
      </c>
      <c r="D52" s="62" t="s">
        <v>4698</v>
      </c>
      <c r="E52" s="61" t="s">
        <v>4436</v>
      </c>
      <c r="F52" s="63" t="s">
        <v>4553</v>
      </c>
      <c r="G52" s="61" t="s">
        <v>3546</v>
      </c>
      <c r="H52" s="61" t="s">
        <v>4441</v>
      </c>
      <c r="I52" s="61" t="s">
        <v>4440</v>
      </c>
      <c r="J52" s="64" t="s">
        <v>18</v>
      </c>
      <c r="K52" s="65" t="s">
        <v>4443</v>
      </c>
      <c r="L52" s="64" t="s">
        <v>30</v>
      </c>
      <c r="M52" s="64" t="s">
        <v>4686</v>
      </c>
      <c r="N52" s="65" t="s">
        <v>4686</v>
      </c>
      <c r="O52" s="64" t="s">
        <v>722</v>
      </c>
      <c r="P52" s="65"/>
      <c r="Q52" s="65" t="s">
        <v>4506</v>
      </c>
      <c r="R52" s="66" t="s">
        <v>4467</v>
      </c>
      <c r="S52" s="67" t="s">
        <v>20</v>
      </c>
      <c r="T52" s="65" t="s">
        <v>25</v>
      </c>
      <c r="U52" s="65" t="s">
        <v>4551</v>
      </c>
      <c r="V52" s="68" t="s">
        <v>25</v>
      </c>
      <c r="W52" s="69" t="s">
        <v>4763</v>
      </c>
      <c r="X52" s="68" t="s">
        <v>4060</v>
      </c>
      <c r="Y52" s="70"/>
      <c r="Z52" s="71" t="s">
        <v>723</v>
      </c>
      <c r="AA52" s="65" t="s">
        <v>446</v>
      </c>
      <c r="AB52" s="65" t="s">
        <v>446</v>
      </c>
      <c r="AC52" s="64"/>
      <c r="AD52" s="64" t="s">
        <v>114</v>
      </c>
      <c r="AE52" s="65" t="s">
        <v>4455</v>
      </c>
      <c r="AF52" s="64" t="s">
        <v>23</v>
      </c>
      <c r="AG52" s="64" t="s">
        <v>4462</v>
      </c>
      <c r="AH52" s="66" t="s">
        <v>4466</v>
      </c>
      <c r="AI52" s="67"/>
      <c r="AJ52" s="68"/>
      <c r="AK52" s="68" t="s">
        <v>3269</v>
      </c>
      <c r="AL52" s="66" t="s">
        <v>4467</v>
      </c>
      <c r="AM52" s="72" t="s">
        <v>4498</v>
      </c>
      <c r="AN52" s="65" t="s">
        <v>4498</v>
      </c>
      <c r="AO52" s="65" t="s">
        <v>4498</v>
      </c>
      <c r="AP52" s="64"/>
      <c r="AQ52" s="64"/>
      <c r="AR52" s="64"/>
      <c r="AS52" s="64"/>
      <c r="AT52" s="64"/>
      <c r="AU52" s="73"/>
      <c r="AV52" s="67" t="s">
        <v>4472</v>
      </c>
      <c r="AW52" s="65" t="s">
        <v>4472</v>
      </c>
      <c r="AX52" s="68"/>
      <c r="AY52" s="68" t="s">
        <v>4473</v>
      </c>
      <c r="AZ52" s="65" t="s">
        <v>4473</v>
      </c>
      <c r="BA52" s="68"/>
      <c r="BB52" s="68" t="s">
        <v>4474</v>
      </c>
      <c r="BC52" s="65" t="s">
        <v>4474</v>
      </c>
      <c r="BD52" s="68"/>
      <c r="BE52" s="65" t="s">
        <v>5816</v>
      </c>
      <c r="BF52" s="68" t="s">
        <v>4483</v>
      </c>
      <c r="BG52" s="66" t="s">
        <v>4483</v>
      </c>
      <c r="BH52" s="71"/>
      <c r="BI52" s="64"/>
      <c r="BJ52" s="73"/>
      <c r="BK52" s="74"/>
      <c r="BL52" s="72" t="s">
        <v>4488</v>
      </c>
      <c r="BM52" s="75"/>
      <c r="BN52" s="75"/>
      <c r="BO52" s="75"/>
      <c r="BP52" s="75"/>
      <c r="BQ52" s="75"/>
      <c r="BR52" s="75"/>
      <c r="BS52" s="75"/>
      <c r="BT52" s="75"/>
      <c r="BU52" s="75"/>
      <c r="BV52" s="75"/>
      <c r="BW52" s="75"/>
      <c r="BX52" s="75"/>
      <c r="BY52" s="75"/>
      <c r="BZ52" s="75"/>
      <c r="CA52" s="75" t="s">
        <v>724</v>
      </c>
      <c r="CB52" s="75"/>
      <c r="CC52" s="75"/>
      <c r="CD52" s="75"/>
      <c r="CE52" s="75"/>
      <c r="CF52" s="75"/>
      <c r="CG52" s="75"/>
      <c r="CH52" s="75"/>
      <c r="CI52" s="75"/>
      <c r="CJ52" s="76"/>
      <c r="CK52" s="54"/>
      <c r="CL52" s="54"/>
    </row>
    <row r="53" spans="1:90" s="1" customFormat="1" ht="39.75" customHeight="1" x14ac:dyDescent="0.3">
      <c r="A53" s="59">
        <v>51</v>
      </c>
      <c r="B53" s="60">
        <v>42029</v>
      </c>
      <c r="C53" s="61" t="s">
        <v>4435</v>
      </c>
      <c r="D53" s="62" t="s">
        <v>4698</v>
      </c>
      <c r="E53" s="61" t="s">
        <v>4436</v>
      </c>
      <c r="F53" s="63" t="s">
        <v>4553</v>
      </c>
      <c r="G53" s="61" t="s">
        <v>3546</v>
      </c>
      <c r="H53" s="61" t="s">
        <v>4441</v>
      </c>
      <c r="I53" s="61" t="s">
        <v>4440</v>
      </c>
      <c r="J53" s="64" t="s">
        <v>18</v>
      </c>
      <c r="K53" s="65" t="s">
        <v>4443</v>
      </c>
      <c r="L53" s="64" t="s">
        <v>30</v>
      </c>
      <c r="M53" s="64" t="s">
        <v>4686</v>
      </c>
      <c r="N53" s="65" t="s">
        <v>4686</v>
      </c>
      <c r="O53" s="64" t="s">
        <v>183</v>
      </c>
      <c r="P53" s="65"/>
      <c r="Q53" s="65" t="s">
        <v>4506</v>
      </c>
      <c r="R53" s="66" t="s">
        <v>4467</v>
      </c>
      <c r="S53" s="67" t="s">
        <v>20</v>
      </c>
      <c r="T53" s="65" t="s">
        <v>25</v>
      </c>
      <c r="U53" s="65" t="s">
        <v>4551</v>
      </c>
      <c r="V53" s="68" t="s">
        <v>21</v>
      </c>
      <c r="W53" s="69" t="s">
        <v>4764</v>
      </c>
      <c r="X53" s="68" t="s">
        <v>698</v>
      </c>
      <c r="Y53" s="70" t="s">
        <v>3959</v>
      </c>
      <c r="Z53" s="71" t="s">
        <v>545</v>
      </c>
      <c r="AA53" s="65" t="s">
        <v>4517</v>
      </c>
      <c r="AB53" s="65" t="s">
        <v>4517</v>
      </c>
      <c r="AC53" s="64"/>
      <c r="AD53" s="64" t="s">
        <v>114</v>
      </c>
      <c r="AE53" s="65" t="s">
        <v>4455</v>
      </c>
      <c r="AF53" s="64" t="s">
        <v>23</v>
      </c>
      <c r="AG53" s="64" t="s">
        <v>4462</v>
      </c>
      <c r="AH53" s="66" t="s">
        <v>4466</v>
      </c>
      <c r="AI53" s="67"/>
      <c r="AJ53" s="68"/>
      <c r="AK53" s="68" t="s">
        <v>3266</v>
      </c>
      <c r="AL53" s="66" t="s">
        <v>4690</v>
      </c>
      <c r="AM53" s="72" t="s">
        <v>4501</v>
      </c>
      <c r="AN53" s="65" t="s">
        <v>22</v>
      </c>
      <c r="AO53" s="65" t="s">
        <v>4502</v>
      </c>
      <c r="AP53" s="64" t="s">
        <v>22</v>
      </c>
      <c r="AQ53" s="64" t="s">
        <v>3810</v>
      </c>
      <c r="AR53" s="64" t="s">
        <v>3803</v>
      </c>
      <c r="AS53" s="64"/>
      <c r="AT53" s="64"/>
      <c r="AU53" s="73"/>
      <c r="AV53" s="67" t="s">
        <v>4472</v>
      </c>
      <c r="AW53" s="65" t="s">
        <v>4472</v>
      </c>
      <c r="AX53" s="68"/>
      <c r="AY53" s="68" t="s">
        <v>4473</v>
      </c>
      <c r="AZ53" s="65" t="s">
        <v>4473</v>
      </c>
      <c r="BA53" s="68"/>
      <c r="BB53" s="68">
        <v>18</v>
      </c>
      <c r="BC53" s="65" t="s">
        <v>4480</v>
      </c>
      <c r="BD53" s="68"/>
      <c r="BE53" s="65" t="s">
        <v>5812</v>
      </c>
      <c r="BF53" s="68" t="s">
        <v>4483</v>
      </c>
      <c r="BG53" s="66" t="s">
        <v>4483</v>
      </c>
      <c r="BH53" s="71"/>
      <c r="BI53" s="64"/>
      <c r="BJ53" s="73"/>
      <c r="BK53" s="74"/>
      <c r="BL53" s="72" t="s">
        <v>4488</v>
      </c>
      <c r="BM53" s="75"/>
      <c r="BN53" s="75"/>
      <c r="BO53" s="75"/>
      <c r="BP53" s="75"/>
      <c r="BQ53" s="75"/>
      <c r="BR53" s="75"/>
      <c r="BS53" s="75"/>
      <c r="BT53" s="75"/>
      <c r="BU53" s="75"/>
      <c r="BV53" s="75"/>
      <c r="BW53" s="75"/>
      <c r="BX53" s="75"/>
      <c r="BY53" s="75"/>
      <c r="BZ53" s="75"/>
      <c r="CA53" s="75" t="s">
        <v>725</v>
      </c>
      <c r="CB53" s="75"/>
      <c r="CC53" s="75"/>
      <c r="CD53" s="75"/>
      <c r="CE53" s="75"/>
      <c r="CF53" s="75"/>
      <c r="CG53" s="75"/>
      <c r="CH53" s="75"/>
      <c r="CI53" s="75"/>
      <c r="CJ53" s="76"/>
      <c r="CK53" s="54"/>
      <c r="CL53" s="54"/>
    </row>
    <row r="54" spans="1:90" s="1" customFormat="1" ht="39.75" customHeight="1" x14ac:dyDescent="0.3">
      <c r="A54" s="59">
        <v>52</v>
      </c>
      <c r="B54" s="60">
        <v>42029</v>
      </c>
      <c r="C54" s="61" t="s">
        <v>4435</v>
      </c>
      <c r="D54" s="62" t="s">
        <v>4698</v>
      </c>
      <c r="E54" s="61" t="s">
        <v>4436</v>
      </c>
      <c r="F54" s="63" t="s">
        <v>4553</v>
      </c>
      <c r="G54" s="61" t="s">
        <v>3546</v>
      </c>
      <c r="H54" s="61" t="s">
        <v>4441</v>
      </c>
      <c r="I54" s="61" t="s">
        <v>4440</v>
      </c>
      <c r="J54" s="64" t="s">
        <v>18</v>
      </c>
      <c r="K54" s="65" t="s">
        <v>4443</v>
      </c>
      <c r="L54" s="64" t="s">
        <v>97</v>
      </c>
      <c r="M54" s="64" t="s">
        <v>4686</v>
      </c>
      <c r="N54" s="65" t="s">
        <v>4686</v>
      </c>
      <c r="O54" s="64" t="s">
        <v>726</v>
      </c>
      <c r="P54" s="65"/>
      <c r="Q54" s="65" t="s">
        <v>4506</v>
      </c>
      <c r="R54" s="66" t="s">
        <v>4467</v>
      </c>
      <c r="S54" s="67" t="s">
        <v>20</v>
      </c>
      <c r="T54" s="65" t="s">
        <v>25</v>
      </c>
      <c r="U54" s="65" t="s">
        <v>4551</v>
      </c>
      <c r="V54" s="68" t="s">
        <v>21</v>
      </c>
      <c r="W54" s="69" t="s">
        <v>4765</v>
      </c>
      <c r="X54" s="68" t="s">
        <v>698</v>
      </c>
      <c r="Y54" s="70" t="s">
        <v>3959</v>
      </c>
      <c r="Z54" s="71" t="s">
        <v>545</v>
      </c>
      <c r="AA54" s="65" t="s">
        <v>4517</v>
      </c>
      <c r="AB54" s="65" t="s">
        <v>4517</v>
      </c>
      <c r="AC54" s="64"/>
      <c r="AD54" s="64" t="s">
        <v>26</v>
      </c>
      <c r="AE54" s="65" t="s">
        <v>4451</v>
      </c>
      <c r="AF54" s="64" t="s">
        <v>23</v>
      </c>
      <c r="AG54" s="64" t="s">
        <v>4462</v>
      </c>
      <c r="AH54" s="66" t="s">
        <v>4466</v>
      </c>
      <c r="AI54" s="67"/>
      <c r="AJ54" s="68"/>
      <c r="AK54" s="68" t="s">
        <v>3266</v>
      </c>
      <c r="AL54" s="66" t="s">
        <v>4690</v>
      </c>
      <c r="AM54" s="72" t="s">
        <v>4498</v>
      </c>
      <c r="AN54" s="65" t="s">
        <v>4498</v>
      </c>
      <c r="AO54" s="65" t="s">
        <v>4498</v>
      </c>
      <c r="AP54" s="64"/>
      <c r="AQ54" s="64"/>
      <c r="AR54" s="64"/>
      <c r="AS54" s="64"/>
      <c r="AT54" s="64"/>
      <c r="AU54" s="73"/>
      <c r="AV54" s="67" t="s">
        <v>4472</v>
      </c>
      <c r="AW54" s="65" t="s">
        <v>4472</v>
      </c>
      <c r="AX54" s="68"/>
      <c r="AY54" s="68" t="s">
        <v>4473</v>
      </c>
      <c r="AZ54" s="65" t="s">
        <v>4473</v>
      </c>
      <c r="BA54" s="68"/>
      <c r="BB54" s="68" t="s">
        <v>4474</v>
      </c>
      <c r="BC54" s="65" t="s">
        <v>4474</v>
      </c>
      <c r="BD54" s="68"/>
      <c r="BE54" s="65" t="s">
        <v>5816</v>
      </c>
      <c r="BF54" s="68" t="s">
        <v>4483</v>
      </c>
      <c r="BG54" s="66" t="s">
        <v>4483</v>
      </c>
      <c r="BH54" s="71"/>
      <c r="BI54" s="64"/>
      <c r="BJ54" s="73"/>
      <c r="BK54" s="74"/>
      <c r="BL54" s="72" t="s">
        <v>4488</v>
      </c>
      <c r="BM54" s="75"/>
      <c r="BN54" s="75"/>
      <c r="BO54" s="75"/>
      <c r="BP54" s="75"/>
      <c r="BQ54" s="75"/>
      <c r="BR54" s="75"/>
      <c r="BS54" s="75"/>
      <c r="BT54" s="75"/>
      <c r="BU54" s="75"/>
      <c r="BV54" s="75"/>
      <c r="BW54" s="75"/>
      <c r="BX54" s="75"/>
      <c r="BY54" s="75"/>
      <c r="BZ54" s="75"/>
      <c r="CA54" s="75" t="s">
        <v>727</v>
      </c>
      <c r="CB54" s="75"/>
      <c r="CC54" s="75"/>
      <c r="CD54" s="75"/>
      <c r="CE54" s="75"/>
      <c r="CF54" s="75"/>
      <c r="CG54" s="75" t="s">
        <v>727</v>
      </c>
      <c r="CH54" s="75"/>
      <c r="CI54" s="75"/>
      <c r="CJ54" s="76"/>
      <c r="CK54" s="54"/>
      <c r="CL54" s="54"/>
    </row>
    <row r="55" spans="1:90" s="1" customFormat="1" ht="39.75" customHeight="1" x14ac:dyDescent="0.3">
      <c r="A55" s="59">
        <v>53</v>
      </c>
      <c r="B55" s="60">
        <v>42029</v>
      </c>
      <c r="C55" s="61" t="s">
        <v>4435</v>
      </c>
      <c r="D55" s="62" t="s">
        <v>4698</v>
      </c>
      <c r="E55" s="61" t="s">
        <v>4436</v>
      </c>
      <c r="F55" s="63" t="s">
        <v>4553</v>
      </c>
      <c r="G55" s="61" t="s">
        <v>3546</v>
      </c>
      <c r="H55" s="61" t="s">
        <v>4441</v>
      </c>
      <c r="I55" s="61" t="s">
        <v>4440</v>
      </c>
      <c r="J55" s="64" t="s">
        <v>18</v>
      </c>
      <c r="K55" s="65" t="s">
        <v>4443</v>
      </c>
      <c r="L55" s="64" t="s">
        <v>97</v>
      </c>
      <c r="M55" s="64" t="s">
        <v>4686</v>
      </c>
      <c r="N55" s="65" t="s">
        <v>4686</v>
      </c>
      <c r="O55" s="64" t="s">
        <v>728</v>
      </c>
      <c r="P55" s="65"/>
      <c r="Q55" s="65" t="s">
        <v>4506</v>
      </c>
      <c r="R55" s="66" t="s">
        <v>4508</v>
      </c>
      <c r="S55" s="67" t="s">
        <v>20</v>
      </c>
      <c r="T55" s="65" t="s">
        <v>25</v>
      </c>
      <c r="U55" s="65" t="s">
        <v>4551</v>
      </c>
      <c r="V55" s="68" t="s">
        <v>21</v>
      </c>
      <c r="W55" s="69" t="s">
        <v>4765</v>
      </c>
      <c r="X55" s="68" t="s">
        <v>698</v>
      </c>
      <c r="Y55" s="70" t="s">
        <v>3959</v>
      </c>
      <c r="Z55" s="71" t="s">
        <v>545</v>
      </c>
      <c r="AA55" s="65" t="s">
        <v>4517</v>
      </c>
      <c r="AB55" s="65" t="s">
        <v>4517</v>
      </c>
      <c r="AC55" s="64"/>
      <c r="AD55" s="64" t="s">
        <v>40</v>
      </c>
      <c r="AE55" s="65" t="s">
        <v>4452</v>
      </c>
      <c r="AF55" s="64" t="s">
        <v>380</v>
      </c>
      <c r="AG55" s="64" t="s">
        <v>4462</v>
      </c>
      <c r="AH55" s="66" t="s">
        <v>4466</v>
      </c>
      <c r="AI55" s="67"/>
      <c r="AJ55" s="68"/>
      <c r="AK55" s="68" t="s">
        <v>3266</v>
      </c>
      <c r="AL55" s="66" t="s">
        <v>4690</v>
      </c>
      <c r="AM55" s="72" t="s">
        <v>4498</v>
      </c>
      <c r="AN55" s="65" t="s">
        <v>4498</v>
      </c>
      <c r="AO55" s="65" t="s">
        <v>4498</v>
      </c>
      <c r="AP55" s="64"/>
      <c r="AQ55" s="64"/>
      <c r="AR55" s="64"/>
      <c r="AS55" s="64"/>
      <c r="AT55" s="64"/>
      <c r="AU55" s="73"/>
      <c r="AV55" s="67" t="s">
        <v>4472</v>
      </c>
      <c r="AW55" s="65" t="s">
        <v>4472</v>
      </c>
      <c r="AX55" s="68"/>
      <c r="AY55" s="68" t="s">
        <v>4473</v>
      </c>
      <c r="AZ55" s="65" t="s">
        <v>4473</v>
      </c>
      <c r="BA55" s="68"/>
      <c r="BB55" s="68" t="s">
        <v>4474</v>
      </c>
      <c r="BC55" s="65" t="s">
        <v>4474</v>
      </c>
      <c r="BD55" s="68"/>
      <c r="BE55" s="65" t="s">
        <v>5816</v>
      </c>
      <c r="BF55" s="68" t="s">
        <v>4483</v>
      </c>
      <c r="BG55" s="66" t="s">
        <v>4483</v>
      </c>
      <c r="BH55" s="71"/>
      <c r="BI55" s="64"/>
      <c r="BJ55" s="73"/>
      <c r="BK55" s="74"/>
      <c r="BL55" s="72" t="s">
        <v>4488</v>
      </c>
      <c r="BM55" s="75"/>
      <c r="BN55" s="75"/>
      <c r="BO55" s="75"/>
      <c r="BP55" s="75"/>
      <c r="BQ55" s="75"/>
      <c r="BR55" s="75"/>
      <c r="BS55" s="75"/>
      <c r="BT55" s="75"/>
      <c r="BU55" s="75"/>
      <c r="BV55" s="75"/>
      <c r="BW55" s="75"/>
      <c r="BX55" s="75"/>
      <c r="BY55" s="75"/>
      <c r="BZ55" s="75"/>
      <c r="CA55" s="75" t="s">
        <v>729</v>
      </c>
      <c r="CB55" s="75"/>
      <c r="CC55" s="75"/>
      <c r="CD55" s="75"/>
      <c r="CE55" s="75"/>
      <c r="CF55" s="75"/>
      <c r="CG55" s="75"/>
      <c r="CH55" s="75"/>
      <c r="CI55" s="75"/>
      <c r="CJ55" s="76"/>
      <c r="CK55" s="54"/>
      <c r="CL55" s="54"/>
    </row>
    <row r="56" spans="1:90" s="1" customFormat="1" ht="39.75" customHeight="1" x14ac:dyDescent="0.3">
      <c r="A56" s="59">
        <v>54</v>
      </c>
      <c r="B56" s="60">
        <v>42029</v>
      </c>
      <c r="C56" s="61" t="s">
        <v>4435</v>
      </c>
      <c r="D56" s="62" t="s">
        <v>4698</v>
      </c>
      <c r="E56" s="61" t="s">
        <v>4436</v>
      </c>
      <c r="F56" s="63" t="s">
        <v>4553</v>
      </c>
      <c r="G56" s="61" t="s">
        <v>3546</v>
      </c>
      <c r="H56" s="61" t="s">
        <v>4441</v>
      </c>
      <c r="I56" s="61" t="s">
        <v>4440</v>
      </c>
      <c r="J56" s="64" t="s">
        <v>42</v>
      </c>
      <c r="K56" s="65" t="s">
        <v>4443</v>
      </c>
      <c r="L56" s="64" t="s">
        <v>185</v>
      </c>
      <c r="M56" s="64" t="s">
        <v>4686</v>
      </c>
      <c r="N56" s="65" t="s">
        <v>4686</v>
      </c>
      <c r="O56" s="64" t="s">
        <v>730</v>
      </c>
      <c r="P56" s="65"/>
      <c r="Q56" s="65" t="s">
        <v>4506</v>
      </c>
      <c r="R56" s="66" t="s">
        <v>4467</v>
      </c>
      <c r="S56" s="67" t="s">
        <v>20</v>
      </c>
      <c r="T56" s="65" t="s">
        <v>25</v>
      </c>
      <c r="U56" s="65" t="s">
        <v>4551</v>
      </c>
      <c r="V56" s="68" t="s">
        <v>21</v>
      </c>
      <c r="W56" s="69" t="s">
        <v>4766</v>
      </c>
      <c r="X56" s="68" t="s">
        <v>698</v>
      </c>
      <c r="Y56" s="70" t="s">
        <v>3959</v>
      </c>
      <c r="Z56" s="71" t="s">
        <v>545</v>
      </c>
      <c r="AA56" s="65" t="s">
        <v>4517</v>
      </c>
      <c r="AB56" s="65" t="s">
        <v>4517</v>
      </c>
      <c r="AC56" s="64"/>
      <c r="AD56" s="64" t="s">
        <v>114</v>
      </c>
      <c r="AE56" s="65" t="s">
        <v>4455</v>
      </c>
      <c r="AF56" s="64" t="s">
        <v>731</v>
      </c>
      <c r="AG56" s="64" t="s">
        <v>4462</v>
      </c>
      <c r="AH56" s="66" t="s">
        <v>4466</v>
      </c>
      <c r="AI56" s="67"/>
      <c r="AJ56" s="68"/>
      <c r="AK56" s="68" t="s">
        <v>3266</v>
      </c>
      <c r="AL56" s="66" t="s">
        <v>4690</v>
      </c>
      <c r="AM56" s="72" t="s">
        <v>4498</v>
      </c>
      <c r="AN56" s="65" t="s">
        <v>4498</v>
      </c>
      <c r="AO56" s="65" t="s">
        <v>4498</v>
      </c>
      <c r="AP56" s="64"/>
      <c r="AQ56" s="64"/>
      <c r="AR56" s="64"/>
      <c r="AS56" s="64"/>
      <c r="AT56" s="64"/>
      <c r="AU56" s="73"/>
      <c r="AV56" s="67" t="s">
        <v>4472</v>
      </c>
      <c r="AW56" s="65" t="s">
        <v>4472</v>
      </c>
      <c r="AX56" s="68"/>
      <c r="AY56" s="68" t="s">
        <v>4473</v>
      </c>
      <c r="AZ56" s="65" t="s">
        <v>4473</v>
      </c>
      <c r="BA56" s="68"/>
      <c r="BB56" s="68" t="s">
        <v>4474</v>
      </c>
      <c r="BC56" s="65" t="s">
        <v>4474</v>
      </c>
      <c r="BD56" s="68"/>
      <c r="BE56" s="65" t="s">
        <v>5816</v>
      </c>
      <c r="BF56" s="68" t="s">
        <v>4483</v>
      </c>
      <c r="BG56" s="66" t="s">
        <v>4483</v>
      </c>
      <c r="BH56" s="71"/>
      <c r="BI56" s="64"/>
      <c r="BJ56" s="73"/>
      <c r="BK56" s="74"/>
      <c r="BL56" s="72" t="s">
        <v>4488</v>
      </c>
      <c r="BM56" s="75"/>
      <c r="BN56" s="75"/>
      <c r="BO56" s="75"/>
      <c r="BP56" s="75"/>
      <c r="BQ56" s="75"/>
      <c r="BR56" s="75"/>
      <c r="BS56" s="75"/>
      <c r="BT56" s="75"/>
      <c r="BU56" s="75"/>
      <c r="BV56" s="75"/>
      <c r="BW56" s="75"/>
      <c r="BX56" s="75"/>
      <c r="BY56" s="75"/>
      <c r="BZ56" s="75"/>
      <c r="CA56" s="75" t="s">
        <v>732</v>
      </c>
      <c r="CB56" s="75"/>
      <c r="CC56" s="75"/>
      <c r="CD56" s="75"/>
      <c r="CE56" s="75"/>
      <c r="CF56" s="75"/>
      <c r="CG56" s="75"/>
      <c r="CH56" s="75"/>
      <c r="CI56" s="75"/>
      <c r="CJ56" s="76"/>
      <c r="CK56" s="54"/>
      <c r="CL56" s="54"/>
    </row>
    <row r="57" spans="1:90" s="1" customFormat="1" ht="39.75" customHeight="1" x14ac:dyDescent="0.3">
      <c r="A57" s="59">
        <v>55</v>
      </c>
      <c r="B57" s="60">
        <v>42029</v>
      </c>
      <c r="C57" s="61" t="s">
        <v>4435</v>
      </c>
      <c r="D57" s="62" t="s">
        <v>4698</v>
      </c>
      <c r="E57" s="61" t="s">
        <v>4436</v>
      </c>
      <c r="F57" s="63" t="s">
        <v>4553</v>
      </c>
      <c r="G57" s="61" t="s">
        <v>3546</v>
      </c>
      <c r="H57" s="61" t="s">
        <v>4441</v>
      </c>
      <c r="I57" s="61" t="s">
        <v>4440</v>
      </c>
      <c r="J57" s="64" t="s">
        <v>42</v>
      </c>
      <c r="K57" s="65" t="s">
        <v>4443</v>
      </c>
      <c r="L57" s="64" t="s">
        <v>107</v>
      </c>
      <c r="M57" s="64" t="s">
        <v>4686</v>
      </c>
      <c r="N57" s="65" t="s">
        <v>4686</v>
      </c>
      <c r="O57" s="64" t="s">
        <v>733</v>
      </c>
      <c r="P57" s="65"/>
      <c r="Q57" s="65" t="s">
        <v>4506</v>
      </c>
      <c r="R57" s="66" t="s">
        <v>4467</v>
      </c>
      <c r="S57" s="67" t="s">
        <v>20</v>
      </c>
      <c r="T57" s="65" t="s">
        <v>25</v>
      </c>
      <c r="U57" s="65" t="s">
        <v>4551</v>
      </c>
      <c r="V57" s="68" t="s">
        <v>21</v>
      </c>
      <c r="W57" s="69" t="s">
        <v>4767</v>
      </c>
      <c r="X57" s="68" t="s">
        <v>698</v>
      </c>
      <c r="Y57" s="70" t="s">
        <v>3959</v>
      </c>
      <c r="Z57" s="71" t="s">
        <v>3268</v>
      </c>
      <c r="AA57" s="65" t="s">
        <v>4517</v>
      </c>
      <c r="AB57" s="65" t="s">
        <v>4517</v>
      </c>
      <c r="AC57" s="64" t="s">
        <v>734</v>
      </c>
      <c r="AD57" s="64" t="s">
        <v>114</v>
      </c>
      <c r="AE57" s="65" t="s">
        <v>4455</v>
      </c>
      <c r="AF57" s="64" t="s">
        <v>23</v>
      </c>
      <c r="AG57" s="64" t="s">
        <v>4462</v>
      </c>
      <c r="AH57" s="66" t="s">
        <v>4466</v>
      </c>
      <c r="AI57" s="67"/>
      <c r="AJ57" s="68"/>
      <c r="AK57" s="68" t="s">
        <v>3267</v>
      </c>
      <c r="AL57" s="66" t="s">
        <v>4690</v>
      </c>
      <c r="AM57" s="72" t="s">
        <v>4498</v>
      </c>
      <c r="AN57" s="65" t="s">
        <v>4498</v>
      </c>
      <c r="AO57" s="65" t="s">
        <v>4498</v>
      </c>
      <c r="AP57" s="64"/>
      <c r="AQ57" s="64"/>
      <c r="AR57" s="64"/>
      <c r="AS57" s="64"/>
      <c r="AT57" s="64"/>
      <c r="AU57" s="73"/>
      <c r="AV57" s="67" t="s">
        <v>4472</v>
      </c>
      <c r="AW57" s="65" t="s">
        <v>4472</v>
      </c>
      <c r="AX57" s="68"/>
      <c r="AY57" s="68" t="s">
        <v>4473</v>
      </c>
      <c r="AZ57" s="65" t="s">
        <v>4473</v>
      </c>
      <c r="BA57" s="68"/>
      <c r="BB57" s="68" t="s">
        <v>4474</v>
      </c>
      <c r="BC57" s="65" t="s">
        <v>4474</v>
      </c>
      <c r="BD57" s="68"/>
      <c r="BE57" s="65" t="s">
        <v>5816</v>
      </c>
      <c r="BF57" s="68" t="s">
        <v>4483</v>
      </c>
      <c r="BG57" s="66" t="s">
        <v>4483</v>
      </c>
      <c r="BH57" s="71"/>
      <c r="BI57" s="64"/>
      <c r="BJ57" s="73"/>
      <c r="BK57" s="74"/>
      <c r="BL57" s="72" t="s">
        <v>4485</v>
      </c>
      <c r="BM57" s="75"/>
      <c r="BN57" s="75" t="s">
        <v>735</v>
      </c>
      <c r="BO57" s="75"/>
      <c r="BP57" s="75"/>
      <c r="BQ57" s="75"/>
      <c r="BR57" s="75"/>
      <c r="BS57" s="75"/>
      <c r="BT57" s="75"/>
      <c r="BU57" s="75"/>
      <c r="BV57" s="75"/>
      <c r="BW57" s="75"/>
      <c r="BX57" s="75"/>
      <c r="BY57" s="75"/>
      <c r="BZ57" s="75"/>
      <c r="CA57" s="75"/>
      <c r="CB57" s="75"/>
      <c r="CC57" s="75"/>
      <c r="CD57" s="75"/>
      <c r="CE57" s="75"/>
      <c r="CF57" s="75"/>
      <c r="CG57" s="75"/>
      <c r="CH57" s="75"/>
      <c r="CI57" s="75"/>
      <c r="CJ57" s="76"/>
      <c r="CK57" s="54"/>
      <c r="CL57" s="54"/>
    </row>
    <row r="58" spans="1:90" s="1" customFormat="1" ht="39.75" customHeight="1" x14ac:dyDescent="0.3">
      <c r="A58" s="59">
        <v>56</v>
      </c>
      <c r="B58" s="60">
        <v>42029</v>
      </c>
      <c r="C58" s="61" t="s">
        <v>4435</v>
      </c>
      <c r="D58" s="62" t="s">
        <v>4698</v>
      </c>
      <c r="E58" s="61" t="s">
        <v>4436</v>
      </c>
      <c r="F58" s="63" t="s">
        <v>4553</v>
      </c>
      <c r="G58" s="61" t="s">
        <v>3546</v>
      </c>
      <c r="H58" s="61" t="s">
        <v>4441</v>
      </c>
      <c r="I58" s="61" t="s">
        <v>4440</v>
      </c>
      <c r="J58" s="64" t="s">
        <v>44</v>
      </c>
      <c r="K58" s="65" t="s">
        <v>4443</v>
      </c>
      <c r="L58" s="64" t="s">
        <v>70</v>
      </c>
      <c r="M58" s="64" t="s">
        <v>4686</v>
      </c>
      <c r="N58" s="65" t="s">
        <v>4686</v>
      </c>
      <c r="O58" s="64" t="s">
        <v>736</v>
      </c>
      <c r="P58" s="65"/>
      <c r="Q58" s="65" t="s">
        <v>4506</v>
      </c>
      <c r="R58" s="66" t="s">
        <v>4467</v>
      </c>
      <c r="S58" s="67" t="s">
        <v>20</v>
      </c>
      <c r="T58" s="65" t="s">
        <v>25</v>
      </c>
      <c r="U58" s="65" t="s">
        <v>4551</v>
      </c>
      <c r="V58" s="68" t="s">
        <v>21</v>
      </c>
      <c r="W58" s="69" t="s">
        <v>4768</v>
      </c>
      <c r="X58" s="68" t="s">
        <v>698</v>
      </c>
      <c r="Y58" s="70" t="s">
        <v>3959</v>
      </c>
      <c r="Z58" s="71" t="s">
        <v>545</v>
      </c>
      <c r="AA58" s="65" t="s">
        <v>4517</v>
      </c>
      <c r="AB58" s="65" t="s">
        <v>4517</v>
      </c>
      <c r="AC58" s="64"/>
      <c r="AD58" s="64" t="s">
        <v>114</v>
      </c>
      <c r="AE58" s="65" t="s">
        <v>4455</v>
      </c>
      <c r="AF58" s="64" t="s">
        <v>23</v>
      </c>
      <c r="AG58" s="64" t="s">
        <v>4462</v>
      </c>
      <c r="AH58" s="66" t="s">
        <v>4466</v>
      </c>
      <c r="AI58" s="67"/>
      <c r="AJ58" s="68"/>
      <c r="AK58" s="68" t="s">
        <v>3266</v>
      </c>
      <c r="AL58" s="66" t="s">
        <v>4690</v>
      </c>
      <c r="AM58" s="72" t="s">
        <v>4501</v>
      </c>
      <c r="AN58" s="65" t="s">
        <v>22</v>
      </c>
      <c r="AO58" s="65" t="s">
        <v>4502</v>
      </c>
      <c r="AP58" s="64" t="s">
        <v>22</v>
      </c>
      <c r="AQ58" s="64" t="s">
        <v>3806</v>
      </c>
      <c r="AR58" s="64" t="s">
        <v>3803</v>
      </c>
      <c r="AS58" s="64"/>
      <c r="AT58" s="64"/>
      <c r="AU58" s="73"/>
      <c r="AV58" s="67">
        <v>1</v>
      </c>
      <c r="AW58" s="65" t="s">
        <v>4469</v>
      </c>
      <c r="AX58" s="68" t="s">
        <v>3280</v>
      </c>
      <c r="AY58" s="68" t="s">
        <v>4473</v>
      </c>
      <c r="AZ58" s="65" t="s">
        <v>4473</v>
      </c>
      <c r="BA58" s="68"/>
      <c r="BB58" s="68" t="s">
        <v>4474</v>
      </c>
      <c r="BC58" s="65" t="s">
        <v>4474</v>
      </c>
      <c r="BD58" s="68"/>
      <c r="BE58" s="65" t="s">
        <v>5814</v>
      </c>
      <c r="BF58" s="68" t="s">
        <v>4483</v>
      </c>
      <c r="BG58" s="66" t="s">
        <v>4483</v>
      </c>
      <c r="BH58" s="71"/>
      <c r="BI58" s="64"/>
      <c r="BJ58" s="73"/>
      <c r="BK58" s="74"/>
      <c r="BL58" s="72" t="s">
        <v>4487</v>
      </c>
      <c r="BM58" s="75"/>
      <c r="BN58" s="75"/>
      <c r="BO58" s="75"/>
      <c r="BP58" s="75"/>
      <c r="BQ58" s="75"/>
      <c r="BR58" s="75"/>
      <c r="BS58" s="75"/>
      <c r="BT58" s="75"/>
      <c r="BU58" s="75"/>
      <c r="BV58" s="75"/>
      <c r="BW58" s="75"/>
      <c r="BX58" s="75" t="s">
        <v>737</v>
      </c>
      <c r="BY58" s="75"/>
      <c r="BZ58" s="75"/>
      <c r="CA58" s="75"/>
      <c r="CB58" s="75"/>
      <c r="CC58" s="75"/>
      <c r="CD58" s="75"/>
      <c r="CE58" s="75"/>
      <c r="CF58" s="75"/>
      <c r="CG58" s="75"/>
      <c r="CH58" s="75"/>
      <c r="CI58" s="75"/>
      <c r="CJ58" s="76"/>
      <c r="CK58" s="54"/>
      <c r="CL58" s="54"/>
    </row>
    <row r="59" spans="1:90" s="1" customFormat="1" ht="39.75" customHeight="1" x14ac:dyDescent="0.3">
      <c r="A59" s="59">
        <v>57</v>
      </c>
      <c r="B59" s="60">
        <v>42029</v>
      </c>
      <c r="C59" s="61" t="s">
        <v>4435</v>
      </c>
      <c r="D59" s="62" t="s">
        <v>4698</v>
      </c>
      <c r="E59" s="61" t="s">
        <v>4436</v>
      </c>
      <c r="F59" s="63" t="s">
        <v>4553</v>
      </c>
      <c r="G59" s="61" t="s">
        <v>3546</v>
      </c>
      <c r="H59" s="61" t="s">
        <v>4441</v>
      </c>
      <c r="I59" s="61" t="s">
        <v>4440</v>
      </c>
      <c r="J59" s="64" t="s">
        <v>44</v>
      </c>
      <c r="K59" s="65" t="s">
        <v>4443</v>
      </c>
      <c r="L59" s="64" t="s">
        <v>207</v>
      </c>
      <c r="M59" s="64" t="s">
        <v>4686</v>
      </c>
      <c r="N59" s="65" t="s">
        <v>4686</v>
      </c>
      <c r="O59" s="64" t="s">
        <v>738</v>
      </c>
      <c r="P59" s="65"/>
      <c r="Q59" s="65" t="s">
        <v>4506</v>
      </c>
      <c r="R59" s="66" t="s">
        <v>4467</v>
      </c>
      <c r="S59" s="67" t="s">
        <v>20</v>
      </c>
      <c r="T59" s="65" t="s">
        <v>25</v>
      </c>
      <c r="U59" s="65" t="s">
        <v>4551</v>
      </c>
      <c r="V59" s="68" t="s">
        <v>21</v>
      </c>
      <c r="W59" s="69" t="s">
        <v>4769</v>
      </c>
      <c r="X59" s="68" t="s">
        <v>698</v>
      </c>
      <c r="Y59" s="70" t="s">
        <v>3959</v>
      </c>
      <c r="Z59" s="71" t="s">
        <v>545</v>
      </c>
      <c r="AA59" s="65" t="s">
        <v>4517</v>
      </c>
      <c r="AB59" s="65" t="s">
        <v>4517</v>
      </c>
      <c r="AC59" s="64"/>
      <c r="AD59" s="64">
        <v>50</v>
      </c>
      <c r="AE59" s="65" t="s">
        <v>4451</v>
      </c>
      <c r="AF59" s="64" t="s">
        <v>4461</v>
      </c>
      <c r="AG59" s="64" t="s">
        <v>739</v>
      </c>
      <c r="AH59" s="66" t="s">
        <v>4463</v>
      </c>
      <c r="AI59" s="67"/>
      <c r="AJ59" s="68"/>
      <c r="AK59" s="68" t="s">
        <v>3266</v>
      </c>
      <c r="AL59" s="66" t="s">
        <v>4690</v>
      </c>
      <c r="AM59" s="72" t="s">
        <v>4501</v>
      </c>
      <c r="AN59" s="65" t="s">
        <v>22</v>
      </c>
      <c r="AO59" s="65" t="s">
        <v>4502</v>
      </c>
      <c r="AP59" s="64" t="s">
        <v>22</v>
      </c>
      <c r="AQ59" s="64" t="s">
        <v>3810</v>
      </c>
      <c r="AR59" s="64" t="s">
        <v>108</v>
      </c>
      <c r="AS59" s="64"/>
      <c r="AT59" s="64"/>
      <c r="AU59" s="73"/>
      <c r="AV59" s="67">
        <v>1</v>
      </c>
      <c r="AW59" s="65" t="s">
        <v>4469</v>
      </c>
      <c r="AX59" s="68"/>
      <c r="AY59" s="68" t="s">
        <v>4473</v>
      </c>
      <c r="AZ59" s="65" t="s">
        <v>4473</v>
      </c>
      <c r="BA59" s="68"/>
      <c r="BB59" s="68">
        <v>10</v>
      </c>
      <c r="BC59" s="65" t="s">
        <v>4479</v>
      </c>
      <c r="BD59" s="68"/>
      <c r="BE59" s="65" t="s">
        <v>5815</v>
      </c>
      <c r="BF59" s="68" t="s">
        <v>4483</v>
      </c>
      <c r="BG59" s="66" t="s">
        <v>4483</v>
      </c>
      <c r="BH59" s="71"/>
      <c r="BI59" s="64"/>
      <c r="BJ59" s="73"/>
      <c r="BK59" s="74"/>
      <c r="BL59" s="72" t="s">
        <v>4488</v>
      </c>
      <c r="BM59" s="75"/>
      <c r="BN59" s="75"/>
      <c r="BO59" s="75"/>
      <c r="BP59" s="75"/>
      <c r="BQ59" s="75"/>
      <c r="BR59" s="75"/>
      <c r="BS59" s="75"/>
      <c r="BT59" s="75"/>
      <c r="BU59" s="75"/>
      <c r="BV59" s="75"/>
      <c r="BW59" s="75"/>
      <c r="BX59" s="75"/>
      <c r="BY59" s="75"/>
      <c r="BZ59" s="75"/>
      <c r="CA59" s="75" t="s">
        <v>740</v>
      </c>
      <c r="CB59" s="75"/>
      <c r="CC59" s="75"/>
      <c r="CD59" s="75"/>
      <c r="CE59" s="75"/>
      <c r="CF59" s="75"/>
      <c r="CG59" s="75"/>
      <c r="CH59" s="75"/>
      <c r="CI59" s="75"/>
      <c r="CJ59" s="76"/>
      <c r="CK59" s="54"/>
      <c r="CL59" s="54"/>
    </row>
    <row r="60" spans="1:90" s="1" customFormat="1" ht="39.75" customHeight="1" x14ac:dyDescent="0.3">
      <c r="A60" s="59">
        <v>58</v>
      </c>
      <c r="B60" s="60">
        <v>42029</v>
      </c>
      <c r="C60" s="61" t="s">
        <v>4435</v>
      </c>
      <c r="D60" s="62" t="s">
        <v>4698</v>
      </c>
      <c r="E60" s="61" t="s">
        <v>4436</v>
      </c>
      <c r="F60" s="63" t="s">
        <v>4553</v>
      </c>
      <c r="G60" s="61" t="s">
        <v>3546</v>
      </c>
      <c r="H60" s="61" t="s">
        <v>4441</v>
      </c>
      <c r="I60" s="61" t="s">
        <v>4440</v>
      </c>
      <c r="J60" s="64" t="s">
        <v>44</v>
      </c>
      <c r="K60" s="65" t="s">
        <v>4443</v>
      </c>
      <c r="L60" s="64" t="s">
        <v>3949</v>
      </c>
      <c r="M60" s="64" t="s">
        <v>4686</v>
      </c>
      <c r="N60" s="65" t="s">
        <v>4686</v>
      </c>
      <c r="O60" s="64" t="s">
        <v>741</v>
      </c>
      <c r="P60" s="65"/>
      <c r="Q60" s="65" t="s">
        <v>4506</v>
      </c>
      <c r="R60" s="66" t="s">
        <v>4467</v>
      </c>
      <c r="S60" s="67" t="s">
        <v>20</v>
      </c>
      <c r="T60" s="65" t="s">
        <v>25</v>
      </c>
      <c r="U60" s="65" t="s">
        <v>4551</v>
      </c>
      <c r="V60" s="68" t="s">
        <v>25</v>
      </c>
      <c r="W60" s="69" t="s">
        <v>4770</v>
      </c>
      <c r="X60" s="68" t="s">
        <v>698</v>
      </c>
      <c r="Y60" s="70" t="s">
        <v>3959</v>
      </c>
      <c r="Z60" s="71" t="s">
        <v>292</v>
      </c>
      <c r="AA60" s="65" t="s">
        <v>4517</v>
      </c>
      <c r="AB60" s="65" t="s">
        <v>4517</v>
      </c>
      <c r="AC60" s="64"/>
      <c r="AD60" s="64" t="s">
        <v>40</v>
      </c>
      <c r="AE60" s="65" t="s">
        <v>4452</v>
      </c>
      <c r="AF60" s="64" t="s">
        <v>23</v>
      </c>
      <c r="AG60" s="64" t="s">
        <v>4462</v>
      </c>
      <c r="AH60" s="66" t="s">
        <v>4466</v>
      </c>
      <c r="AI60" s="67" t="s">
        <v>742</v>
      </c>
      <c r="AJ60" s="68"/>
      <c r="AK60" s="68" t="s">
        <v>743</v>
      </c>
      <c r="AL60" s="66" t="s">
        <v>4690</v>
      </c>
      <c r="AM60" s="72" t="s">
        <v>4498</v>
      </c>
      <c r="AN60" s="65" t="s">
        <v>4498</v>
      </c>
      <c r="AO60" s="65" t="s">
        <v>4498</v>
      </c>
      <c r="AP60" s="64"/>
      <c r="AQ60" s="64"/>
      <c r="AR60" s="64"/>
      <c r="AS60" s="64"/>
      <c r="AT60" s="64"/>
      <c r="AU60" s="73"/>
      <c r="AV60" s="67" t="s">
        <v>4472</v>
      </c>
      <c r="AW60" s="65" t="s">
        <v>4472</v>
      </c>
      <c r="AX60" s="68"/>
      <c r="AY60" s="68" t="s">
        <v>4473</v>
      </c>
      <c r="AZ60" s="65" t="s">
        <v>4473</v>
      </c>
      <c r="BA60" s="68"/>
      <c r="BB60" s="68" t="s">
        <v>4474</v>
      </c>
      <c r="BC60" s="65" t="s">
        <v>4474</v>
      </c>
      <c r="BD60" s="68"/>
      <c r="BE60" s="65" t="s">
        <v>5816</v>
      </c>
      <c r="BF60" s="68" t="s">
        <v>4483</v>
      </c>
      <c r="BG60" s="66" t="s">
        <v>4483</v>
      </c>
      <c r="BH60" s="71"/>
      <c r="BI60" s="64"/>
      <c r="BJ60" s="73"/>
      <c r="BK60" s="74"/>
      <c r="BL60" s="72" t="s">
        <v>4488</v>
      </c>
      <c r="BM60" s="75"/>
      <c r="BN60" s="75"/>
      <c r="BO60" s="75"/>
      <c r="BP60" s="75"/>
      <c r="BQ60" s="75"/>
      <c r="BR60" s="75"/>
      <c r="BS60" s="75"/>
      <c r="BT60" s="75"/>
      <c r="BU60" s="75"/>
      <c r="BV60" s="75"/>
      <c r="BW60" s="75"/>
      <c r="BX60" s="75"/>
      <c r="BY60" s="75"/>
      <c r="BZ60" s="75"/>
      <c r="CA60" s="75" t="s">
        <v>744</v>
      </c>
      <c r="CB60" s="75"/>
      <c r="CC60" s="75"/>
      <c r="CD60" s="75"/>
      <c r="CE60" s="75"/>
      <c r="CF60" s="75"/>
      <c r="CG60" s="75"/>
      <c r="CH60" s="75"/>
      <c r="CI60" s="75"/>
      <c r="CJ60" s="76"/>
      <c r="CK60" s="54"/>
      <c r="CL60" s="54"/>
    </row>
    <row r="61" spans="1:90" s="1" customFormat="1" ht="39.75" customHeight="1" x14ac:dyDescent="0.3">
      <c r="A61" s="59">
        <v>59</v>
      </c>
      <c r="B61" s="60">
        <v>42029</v>
      </c>
      <c r="C61" s="61" t="s">
        <v>4435</v>
      </c>
      <c r="D61" s="62" t="s">
        <v>4698</v>
      </c>
      <c r="E61" s="61" t="s">
        <v>4436</v>
      </c>
      <c r="F61" s="63" t="s">
        <v>4553</v>
      </c>
      <c r="G61" s="61" t="s">
        <v>3546</v>
      </c>
      <c r="H61" s="61" t="s">
        <v>4441</v>
      </c>
      <c r="I61" s="61" t="s">
        <v>4440</v>
      </c>
      <c r="J61" s="64" t="s">
        <v>44</v>
      </c>
      <c r="K61" s="65" t="s">
        <v>4443</v>
      </c>
      <c r="L61" s="64" t="s">
        <v>113</v>
      </c>
      <c r="M61" s="64" t="s">
        <v>3221</v>
      </c>
      <c r="N61" s="65" t="s">
        <v>3221</v>
      </c>
      <c r="O61" s="64" t="s">
        <v>3513</v>
      </c>
      <c r="P61" s="65"/>
      <c r="Q61" s="65" t="s">
        <v>4506</v>
      </c>
      <c r="R61" s="66" t="s">
        <v>4467</v>
      </c>
      <c r="S61" s="67" t="s">
        <v>20</v>
      </c>
      <c r="T61" s="65" t="s">
        <v>25</v>
      </c>
      <c r="U61" s="65" t="s">
        <v>4551</v>
      </c>
      <c r="V61" s="68" t="s">
        <v>344</v>
      </c>
      <c r="W61" s="69" t="s">
        <v>4771</v>
      </c>
      <c r="X61" s="68" t="s">
        <v>698</v>
      </c>
      <c r="Y61" s="70" t="s">
        <v>3959</v>
      </c>
      <c r="Z61" s="71" t="s">
        <v>745</v>
      </c>
      <c r="AA61" s="65" t="s">
        <v>4517</v>
      </c>
      <c r="AB61" s="65" t="s">
        <v>4517</v>
      </c>
      <c r="AC61" s="64" t="s">
        <v>746</v>
      </c>
      <c r="AD61" s="64" t="s">
        <v>33</v>
      </c>
      <c r="AE61" s="65" t="s">
        <v>4454</v>
      </c>
      <c r="AF61" s="64" t="s">
        <v>3238</v>
      </c>
      <c r="AG61" s="64" t="s">
        <v>4462</v>
      </c>
      <c r="AH61" s="66" t="s">
        <v>4466</v>
      </c>
      <c r="AI61" s="67" t="s">
        <v>742</v>
      </c>
      <c r="AJ61" s="68"/>
      <c r="AK61" s="68" t="s">
        <v>743</v>
      </c>
      <c r="AL61" s="66" t="s">
        <v>4690</v>
      </c>
      <c r="AM61" s="72" t="s">
        <v>4498</v>
      </c>
      <c r="AN61" s="65" t="s">
        <v>4498</v>
      </c>
      <c r="AO61" s="65" t="s">
        <v>4498</v>
      </c>
      <c r="AP61" s="64"/>
      <c r="AQ61" s="64"/>
      <c r="AR61" s="64"/>
      <c r="AS61" s="64"/>
      <c r="AT61" s="64"/>
      <c r="AU61" s="73"/>
      <c r="AV61" s="67" t="s">
        <v>4472</v>
      </c>
      <c r="AW61" s="65" t="s">
        <v>4472</v>
      </c>
      <c r="AX61" s="68"/>
      <c r="AY61" s="68" t="s">
        <v>4473</v>
      </c>
      <c r="AZ61" s="65" t="s">
        <v>4473</v>
      </c>
      <c r="BA61" s="68"/>
      <c r="BB61" s="68" t="s">
        <v>4474</v>
      </c>
      <c r="BC61" s="65" t="s">
        <v>4474</v>
      </c>
      <c r="BD61" s="68"/>
      <c r="BE61" s="65" t="s">
        <v>5816</v>
      </c>
      <c r="BF61" s="68" t="s">
        <v>4483</v>
      </c>
      <c r="BG61" s="66" t="s">
        <v>4483</v>
      </c>
      <c r="BH61" s="71"/>
      <c r="BI61" s="64"/>
      <c r="BJ61" s="73"/>
      <c r="BK61" s="74"/>
      <c r="BL61" s="72" t="s">
        <v>4485</v>
      </c>
      <c r="BM61" s="75"/>
      <c r="BN61" s="75" t="s">
        <v>747</v>
      </c>
      <c r="BO61" s="75"/>
      <c r="BP61" s="75"/>
      <c r="BQ61" s="75"/>
      <c r="BR61" s="75"/>
      <c r="BS61" s="75"/>
      <c r="BT61" s="75"/>
      <c r="BU61" s="75"/>
      <c r="BV61" s="75"/>
      <c r="BW61" s="75"/>
      <c r="BX61" s="75"/>
      <c r="BY61" s="75"/>
      <c r="BZ61" s="75"/>
      <c r="CA61" s="75" t="s">
        <v>744</v>
      </c>
      <c r="CB61" s="75"/>
      <c r="CC61" s="75"/>
      <c r="CD61" s="75"/>
      <c r="CE61" s="75"/>
      <c r="CF61" s="75"/>
      <c r="CG61" s="75"/>
      <c r="CH61" s="75"/>
      <c r="CI61" s="75"/>
      <c r="CJ61" s="76"/>
      <c r="CK61" s="54"/>
      <c r="CL61" s="54"/>
    </row>
    <row r="62" spans="1:90" s="1" customFormat="1" ht="39.75" customHeight="1" x14ac:dyDescent="0.3">
      <c r="A62" s="59">
        <v>60</v>
      </c>
      <c r="B62" s="60">
        <v>42029</v>
      </c>
      <c r="C62" s="61" t="s">
        <v>4435</v>
      </c>
      <c r="D62" s="62" t="s">
        <v>4698</v>
      </c>
      <c r="E62" s="61" t="s">
        <v>4436</v>
      </c>
      <c r="F62" s="63" t="s">
        <v>4553</v>
      </c>
      <c r="G62" s="61" t="s">
        <v>3546</v>
      </c>
      <c r="H62" s="61" t="s">
        <v>4441</v>
      </c>
      <c r="I62" s="61" t="s">
        <v>4440</v>
      </c>
      <c r="J62" s="64" t="s">
        <v>58</v>
      </c>
      <c r="K62" s="65" t="s">
        <v>4447</v>
      </c>
      <c r="L62" s="64" t="s">
        <v>400</v>
      </c>
      <c r="M62" s="64" t="s">
        <v>4686</v>
      </c>
      <c r="N62" s="65" t="s">
        <v>4686</v>
      </c>
      <c r="O62" s="64" t="s">
        <v>750</v>
      </c>
      <c r="P62" s="65"/>
      <c r="Q62" s="65" t="s">
        <v>4506</v>
      </c>
      <c r="R62" s="66" t="s">
        <v>4467</v>
      </c>
      <c r="S62" s="67" t="s">
        <v>20</v>
      </c>
      <c r="T62" s="65" t="s">
        <v>25</v>
      </c>
      <c r="U62" s="65" t="s">
        <v>4551</v>
      </c>
      <c r="V62" s="68" t="s">
        <v>21</v>
      </c>
      <c r="W62" s="69" t="s">
        <v>4772</v>
      </c>
      <c r="X62" s="68" t="s">
        <v>698</v>
      </c>
      <c r="Y62" s="70" t="s">
        <v>3959</v>
      </c>
      <c r="Z62" s="71" t="s">
        <v>545</v>
      </c>
      <c r="AA62" s="65" t="s">
        <v>4517</v>
      </c>
      <c r="AB62" s="65" t="s">
        <v>4517</v>
      </c>
      <c r="AC62" s="64"/>
      <c r="AD62" s="64" t="s">
        <v>26</v>
      </c>
      <c r="AE62" s="65" t="s">
        <v>4451</v>
      </c>
      <c r="AF62" s="64" t="s">
        <v>523</v>
      </c>
      <c r="AG62" s="64" t="s">
        <v>4462</v>
      </c>
      <c r="AH62" s="66" t="s">
        <v>4466</v>
      </c>
      <c r="AI62" s="67"/>
      <c r="AJ62" s="68"/>
      <c r="AK62" s="68" t="s">
        <v>3266</v>
      </c>
      <c r="AL62" s="66" t="s">
        <v>4690</v>
      </c>
      <c r="AM62" s="72" t="s">
        <v>4498</v>
      </c>
      <c r="AN62" s="65" t="s">
        <v>4498</v>
      </c>
      <c r="AO62" s="65" t="s">
        <v>4498</v>
      </c>
      <c r="AP62" s="64"/>
      <c r="AQ62" s="64"/>
      <c r="AR62" s="64"/>
      <c r="AS62" s="64"/>
      <c r="AT62" s="64"/>
      <c r="AU62" s="73"/>
      <c r="AV62" s="67" t="s">
        <v>4472</v>
      </c>
      <c r="AW62" s="65" t="s">
        <v>4472</v>
      </c>
      <c r="AX62" s="68"/>
      <c r="AY62" s="68" t="s">
        <v>4473</v>
      </c>
      <c r="AZ62" s="65" t="s">
        <v>4473</v>
      </c>
      <c r="BA62" s="68"/>
      <c r="BB62" s="68" t="s">
        <v>4474</v>
      </c>
      <c r="BC62" s="65" t="s">
        <v>4474</v>
      </c>
      <c r="BD62" s="68"/>
      <c r="BE62" s="65" t="s">
        <v>5816</v>
      </c>
      <c r="BF62" s="68" t="s">
        <v>4483</v>
      </c>
      <c r="BG62" s="66" t="s">
        <v>4483</v>
      </c>
      <c r="BH62" s="71"/>
      <c r="BI62" s="64"/>
      <c r="BJ62" s="73"/>
      <c r="BK62" s="74"/>
      <c r="BL62" s="72" t="s">
        <v>4485</v>
      </c>
      <c r="BM62" s="75"/>
      <c r="BN62" s="75" t="s">
        <v>749</v>
      </c>
      <c r="BO62" s="75"/>
      <c r="BP62" s="75"/>
      <c r="BQ62" s="75"/>
      <c r="BR62" s="75"/>
      <c r="BS62" s="75"/>
      <c r="BT62" s="75"/>
      <c r="BU62" s="75"/>
      <c r="BV62" s="75"/>
      <c r="BW62" s="75"/>
      <c r="BX62" s="75"/>
      <c r="BY62" s="75"/>
      <c r="BZ62" s="75"/>
      <c r="CA62" s="75"/>
      <c r="CB62" s="75"/>
      <c r="CC62" s="75"/>
      <c r="CD62" s="75"/>
      <c r="CE62" s="75"/>
      <c r="CF62" s="75"/>
      <c r="CG62" s="75"/>
      <c r="CH62" s="75"/>
      <c r="CI62" s="75"/>
      <c r="CJ62" s="76"/>
      <c r="CK62" s="54"/>
      <c r="CL62" s="54"/>
    </row>
    <row r="63" spans="1:90" s="1" customFormat="1" ht="39.75" customHeight="1" x14ac:dyDescent="0.3">
      <c r="A63" s="59">
        <v>61</v>
      </c>
      <c r="B63" s="60">
        <v>42029</v>
      </c>
      <c r="C63" s="61" t="s">
        <v>4435</v>
      </c>
      <c r="D63" s="62" t="s">
        <v>4698</v>
      </c>
      <c r="E63" s="61" t="s">
        <v>4436</v>
      </c>
      <c r="F63" s="63" t="s">
        <v>4553</v>
      </c>
      <c r="G63" s="61" t="s">
        <v>3546</v>
      </c>
      <c r="H63" s="61" t="s">
        <v>4441</v>
      </c>
      <c r="I63" s="61" t="s">
        <v>4440</v>
      </c>
      <c r="J63" s="64" t="s">
        <v>58</v>
      </c>
      <c r="K63" s="65" t="s">
        <v>4447</v>
      </c>
      <c r="L63" s="64" t="s">
        <v>3244</v>
      </c>
      <c r="M63" s="64" t="s">
        <v>4686</v>
      </c>
      <c r="N63" s="65" t="s">
        <v>4686</v>
      </c>
      <c r="O63" s="64" t="s">
        <v>748</v>
      </c>
      <c r="P63" s="65"/>
      <c r="Q63" s="65" t="s">
        <v>4506</v>
      </c>
      <c r="R63" s="66" t="s">
        <v>4467</v>
      </c>
      <c r="S63" s="67" t="s">
        <v>20</v>
      </c>
      <c r="T63" s="65" t="s">
        <v>25</v>
      </c>
      <c r="U63" s="65" t="s">
        <v>4551</v>
      </c>
      <c r="V63" s="68" t="s">
        <v>21</v>
      </c>
      <c r="W63" s="69" t="s">
        <v>4773</v>
      </c>
      <c r="X63" s="68" t="s">
        <v>698</v>
      </c>
      <c r="Y63" s="70" t="s">
        <v>3959</v>
      </c>
      <c r="Z63" s="71" t="s">
        <v>545</v>
      </c>
      <c r="AA63" s="65" t="s">
        <v>4517</v>
      </c>
      <c r="AB63" s="65" t="s">
        <v>4517</v>
      </c>
      <c r="AC63" s="64"/>
      <c r="AD63" s="64" t="s">
        <v>40</v>
      </c>
      <c r="AE63" s="65" t="s">
        <v>4452</v>
      </c>
      <c r="AF63" s="64" t="s">
        <v>4461</v>
      </c>
      <c r="AG63" s="64" t="s">
        <v>37</v>
      </c>
      <c r="AH63" s="66" t="s">
        <v>4465</v>
      </c>
      <c r="AI63" s="67"/>
      <c r="AJ63" s="68"/>
      <c r="AK63" s="68" t="s">
        <v>3266</v>
      </c>
      <c r="AL63" s="66" t="s">
        <v>4690</v>
      </c>
      <c r="AM63" s="72" t="s">
        <v>4501</v>
      </c>
      <c r="AN63" s="65" t="s">
        <v>22</v>
      </c>
      <c r="AO63" s="65" t="s">
        <v>4502</v>
      </c>
      <c r="AP63" s="64" t="s">
        <v>22</v>
      </c>
      <c r="AQ63" s="64" t="s">
        <v>3806</v>
      </c>
      <c r="AR63" s="64" t="s">
        <v>3803</v>
      </c>
      <c r="AS63" s="64"/>
      <c r="AT63" s="64"/>
      <c r="AU63" s="73"/>
      <c r="AV63" s="67" t="s">
        <v>4472</v>
      </c>
      <c r="AW63" s="65" t="s">
        <v>4472</v>
      </c>
      <c r="AX63" s="68"/>
      <c r="AY63" s="68" t="s">
        <v>4473</v>
      </c>
      <c r="AZ63" s="65" t="s">
        <v>4473</v>
      </c>
      <c r="BA63" s="68"/>
      <c r="BB63" s="68" t="s">
        <v>4474</v>
      </c>
      <c r="BC63" s="65" t="s">
        <v>4474</v>
      </c>
      <c r="BD63" s="68"/>
      <c r="BE63" s="65" t="s">
        <v>5816</v>
      </c>
      <c r="BF63" s="68" t="s">
        <v>4483</v>
      </c>
      <c r="BG63" s="66" t="s">
        <v>4483</v>
      </c>
      <c r="BH63" s="71"/>
      <c r="BI63" s="64"/>
      <c r="BJ63" s="73"/>
      <c r="BK63" s="74"/>
      <c r="BL63" s="72" t="s">
        <v>4485</v>
      </c>
      <c r="BM63" s="75"/>
      <c r="BN63" s="75" t="s">
        <v>749</v>
      </c>
      <c r="BO63" s="75"/>
      <c r="BP63" s="75"/>
      <c r="BQ63" s="75"/>
      <c r="BR63" s="75"/>
      <c r="BS63" s="75"/>
      <c r="BT63" s="75"/>
      <c r="BU63" s="75"/>
      <c r="BV63" s="75"/>
      <c r="BW63" s="75"/>
      <c r="BX63" s="75"/>
      <c r="BY63" s="75"/>
      <c r="BZ63" s="75"/>
      <c r="CA63" s="75"/>
      <c r="CB63" s="75"/>
      <c r="CC63" s="75"/>
      <c r="CD63" s="75"/>
      <c r="CE63" s="75"/>
      <c r="CF63" s="75"/>
      <c r="CG63" s="75"/>
      <c r="CH63" s="75"/>
      <c r="CI63" s="75"/>
      <c r="CJ63" s="76"/>
      <c r="CK63" s="54"/>
      <c r="CL63" s="54"/>
    </row>
    <row r="64" spans="1:90" s="1" customFormat="1" ht="39.75" customHeight="1" x14ac:dyDescent="0.3">
      <c r="A64" s="59">
        <v>62</v>
      </c>
      <c r="B64" s="60">
        <v>42029</v>
      </c>
      <c r="C64" s="61" t="s">
        <v>4435</v>
      </c>
      <c r="D64" s="62" t="s">
        <v>4698</v>
      </c>
      <c r="E64" s="61" t="s">
        <v>4436</v>
      </c>
      <c r="F64" s="63" t="s">
        <v>4553</v>
      </c>
      <c r="G64" s="61" t="s">
        <v>3546</v>
      </c>
      <c r="H64" s="61" t="s">
        <v>4441</v>
      </c>
      <c r="I64" s="61" t="s">
        <v>4440</v>
      </c>
      <c r="J64" s="64" t="s">
        <v>58</v>
      </c>
      <c r="K64" s="65" t="s">
        <v>4447</v>
      </c>
      <c r="L64" s="64" t="s">
        <v>439</v>
      </c>
      <c r="M64" s="64" t="s">
        <v>4686</v>
      </c>
      <c r="N64" s="65" t="s">
        <v>4686</v>
      </c>
      <c r="O64" s="64" t="s">
        <v>532</v>
      </c>
      <c r="P64" s="65"/>
      <c r="Q64" s="65" t="s">
        <v>4506</v>
      </c>
      <c r="R64" s="66" t="s">
        <v>4467</v>
      </c>
      <c r="S64" s="67" t="s">
        <v>20</v>
      </c>
      <c r="T64" s="65" t="s">
        <v>25</v>
      </c>
      <c r="U64" s="65" t="s">
        <v>4551</v>
      </c>
      <c r="V64" s="68" t="s">
        <v>21</v>
      </c>
      <c r="W64" s="69" t="s">
        <v>4774</v>
      </c>
      <c r="X64" s="68" t="s">
        <v>698</v>
      </c>
      <c r="Y64" s="70" t="s">
        <v>3959</v>
      </c>
      <c r="Z64" s="71" t="s">
        <v>545</v>
      </c>
      <c r="AA64" s="65" t="s">
        <v>4517</v>
      </c>
      <c r="AB64" s="65" t="s">
        <v>4517</v>
      </c>
      <c r="AC64" s="64"/>
      <c r="AD64" s="64" t="s">
        <v>26</v>
      </c>
      <c r="AE64" s="65" t="s">
        <v>4451</v>
      </c>
      <c r="AF64" s="64" t="s">
        <v>523</v>
      </c>
      <c r="AG64" s="64" t="s">
        <v>4462</v>
      </c>
      <c r="AH64" s="66" t="s">
        <v>4466</v>
      </c>
      <c r="AI64" s="67"/>
      <c r="AJ64" s="68"/>
      <c r="AK64" s="68" t="s">
        <v>3266</v>
      </c>
      <c r="AL64" s="66" t="s">
        <v>4690</v>
      </c>
      <c r="AM64" s="72" t="s">
        <v>4498</v>
      </c>
      <c r="AN64" s="65" t="s">
        <v>4498</v>
      </c>
      <c r="AO64" s="65" t="s">
        <v>4498</v>
      </c>
      <c r="AP64" s="64"/>
      <c r="AQ64" s="64"/>
      <c r="AR64" s="64"/>
      <c r="AS64" s="64"/>
      <c r="AT64" s="64"/>
      <c r="AU64" s="73"/>
      <c r="AV64" s="67" t="s">
        <v>4472</v>
      </c>
      <c r="AW64" s="65" t="s">
        <v>4472</v>
      </c>
      <c r="AX64" s="68"/>
      <c r="AY64" s="68" t="s">
        <v>4473</v>
      </c>
      <c r="AZ64" s="65" t="s">
        <v>4473</v>
      </c>
      <c r="BA64" s="68"/>
      <c r="BB64" s="68" t="s">
        <v>4474</v>
      </c>
      <c r="BC64" s="65" t="s">
        <v>4474</v>
      </c>
      <c r="BD64" s="68"/>
      <c r="BE64" s="65" t="s">
        <v>5816</v>
      </c>
      <c r="BF64" s="68" t="s">
        <v>4483</v>
      </c>
      <c r="BG64" s="66" t="s">
        <v>4483</v>
      </c>
      <c r="BH64" s="71"/>
      <c r="BI64" s="64"/>
      <c r="BJ64" s="73"/>
      <c r="BK64" s="74"/>
      <c r="BL64" s="72" t="s">
        <v>4485</v>
      </c>
      <c r="BM64" s="75"/>
      <c r="BN64" s="75" t="s">
        <v>749</v>
      </c>
      <c r="BO64" s="75"/>
      <c r="BP64" s="75"/>
      <c r="BQ64" s="75"/>
      <c r="BR64" s="75"/>
      <c r="BS64" s="75"/>
      <c r="BT64" s="75"/>
      <c r="BU64" s="75"/>
      <c r="BV64" s="75"/>
      <c r="BW64" s="75"/>
      <c r="BX64" s="75"/>
      <c r="BY64" s="75"/>
      <c r="BZ64" s="75"/>
      <c r="CA64" s="75"/>
      <c r="CB64" s="75"/>
      <c r="CC64" s="75"/>
      <c r="CD64" s="75"/>
      <c r="CE64" s="75"/>
      <c r="CF64" s="75"/>
      <c r="CG64" s="75"/>
      <c r="CH64" s="75"/>
      <c r="CI64" s="75"/>
      <c r="CJ64" s="76"/>
      <c r="CK64" s="54"/>
      <c r="CL64" s="54"/>
    </row>
    <row r="65" spans="1:90" s="1" customFormat="1" ht="39.75" customHeight="1" x14ac:dyDescent="0.3">
      <c r="A65" s="59">
        <v>63</v>
      </c>
      <c r="B65" s="60">
        <v>42029</v>
      </c>
      <c r="C65" s="61" t="s">
        <v>4435</v>
      </c>
      <c r="D65" s="62" t="s">
        <v>4698</v>
      </c>
      <c r="E65" s="61" t="s">
        <v>4436</v>
      </c>
      <c r="F65" s="63" t="s">
        <v>4553</v>
      </c>
      <c r="G65" s="61" t="s">
        <v>3546</v>
      </c>
      <c r="H65" s="61" t="s">
        <v>4441</v>
      </c>
      <c r="I65" s="61" t="s">
        <v>4440</v>
      </c>
      <c r="J65" s="64" t="s">
        <v>60</v>
      </c>
      <c r="K65" s="65" t="s">
        <v>4444</v>
      </c>
      <c r="L65" s="64" t="s">
        <v>61</v>
      </c>
      <c r="M65" s="64" t="s">
        <v>4686</v>
      </c>
      <c r="N65" s="65" t="s">
        <v>4686</v>
      </c>
      <c r="O65" s="64" t="s">
        <v>751</v>
      </c>
      <c r="P65" s="65"/>
      <c r="Q65" s="65" t="s">
        <v>4506</v>
      </c>
      <c r="R65" s="66" t="s">
        <v>4467</v>
      </c>
      <c r="S65" s="67" t="s">
        <v>20</v>
      </c>
      <c r="T65" s="65" t="s">
        <v>25</v>
      </c>
      <c r="U65" s="65" t="s">
        <v>4551</v>
      </c>
      <c r="V65" s="68" t="s">
        <v>21</v>
      </c>
      <c r="W65" s="69" t="s">
        <v>4775</v>
      </c>
      <c r="X65" s="68" t="s">
        <v>698</v>
      </c>
      <c r="Y65" s="70" t="s">
        <v>3959</v>
      </c>
      <c r="Z65" s="71" t="s">
        <v>545</v>
      </c>
      <c r="AA65" s="65" t="s">
        <v>4517</v>
      </c>
      <c r="AB65" s="65" t="s">
        <v>4517</v>
      </c>
      <c r="AC65" s="64"/>
      <c r="AD65" s="64" t="s">
        <v>114</v>
      </c>
      <c r="AE65" s="65" t="s">
        <v>4455</v>
      </c>
      <c r="AF65" s="64" t="s">
        <v>23</v>
      </c>
      <c r="AG65" s="64" t="s">
        <v>4462</v>
      </c>
      <c r="AH65" s="66" t="s">
        <v>4466</v>
      </c>
      <c r="AI65" s="67"/>
      <c r="AJ65" s="68"/>
      <c r="AK65" s="68" t="s">
        <v>3266</v>
      </c>
      <c r="AL65" s="66" t="s">
        <v>4690</v>
      </c>
      <c r="AM65" s="72" t="s">
        <v>4501</v>
      </c>
      <c r="AN65" s="65" t="s">
        <v>22</v>
      </c>
      <c r="AO65" s="65" t="s">
        <v>4502</v>
      </c>
      <c r="AP65" s="64" t="s">
        <v>22</v>
      </c>
      <c r="AQ65" s="64" t="s">
        <v>3810</v>
      </c>
      <c r="AR65" s="64" t="s">
        <v>3803</v>
      </c>
      <c r="AS65" s="64"/>
      <c r="AT65" s="64"/>
      <c r="AU65" s="73"/>
      <c r="AV65" s="67" t="s">
        <v>4472</v>
      </c>
      <c r="AW65" s="65" t="s">
        <v>4472</v>
      </c>
      <c r="AX65" s="68"/>
      <c r="AY65" s="68" t="s">
        <v>4473</v>
      </c>
      <c r="AZ65" s="65" t="s">
        <v>4473</v>
      </c>
      <c r="BA65" s="68"/>
      <c r="BB65" s="68">
        <v>6</v>
      </c>
      <c r="BC65" s="65" t="s">
        <v>4479</v>
      </c>
      <c r="BD65" s="68" t="s">
        <v>3752</v>
      </c>
      <c r="BE65" s="65" t="s">
        <v>5812</v>
      </c>
      <c r="BF65" s="68" t="s">
        <v>4483</v>
      </c>
      <c r="BG65" s="66" t="s">
        <v>4483</v>
      </c>
      <c r="BH65" s="71"/>
      <c r="BI65" s="64"/>
      <c r="BJ65" s="73"/>
      <c r="BK65" s="74"/>
      <c r="BL65" s="72" t="s">
        <v>4488</v>
      </c>
      <c r="BM65" s="75"/>
      <c r="BN65" s="75"/>
      <c r="BO65" s="75"/>
      <c r="BP65" s="75"/>
      <c r="BQ65" s="75"/>
      <c r="BR65" s="75"/>
      <c r="BS65" s="75"/>
      <c r="BT65" s="75"/>
      <c r="BU65" s="75"/>
      <c r="BV65" s="75"/>
      <c r="BW65" s="75"/>
      <c r="BX65" s="75"/>
      <c r="BY65" s="75"/>
      <c r="BZ65" s="75"/>
      <c r="CA65" s="75" t="s">
        <v>752</v>
      </c>
      <c r="CB65" s="75"/>
      <c r="CC65" s="75"/>
      <c r="CD65" s="75"/>
      <c r="CE65" s="75"/>
      <c r="CF65" s="75"/>
      <c r="CG65" s="75"/>
      <c r="CH65" s="75"/>
      <c r="CI65" s="75"/>
      <c r="CJ65" s="76"/>
      <c r="CK65" s="54"/>
      <c r="CL65" s="54"/>
    </row>
    <row r="66" spans="1:90" s="1" customFormat="1" ht="39.75" customHeight="1" x14ac:dyDescent="0.3">
      <c r="A66" s="59">
        <v>64</v>
      </c>
      <c r="B66" s="60">
        <v>42029</v>
      </c>
      <c r="C66" s="61" t="s">
        <v>4435</v>
      </c>
      <c r="D66" s="62" t="s">
        <v>4698</v>
      </c>
      <c r="E66" s="61" t="s">
        <v>4436</v>
      </c>
      <c r="F66" s="63" t="s">
        <v>4553</v>
      </c>
      <c r="G66" s="61" t="s">
        <v>3546</v>
      </c>
      <c r="H66" s="61" t="s">
        <v>4441</v>
      </c>
      <c r="I66" s="61" t="s">
        <v>4440</v>
      </c>
      <c r="J66" s="64" t="s">
        <v>60</v>
      </c>
      <c r="K66" s="65" t="s">
        <v>4444</v>
      </c>
      <c r="L66" s="64" t="s">
        <v>285</v>
      </c>
      <c r="M66" s="64" t="s">
        <v>4686</v>
      </c>
      <c r="N66" s="65" t="s">
        <v>4686</v>
      </c>
      <c r="O66" s="64" t="s">
        <v>753</v>
      </c>
      <c r="P66" s="65"/>
      <c r="Q66" s="65" t="s">
        <v>4506</v>
      </c>
      <c r="R66" s="66" t="s">
        <v>4467</v>
      </c>
      <c r="S66" s="67" t="s">
        <v>20</v>
      </c>
      <c r="T66" s="65" t="s">
        <v>25</v>
      </c>
      <c r="U66" s="65" t="s">
        <v>4551</v>
      </c>
      <c r="V66" s="68" t="s">
        <v>21</v>
      </c>
      <c r="W66" s="69" t="s">
        <v>4776</v>
      </c>
      <c r="X66" s="68" t="s">
        <v>698</v>
      </c>
      <c r="Y66" s="70" t="s">
        <v>3959</v>
      </c>
      <c r="Z66" s="71" t="s">
        <v>3265</v>
      </c>
      <c r="AA66" s="65" t="s">
        <v>4517</v>
      </c>
      <c r="AB66" s="65" t="s">
        <v>4517</v>
      </c>
      <c r="AC66" s="64"/>
      <c r="AD66" s="64" t="s">
        <v>26</v>
      </c>
      <c r="AE66" s="65" t="s">
        <v>4451</v>
      </c>
      <c r="AF66" s="64" t="s">
        <v>3874</v>
      </c>
      <c r="AG66" s="64" t="s">
        <v>4462</v>
      </c>
      <c r="AH66" s="66" t="s">
        <v>4466</v>
      </c>
      <c r="AI66" s="67"/>
      <c r="AJ66" s="68"/>
      <c r="AK66" s="68" t="s">
        <v>3267</v>
      </c>
      <c r="AL66" s="66" t="s">
        <v>4690</v>
      </c>
      <c r="AM66" s="72" t="s">
        <v>4498</v>
      </c>
      <c r="AN66" s="65" t="s">
        <v>4498</v>
      </c>
      <c r="AO66" s="65" t="s">
        <v>4498</v>
      </c>
      <c r="AP66" s="64"/>
      <c r="AQ66" s="64"/>
      <c r="AR66" s="64"/>
      <c r="AS66" s="64"/>
      <c r="AT66" s="64"/>
      <c r="AU66" s="73"/>
      <c r="AV66" s="67" t="s">
        <v>4472</v>
      </c>
      <c r="AW66" s="65" t="s">
        <v>4472</v>
      </c>
      <c r="AX66" s="68"/>
      <c r="AY66" s="68" t="s">
        <v>4473</v>
      </c>
      <c r="AZ66" s="65" t="s">
        <v>4473</v>
      </c>
      <c r="BA66" s="68"/>
      <c r="BB66" s="68" t="s">
        <v>4474</v>
      </c>
      <c r="BC66" s="65" t="s">
        <v>4474</v>
      </c>
      <c r="BD66" s="68"/>
      <c r="BE66" s="65" t="s">
        <v>5816</v>
      </c>
      <c r="BF66" s="68" t="s">
        <v>4483</v>
      </c>
      <c r="BG66" s="66" t="s">
        <v>4483</v>
      </c>
      <c r="BH66" s="71"/>
      <c r="BI66" s="64"/>
      <c r="BJ66" s="73"/>
      <c r="BK66" s="74"/>
      <c r="BL66" s="72" t="s">
        <v>4488</v>
      </c>
      <c r="BM66" s="75"/>
      <c r="BN66" s="75"/>
      <c r="BO66" s="75"/>
      <c r="BP66" s="75"/>
      <c r="BQ66" s="75"/>
      <c r="BR66" s="75"/>
      <c r="BS66" s="75"/>
      <c r="BT66" s="75"/>
      <c r="BU66" s="75"/>
      <c r="BV66" s="75"/>
      <c r="BW66" s="75"/>
      <c r="BX66" s="75"/>
      <c r="BY66" s="75"/>
      <c r="BZ66" s="75"/>
      <c r="CA66" s="75" t="s">
        <v>754</v>
      </c>
      <c r="CB66" s="75"/>
      <c r="CC66" s="75"/>
      <c r="CD66" s="75"/>
      <c r="CE66" s="75"/>
      <c r="CF66" s="75"/>
      <c r="CG66" s="75"/>
      <c r="CH66" s="75"/>
      <c r="CI66" s="75"/>
      <c r="CJ66" s="76"/>
      <c r="CK66" s="54"/>
      <c r="CL66" s="54"/>
    </row>
    <row r="67" spans="1:90" s="1" customFormat="1" ht="39.75" customHeight="1" x14ac:dyDescent="0.3">
      <c r="A67" s="59">
        <v>65</v>
      </c>
      <c r="B67" s="60">
        <v>42029</v>
      </c>
      <c r="C67" s="61" t="s">
        <v>4435</v>
      </c>
      <c r="D67" s="62" t="s">
        <v>4698</v>
      </c>
      <c r="E67" s="61" t="s">
        <v>4436</v>
      </c>
      <c r="F67" s="63" t="s">
        <v>4553</v>
      </c>
      <c r="G67" s="61" t="s">
        <v>3546</v>
      </c>
      <c r="H67" s="61" t="s">
        <v>4441</v>
      </c>
      <c r="I67" s="61" t="s">
        <v>4440</v>
      </c>
      <c r="J67" s="64" t="s">
        <v>60</v>
      </c>
      <c r="K67" s="65" t="s">
        <v>4444</v>
      </c>
      <c r="L67" s="64" t="s">
        <v>268</v>
      </c>
      <c r="M67" s="64" t="s">
        <v>4686</v>
      </c>
      <c r="N67" s="65" t="s">
        <v>4686</v>
      </c>
      <c r="O67" s="64" t="s">
        <v>755</v>
      </c>
      <c r="P67" s="65"/>
      <c r="Q67" s="65" t="s">
        <v>4506</v>
      </c>
      <c r="R67" s="66" t="s">
        <v>4467</v>
      </c>
      <c r="S67" s="67" t="s">
        <v>20</v>
      </c>
      <c r="T67" s="65" t="s">
        <v>25</v>
      </c>
      <c r="U67" s="65" t="s">
        <v>4551</v>
      </c>
      <c r="V67" s="68" t="s">
        <v>21</v>
      </c>
      <c r="W67" s="69" t="s">
        <v>4777</v>
      </c>
      <c r="X67" s="68" t="s">
        <v>698</v>
      </c>
      <c r="Y67" s="70" t="s">
        <v>3959</v>
      </c>
      <c r="Z67" s="71" t="s">
        <v>3265</v>
      </c>
      <c r="AA67" s="65" t="s">
        <v>4517</v>
      </c>
      <c r="AB67" s="65" t="s">
        <v>4517</v>
      </c>
      <c r="AC67" s="64"/>
      <c r="AD67" s="64" t="s">
        <v>114</v>
      </c>
      <c r="AE67" s="65" t="s">
        <v>4455</v>
      </c>
      <c r="AF67" s="64" t="s">
        <v>756</v>
      </c>
      <c r="AG67" s="64" t="s">
        <v>4462</v>
      </c>
      <c r="AH67" s="66" t="s">
        <v>4466</v>
      </c>
      <c r="AI67" s="67"/>
      <c r="AJ67" s="68"/>
      <c r="AK67" s="68" t="s">
        <v>3267</v>
      </c>
      <c r="AL67" s="66" t="s">
        <v>4690</v>
      </c>
      <c r="AM67" s="72" t="s">
        <v>4498</v>
      </c>
      <c r="AN67" s="65" t="s">
        <v>4498</v>
      </c>
      <c r="AO67" s="65" t="s">
        <v>4498</v>
      </c>
      <c r="AP67" s="64"/>
      <c r="AQ67" s="64"/>
      <c r="AR67" s="64"/>
      <c r="AS67" s="64"/>
      <c r="AT67" s="64"/>
      <c r="AU67" s="73"/>
      <c r="AV67" s="67" t="s">
        <v>4472</v>
      </c>
      <c r="AW67" s="65" t="s">
        <v>4472</v>
      </c>
      <c r="AX67" s="68"/>
      <c r="AY67" s="68" t="s">
        <v>4473</v>
      </c>
      <c r="AZ67" s="65" t="s">
        <v>4473</v>
      </c>
      <c r="BA67" s="68"/>
      <c r="BB67" s="68" t="s">
        <v>4474</v>
      </c>
      <c r="BC67" s="65" t="s">
        <v>4474</v>
      </c>
      <c r="BD67" s="68"/>
      <c r="BE67" s="65" t="s">
        <v>5816</v>
      </c>
      <c r="BF67" s="68" t="s">
        <v>4483</v>
      </c>
      <c r="BG67" s="66" t="s">
        <v>4483</v>
      </c>
      <c r="BH67" s="71"/>
      <c r="BI67" s="64"/>
      <c r="BJ67" s="73"/>
      <c r="BK67" s="74"/>
      <c r="BL67" s="72" t="s">
        <v>4488</v>
      </c>
      <c r="BM67" s="75"/>
      <c r="BN67" s="75"/>
      <c r="BO67" s="75"/>
      <c r="BP67" s="75"/>
      <c r="BQ67" s="75"/>
      <c r="BR67" s="75"/>
      <c r="BS67" s="75"/>
      <c r="BT67" s="75"/>
      <c r="BU67" s="75"/>
      <c r="BV67" s="75"/>
      <c r="BW67" s="75"/>
      <c r="BX67" s="75"/>
      <c r="BY67" s="75"/>
      <c r="BZ67" s="75"/>
      <c r="CA67" s="75" t="s">
        <v>754</v>
      </c>
      <c r="CB67" s="75"/>
      <c r="CC67" s="75"/>
      <c r="CD67" s="75"/>
      <c r="CE67" s="75"/>
      <c r="CF67" s="75"/>
      <c r="CG67" s="75"/>
      <c r="CH67" s="75"/>
      <c r="CI67" s="75"/>
      <c r="CJ67" s="76"/>
      <c r="CK67" s="54"/>
      <c r="CL67" s="54"/>
    </row>
    <row r="68" spans="1:90" s="1" customFormat="1" ht="39.75" customHeight="1" x14ac:dyDescent="0.3">
      <c r="A68" s="59">
        <v>66</v>
      </c>
      <c r="B68" s="60">
        <v>42029</v>
      </c>
      <c r="C68" s="61" t="s">
        <v>4435</v>
      </c>
      <c r="D68" s="62" t="s">
        <v>4698</v>
      </c>
      <c r="E68" s="61" t="s">
        <v>4436</v>
      </c>
      <c r="F68" s="63" t="s">
        <v>4553</v>
      </c>
      <c r="G68" s="61" t="s">
        <v>3546</v>
      </c>
      <c r="H68" s="61" t="s">
        <v>4441</v>
      </c>
      <c r="I68" s="61" t="s">
        <v>4440</v>
      </c>
      <c r="J68" s="64" t="s">
        <v>60</v>
      </c>
      <c r="K68" s="65" t="s">
        <v>4444</v>
      </c>
      <c r="L68" s="64" t="s">
        <v>266</v>
      </c>
      <c r="M68" s="64" t="s">
        <v>4686</v>
      </c>
      <c r="N68" s="65" t="s">
        <v>4686</v>
      </c>
      <c r="O68" s="64" t="s">
        <v>757</v>
      </c>
      <c r="P68" s="65"/>
      <c r="Q68" s="65" t="s">
        <v>4506</v>
      </c>
      <c r="R68" s="66" t="s">
        <v>4467</v>
      </c>
      <c r="S68" s="67" t="s">
        <v>20</v>
      </c>
      <c r="T68" s="65" t="s">
        <v>25</v>
      </c>
      <c r="U68" s="65" t="s">
        <v>4551</v>
      </c>
      <c r="V68" s="68" t="s">
        <v>21</v>
      </c>
      <c r="W68" s="69" t="s">
        <v>4778</v>
      </c>
      <c r="X68" s="68" t="s">
        <v>698</v>
      </c>
      <c r="Y68" s="70" t="s">
        <v>3959</v>
      </c>
      <c r="Z68" s="71" t="s">
        <v>3265</v>
      </c>
      <c r="AA68" s="65" t="s">
        <v>4517</v>
      </c>
      <c r="AB68" s="65" t="s">
        <v>4517</v>
      </c>
      <c r="AC68" s="64"/>
      <c r="AD68" s="64" t="s">
        <v>114</v>
      </c>
      <c r="AE68" s="65" t="s">
        <v>4455</v>
      </c>
      <c r="AF68" s="64" t="s">
        <v>23</v>
      </c>
      <c r="AG68" s="64" t="s">
        <v>4462</v>
      </c>
      <c r="AH68" s="66" t="s">
        <v>4466</v>
      </c>
      <c r="AI68" s="67"/>
      <c r="AJ68" s="68"/>
      <c r="AK68" s="68" t="s">
        <v>3267</v>
      </c>
      <c r="AL68" s="66" t="s">
        <v>4690</v>
      </c>
      <c r="AM68" s="72" t="s">
        <v>4498</v>
      </c>
      <c r="AN68" s="65" t="s">
        <v>4498</v>
      </c>
      <c r="AO68" s="65" t="s">
        <v>4498</v>
      </c>
      <c r="AP68" s="64"/>
      <c r="AQ68" s="64"/>
      <c r="AR68" s="64"/>
      <c r="AS68" s="64"/>
      <c r="AT68" s="64"/>
      <c r="AU68" s="73"/>
      <c r="AV68" s="67" t="s">
        <v>4472</v>
      </c>
      <c r="AW68" s="65" t="s">
        <v>4472</v>
      </c>
      <c r="AX68" s="68"/>
      <c r="AY68" s="68" t="s">
        <v>4473</v>
      </c>
      <c r="AZ68" s="65" t="s">
        <v>4473</v>
      </c>
      <c r="BA68" s="68"/>
      <c r="BB68" s="68" t="s">
        <v>4474</v>
      </c>
      <c r="BC68" s="65" t="s">
        <v>4474</v>
      </c>
      <c r="BD68" s="68"/>
      <c r="BE68" s="65" t="s">
        <v>5816</v>
      </c>
      <c r="BF68" s="68" t="s">
        <v>4483</v>
      </c>
      <c r="BG68" s="66" t="s">
        <v>4483</v>
      </c>
      <c r="BH68" s="71"/>
      <c r="BI68" s="64"/>
      <c r="BJ68" s="73"/>
      <c r="BK68" s="74"/>
      <c r="BL68" s="72" t="s">
        <v>4488</v>
      </c>
      <c r="BM68" s="75"/>
      <c r="BN68" s="75"/>
      <c r="BO68" s="75"/>
      <c r="BP68" s="75"/>
      <c r="BQ68" s="75"/>
      <c r="BR68" s="75"/>
      <c r="BS68" s="75"/>
      <c r="BT68" s="75"/>
      <c r="BU68" s="75"/>
      <c r="BV68" s="75"/>
      <c r="BW68" s="75"/>
      <c r="BX68" s="75"/>
      <c r="BY68" s="75"/>
      <c r="BZ68" s="75"/>
      <c r="CA68" s="75" t="s">
        <v>754</v>
      </c>
      <c r="CB68" s="75"/>
      <c r="CC68" s="75"/>
      <c r="CD68" s="75"/>
      <c r="CE68" s="75"/>
      <c r="CF68" s="75"/>
      <c r="CG68" s="75"/>
      <c r="CH68" s="75"/>
      <c r="CI68" s="75"/>
      <c r="CJ68" s="76"/>
      <c r="CK68" s="54"/>
      <c r="CL68" s="54"/>
    </row>
    <row r="69" spans="1:90" s="1" customFormat="1" ht="39.75" customHeight="1" x14ac:dyDescent="0.3">
      <c r="A69" s="59">
        <v>67</v>
      </c>
      <c r="B69" s="60">
        <v>42029</v>
      </c>
      <c r="C69" s="61" t="s">
        <v>4435</v>
      </c>
      <c r="D69" s="62" t="s">
        <v>4698</v>
      </c>
      <c r="E69" s="61" t="s">
        <v>4436</v>
      </c>
      <c r="F69" s="63" t="s">
        <v>4553</v>
      </c>
      <c r="G69" s="61" t="s">
        <v>3546</v>
      </c>
      <c r="H69" s="61" t="s">
        <v>4441</v>
      </c>
      <c r="I69" s="61" t="s">
        <v>4440</v>
      </c>
      <c r="J69" s="64" t="s">
        <v>74</v>
      </c>
      <c r="K69" s="65" t="s">
        <v>4446</v>
      </c>
      <c r="L69" s="64" t="s">
        <v>75</v>
      </c>
      <c r="M69" s="64" t="s">
        <v>4686</v>
      </c>
      <c r="N69" s="65" t="s">
        <v>4686</v>
      </c>
      <c r="O69" s="64" t="s">
        <v>758</v>
      </c>
      <c r="P69" s="65"/>
      <c r="Q69" s="65" t="s">
        <v>4506</v>
      </c>
      <c r="R69" s="66" t="s">
        <v>4467</v>
      </c>
      <c r="S69" s="67" t="s">
        <v>20</v>
      </c>
      <c r="T69" s="65" t="s">
        <v>25</v>
      </c>
      <c r="U69" s="65" t="s">
        <v>4551</v>
      </c>
      <c r="V69" s="68" t="s">
        <v>21</v>
      </c>
      <c r="W69" s="69" t="s">
        <v>4779</v>
      </c>
      <c r="X69" s="68" t="s">
        <v>698</v>
      </c>
      <c r="Y69" s="70" t="s">
        <v>3959</v>
      </c>
      <c r="Z69" s="71" t="s">
        <v>545</v>
      </c>
      <c r="AA69" s="65" t="s">
        <v>4517</v>
      </c>
      <c r="AB69" s="65" t="s">
        <v>4517</v>
      </c>
      <c r="AC69" s="64"/>
      <c r="AD69" s="64" t="s">
        <v>114</v>
      </c>
      <c r="AE69" s="65" t="s">
        <v>4455</v>
      </c>
      <c r="AF69" s="64" t="s">
        <v>23</v>
      </c>
      <c r="AG69" s="64" t="s">
        <v>4462</v>
      </c>
      <c r="AH69" s="66" t="s">
        <v>4466</v>
      </c>
      <c r="AI69" s="67"/>
      <c r="AJ69" s="68"/>
      <c r="AK69" s="68" t="s">
        <v>3266</v>
      </c>
      <c r="AL69" s="66" t="s">
        <v>4690</v>
      </c>
      <c r="AM69" s="72" t="s">
        <v>4501</v>
      </c>
      <c r="AN69" s="65" t="s">
        <v>22</v>
      </c>
      <c r="AO69" s="65" t="s">
        <v>4502</v>
      </c>
      <c r="AP69" s="64" t="s">
        <v>22</v>
      </c>
      <c r="AQ69" s="64" t="s">
        <v>3806</v>
      </c>
      <c r="AR69" s="64" t="s">
        <v>3803</v>
      </c>
      <c r="AS69" s="64"/>
      <c r="AT69" s="64"/>
      <c r="AU69" s="73"/>
      <c r="AV69" s="67" t="s">
        <v>4472</v>
      </c>
      <c r="AW69" s="65" t="s">
        <v>4472</v>
      </c>
      <c r="AX69" s="68"/>
      <c r="AY69" s="68" t="s">
        <v>4473</v>
      </c>
      <c r="AZ69" s="65" t="s">
        <v>4473</v>
      </c>
      <c r="BA69" s="68"/>
      <c r="BB69" s="68" t="s">
        <v>4474</v>
      </c>
      <c r="BC69" s="65" t="s">
        <v>4474</v>
      </c>
      <c r="BD69" s="68"/>
      <c r="BE69" s="65" t="s">
        <v>5816</v>
      </c>
      <c r="BF69" s="68" t="s">
        <v>4483</v>
      </c>
      <c r="BG69" s="66" t="s">
        <v>4483</v>
      </c>
      <c r="BH69" s="71"/>
      <c r="BI69" s="64"/>
      <c r="BJ69" s="73"/>
      <c r="BK69" s="74"/>
      <c r="BL69" s="72" t="s">
        <v>4485</v>
      </c>
      <c r="BM69" s="75"/>
      <c r="BN69" s="75" t="s">
        <v>759</v>
      </c>
      <c r="BO69" s="75"/>
      <c r="BP69" s="75"/>
      <c r="BQ69" s="75"/>
      <c r="BR69" s="75"/>
      <c r="BS69" s="75"/>
      <c r="BT69" s="75"/>
      <c r="BU69" s="75"/>
      <c r="BV69" s="75"/>
      <c r="BW69" s="75"/>
      <c r="BX69" s="75"/>
      <c r="BY69" s="75"/>
      <c r="BZ69" s="75"/>
      <c r="CA69" s="75" t="s">
        <v>760</v>
      </c>
      <c r="CB69" s="75"/>
      <c r="CC69" s="75"/>
      <c r="CD69" s="75"/>
      <c r="CE69" s="75"/>
      <c r="CF69" s="75"/>
      <c r="CG69" s="75"/>
      <c r="CH69" s="75"/>
      <c r="CI69" s="75"/>
      <c r="CJ69" s="76"/>
      <c r="CK69" s="54"/>
      <c r="CL69" s="54"/>
    </row>
    <row r="70" spans="1:90" s="1" customFormat="1" ht="39.75" customHeight="1" x14ac:dyDescent="0.3">
      <c r="A70" s="59">
        <v>68</v>
      </c>
      <c r="B70" s="60">
        <v>42029</v>
      </c>
      <c r="C70" s="61" t="s">
        <v>4435</v>
      </c>
      <c r="D70" s="62" t="s">
        <v>4698</v>
      </c>
      <c r="E70" s="61" t="s">
        <v>4436</v>
      </c>
      <c r="F70" s="63" t="s">
        <v>4553</v>
      </c>
      <c r="G70" s="61" t="s">
        <v>3546</v>
      </c>
      <c r="H70" s="61" t="s">
        <v>4441</v>
      </c>
      <c r="I70" s="61" t="s">
        <v>4440</v>
      </c>
      <c r="J70" s="64" t="s">
        <v>139</v>
      </c>
      <c r="K70" s="65" t="s">
        <v>4446</v>
      </c>
      <c r="L70" s="64" t="s">
        <v>140</v>
      </c>
      <c r="M70" s="64" t="s">
        <v>4686</v>
      </c>
      <c r="N70" s="65" t="s">
        <v>4686</v>
      </c>
      <c r="O70" s="64" t="s">
        <v>761</v>
      </c>
      <c r="P70" s="65"/>
      <c r="Q70" s="65" t="s">
        <v>4506</v>
      </c>
      <c r="R70" s="66" t="s">
        <v>4508</v>
      </c>
      <c r="S70" s="67" t="s">
        <v>20</v>
      </c>
      <c r="T70" s="65" t="s">
        <v>25</v>
      </c>
      <c r="U70" s="65" t="s">
        <v>4551</v>
      </c>
      <c r="V70" s="68" t="s">
        <v>21</v>
      </c>
      <c r="W70" s="69" t="s">
        <v>4780</v>
      </c>
      <c r="X70" s="68" t="s">
        <v>698</v>
      </c>
      <c r="Y70" s="70" t="s">
        <v>3959</v>
      </c>
      <c r="Z70" s="71" t="s">
        <v>545</v>
      </c>
      <c r="AA70" s="65" t="s">
        <v>4517</v>
      </c>
      <c r="AB70" s="65" t="s">
        <v>4517</v>
      </c>
      <c r="AC70" s="64"/>
      <c r="AD70" s="64" t="s">
        <v>114</v>
      </c>
      <c r="AE70" s="65" t="s">
        <v>4455</v>
      </c>
      <c r="AF70" s="64" t="s">
        <v>302</v>
      </c>
      <c r="AG70" s="64" t="s">
        <v>4462</v>
      </c>
      <c r="AH70" s="66" t="s">
        <v>4465</v>
      </c>
      <c r="AI70" s="67"/>
      <c r="AJ70" s="68"/>
      <c r="AK70" s="68" t="s">
        <v>3266</v>
      </c>
      <c r="AL70" s="66" t="s">
        <v>4690</v>
      </c>
      <c r="AM70" s="72" t="s">
        <v>4501</v>
      </c>
      <c r="AN70" s="65" t="s">
        <v>22</v>
      </c>
      <c r="AO70" s="65" t="s">
        <v>4502</v>
      </c>
      <c r="AP70" s="64" t="s">
        <v>22</v>
      </c>
      <c r="AQ70" s="64" t="s">
        <v>3810</v>
      </c>
      <c r="AR70" s="64" t="s">
        <v>3803</v>
      </c>
      <c r="AS70" s="64"/>
      <c r="AT70" s="64"/>
      <c r="AU70" s="73"/>
      <c r="AV70" s="67" t="s">
        <v>4472</v>
      </c>
      <c r="AW70" s="65" t="s">
        <v>4472</v>
      </c>
      <c r="AX70" s="68"/>
      <c r="AY70" s="68" t="s">
        <v>4473</v>
      </c>
      <c r="AZ70" s="65" t="s">
        <v>4473</v>
      </c>
      <c r="BA70" s="68"/>
      <c r="BB70" s="68">
        <v>11</v>
      </c>
      <c r="BC70" s="65" t="s">
        <v>4480</v>
      </c>
      <c r="BD70" s="68"/>
      <c r="BE70" s="65" t="s">
        <v>5812</v>
      </c>
      <c r="BF70" s="68" t="s">
        <v>4483</v>
      </c>
      <c r="BG70" s="66" t="s">
        <v>4483</v>
      </c>
      <c r="BH70" s="71"/>
      <c r="BI70" s="64"/>
      <c r="BJ70" s="73"/>
      <c r="BK70" s="74"/>
      <c r="BL70" s="72" t="s">
        <v>4485</v>
      </c>
      <c r="BM70" s="75"/>
      <c r="BN70" s="75" t="s">
        <v>762</v>
      </c>
      <c r="BO70" s="75"/>
      <c r="BP70" s="75"/>
      <c r="BQ70" s="75"/>
      <c r="BR70" s="75"/>
      <c r="BS70" s="75"/>
      <c r="BT70" s="75"/>
      <c r="BU70" s="75"/>
      <c r="BV70" s="75"/>
      <c r="BW70" s="75"/>
      <c r="BX70" s="75"/>
      <c r="BY70" s="75"/>
      <c r="BZ70" s="75"/>
      <c r="CA70" s="75"/>
      <c r="CB70" s="75"/>
      <c r="CC70" s="75"/>
      <c r="CD70" s="75"/>
      <c r="CE70" s="75"/>
      <c r="CF70" s="75"/>
      <c r="CG70" s="75"/>
      <c r="CH70" s="75"/>
      <c r="CI70" s="75"/>
      <c r="CJ70" s="76"/>
      <c r="CK70" s="54"/>
      <c r="CL70" s="54"/>
    </row>
    <row r="71" spans="1:90" s="1" customFormat="1" ht="39.75" customHeight="1" x14ac:dyDescent="0.3">
      <c r="A71" s="59">
        <v>69</v>
      </c>
      <c r="B71" s="60">
        <v>42029</v>
      </c>
      <c r="C71" s="61" t="s">
        <v>4435</v>
      </c>
      <c r="D71" s="62" t="s">
        <v>4698</v>
      </c>
      <c r="E71" s="61" t="s">
        <v>4436</v>
      </c>
      <c r="F71" s="63" t="s">
        <v>4553</v>
      </c>
      <c r="G71" s="61" t="s">
        <v>3546</v>
      </c>
      <c r="H71" s="61" t="s">
        <v>4441</v>
      </c>
      <c r="I71" s="61" t="s">
        <v>4440</v>
      </c>
      <c r="J71" s="64" t="s">
        <v>139</v>
      </c>
      <c r="K71" s="65" t="s">
        <v>4446</v>
      </c>
      <c r="L71" s="64" t="s">
        <v>141</v>
      </c>
      <c r="M71" s="64" t="s">
        <v>4686</v>
      </c>
      <c r="N71" s="65" t="s">
        <v>4686</v>
      </c>
      <c r="O71" s="64" t="s">
        <v>763</v>
      </c>
      <c r="P71" s="65"/>
      <c r="Q71" s="65" t="s">
        <v>4506</v>
      </c>
      <c r="R71" s="66" t="s">
        <v>4508</v>
      </c>
      <c r="S71" s="67" t="s">
        <v>20</v>
      </c>
      <c r="T71" s="65" t="s">
        <v>25</v>
      </c>
      <c r="U71" s="65" t="s">
        <v>4551</v>
      </c>
      <c r="V71" s="68" t="s">
        <v>21</v>
      </c>
      <c r="W71" s="69" t="s">
        <v>4781</v>
      </c>
      <c r="X71" s="68" t="s">
        <v>698</v>
      </c>
      <c r="Y71" s="70" t="s">
        <v>3959</v>
      </c>
      <c r="Z71" s="71" t="s">
        <v>545</v>
      </c>
      <c r="AA71" s="65" t="s">
        <v>4517</v>
      </c>
      <c r="AB71" s="65" t="s">
        <v>4517</v>
      </c>
      <c r="AC71" s="64" t="s">
        <v>391</v>
      </c>
      <c r="AD71" s="64" t="s">
        <v>26</v>
      </c>
      <c r="AE71" s="65" t="s">
        <v>4451</v>
      </c>
      <c r="AF71" s="64" t="s">
        <v>3218</v>
      </c>
      <c r="AG71" s="64" t="s">
        <v>37</v>
      </c>
      <c r="AH71" s="66" t="s">
        <v>4465</v>
      </c>
      <c r="AI71" s="67"/>
      <c r="AJ71" s="68"/>
      <c r="AK71" s="68" t="s">
        <v>3266</v>
      </c>
      <c r="AL71" s="66" t="s">
        <v>4690</v>
      </c>
      <c r="AM71" s="72" t="s">
        <v>4501</v>
      </c>
      <c r="AN71" s="65" t="s">
        <v>22</v>
      </c>
      <c r="AO71" s="65" t="s">
        <v>4502</v>
      </c>
      <c r="AP71" s="64" t="s">
        <v>22</v>
      </c>
      <c r="AQ71" s="64" t="s">
        <v>3806</v>
      </c>
      <c r="AR71" s="64" t="s">
        <v>3803</v>
      </c>
      <c r="AS71" s="64"/>
      <c r="AT71" s="64"/>
      <c r="AU71" s="73"/>
      <c r="AV71" s="67" t="s">
        <v>4472</v>
      </c>
      <c r="AW71" s="65" t="s">
        <v>4472</v>
      </c>
      <c r="AX71" s="68"/>
      <c r="AY71" s="68" t="s">
        <v>4473</v>
      </c>
      <c r="AZ71" s="65" t="s">
        <v>4473</v>
      </c>
      <c r="BA71" s="68"/>
      <c r="BB71" s="68" t="s">
        <v>4474</v>
      </c>
      <c r="BC71" s="65" t="s">
        <v>4474</v>
      </c>
      <c r="BD71" s="68"/>
      <c r="BE71" s="65" t="s">
        <v>5816</v>
      </c>
      <c r="BF71" s="68" t="s">
        <v>4483</v>
      </c>
      <c r="BG71" s="66" t="s">
        <v>4483</v>
      </c>
      <c r="BH71" s="71"/>
      <c r="BI71" s="64"/>
      <c r="BJ71" s="73"/>
      <c r="BK71" s="74"/>
      <c r="BL71" s="72" t="s">
        <v>4488</v>
      </c>
      <c r="BM71" s="75"/>
      <c r="BN71" s="75"/>
      <c r="BO71" s="75"/>
      <c r="BP71" s="75"/>
      <c r="BQ71" s="75"/>
      <c r="BR71" s="75"/>
      <c r="BS71" s="75"/>
      <c r="BT71" s="75"/>
      <c r="BU71" s="75"/>
      <c r="BV71" s="75"/>
      <c r="BW71" s="75"/>
      <c r="BX71" s="75"/>
      <c r="BY71" s="75"/>
      <c r="BZ71" s="75"/>
      <c r="CA71" s="75" t="s">
        <v>764</v>
      </c>
      <c r="CB71" s="75"/>
      <c r="CC71" s="75"/>
      <c r="CD71" s="75"/>
      <c r="CE71" s="75"/>
      <c r="CF71" s="75"/>
      <c r="CG71" s="75"/>
      <c r="CH71" s="75"/>
      <c r="CI71" s="75"/>
      <c r="CJ71" s="76"/>
      <c r="CK71" s="54"/>
      <c r="CL71" s="54"/>
    </row>
    <row r="72" spans="1:90" s="1" customFormat="1" ht="39.75" customHeight="1" x14ac:dyDescent="0.3">
      <c r="A72" s="59">
        <v>70</v>
      </c>
      <c r="B72" s="60">
        <v>42029</v>
      </c>
      <c r="C72" s="61" t="s">
        <v>4435</v>
      </c>
      <c r="D72" s="62" t="s">
        <v>4698</v>
      </c>
      <c r="E72" s="61" t="s">
        <v>4436</v>
      </c>
      <c r="F72" s="63" t="s">
        <v>4553</v>
      </c>
      <c r="G72" s="61" t="s">
        <v>3546</v>
      </c>
      <c r="H72" s="61" t="s">
        <v>4441</v>
      </c>
      <c r="I72" s="61" t="s">
        <v>4440</v>
      </c>
      <c r="J72" s="64" t="s">
        <v>139</v>
      </c>
      <c r="K72" s="65" t="s">
        <v>4446</v>
      </c>
      <c r="L72" s="64" t="s">
        <v>179</v>
      </c>
      <c r="M72" s="64" t="s">
        <v>4686</v>
      </c>
      <c r="N72" s="65" t="s">
        <v>4686</v>
      </c>
      <c r="O72" s="64" t="s">
        <v>765</v>
      </c>
      <c r="P72" s="65"/>
      <c r="Q72" s="65" t="s">
        <v>4506</v>
      </c>
      <c r="R72" s="66" t="s">
        <v>4508</v>
      </c>
      <c r="S72" s="67" t="s">
        <v>20</v>
      </c>
      <c r="T72" s="65" t="s">
        <v>25</v>
      </c>
      <c r="U72" s="65" t="s">
        <v>4551</v>
      </c>
      <c r="V72" s="68" t="s">
        <v>21</v>
      </c>
      <c r="W72" s="69" t="s">
        <v>4782</v>
      </c>
      <c r="X72" s="68" t="s">
        <v>698</v>
      </c>
      <c r="Y72" s="70" t="s">
        <v>3959</v>
      </c>
      <c r="Z72" s="71" t="s">
        <v>545</v>
      </c>
      <c r="AA72" s="65" t="s">
        <v>4517</v>
      </c>
      <c r="AB72" s="65" t="s">
        <v>4517</v>
      </c>
      <c r="AC72" s="64"/>
      <c r="AD72" s="64" t="s">
        <v>114</v>
      </c>
      <c r="AE72" s="65" t="s">
        <v>4455</v>
      </c>
      <c r="AF72" s="64" t="s">
        <v>23</v>
      </c>
      <c r="AG72" s="64" t="s">
        <v>4462</v>
      </c>
      <c r="AH72" s="66" t="s">
        <v>4466</v>
      </c>
      <c r="AI72" s="67"/>
      <c r="AJ72" s="68"/>
      <c r="AK72" s="68" t="s">
        <v>3266</v>
      </c>
      <c r="AL72" s="66" t="s">
        <v>4690</v>
      </c>
      <c r="AM72" s="72" t="s">
        <v>4501</v>
      </c>
      <c r="AN72" s="65" t="s">
        <v>22</v>
      </c>
      <c r="AO72" s="65" t="s">
        <v>4502</v>
      </c>
      <c r="AP72" s="64" t="s">
        <v>22</v>
      </c>
      <c r="AQ72" s="64" t="s">
        <v>3810</v>
      </c>
      <c r="AR72" s="64" t="s">
        <v>3803</v>
      </c>
      <c r="AS72" s="64"/>
      <c r="AT72" s="64"/>
      <c r="AU72" s="73"/>
      <c r="AV72" s="67" t="s">
        <v>4472</v>
      </c>
      <c r="AW72" s="65" t="s">
        <v>4472</v>
      </c>
      <c r="AX72" s="68"/>
      <c r="AY72" s="68" t="s">
        <v>4473</v>
      </c>
      <c r="AZ72" s="65" t="s">
        <v>4473</v>
      </c>
      <c r="BA72" s="68"/>
      <c r="BB72" s="68">
        <v>4</v>
      </c>
      <c r="BC72" s="65" t="s">
        <v>4478</v>
      </c>
      <c r="BD72" s="68"/>
      <c r="BE72" s="65" t="s">
        <v>5812</v>
      </c>
      <c r="BF72" s="68" t="s">
        <v>4483</v>
      </c>
      <c r="BG72" s="66" t="s">
        <v>4483</v>
      </c>
      <c r="BH72" s="71"/>
      <c r="BI72" s="64"/>
      <c r="BJ72" s="73"/>
      <c r="BK72" s="74"/>
      <c r="BL72" s="72" t="s">
        <v>4485</v>
      </c>
      <c r="BM72" s="75"/>
      <c r="BN72" s="75" t="s">
        <v>762</v>
      </c>
      <c r="BO72" s="75"/>
      <c r="BP72" s="75"/>
      <c r="BQ72" s="75"/>
      <c r="BR72" s="75"/>
      <c r="BS72" s="75"/>
      <c r="BT72" s="75"/>
      <c r="BU72" s="75"/>
      <c r="BV72" s="75"/>
      <c r="BW72" s="75"/>
      <c r="BX72" s="75"/>
      <c r="BY72" s="75"/>
      <c r="BZ72" s="75"/>
      <c r="CA72" s="75"/>
      <c r="CB72" s="75"/>
      <c r="CC72" s="75"/>
      <c r="CD72" s="75"/>
      <c r="CE72" s="75"/>
      <c r="CF72" s="75"/>
      <c r="CG72" s="75"/>
      <c r="CH72" s="75"/>
      <c r="CI72" s="75"/>
      <c r="CJ72" s="76"/>
      <c r="CK72" s="54"/>
      <c r="CL72" s="54"/>
    </row>
    <row r="73" spans="1:90" s="1" customFormat="1" ht="39.75" customHeight="1" x14ac:dyDescent="0.3">
      <c r="A73" s="59">
        <v>71</v>
      </c>
      <c r="B73" s="60">
        <v>42029</v>
      </c>
      <c r="C73" s="61" t="s">
        <v>4435</v>
      </c>
      <c r="D73" s="62" t="s">
        <v>4698</v>
      </c>
      <c r="E73" s="61" t="s">
        <v>4436</v>
      </c>
      <c r="F73" s="63" t="s">
        <v>4553</v>
      </c>
      <c r="G73" s="61" t="s">
        <v>3546</v>
      </c>
      <c r="H73" s="61" t="s">
        <v>4441</v>
      </c>
      <c r="I73" s="61" t="s">
        <v>4440</v>
      </c>
      <c r="J73" s="64" t="s">
        <v>150</v>
      </c>
      <c r="K73" s="65" t="s">
        <v>4446</v>
      </c>
      <c r="L73" s="64" t="s">
        <v>152</v>
      </c>
      <c r="M73" s="64" t="s">
        <v>4686</v>
      </c>
      <c r="N73" s="65" t="s">
        <v>4686</v>
      </c>
      <c r="O73" s="64" t="s">
        <v>766</v>
      </c>
      <c r="P73" s="65"/>
      <c r="Q73" s="65" t="s">
        <v>4506</v>
      </c>
      <c r="R73" s="66" t="s">
        <v>4509</v>
      </c>
      <c r="S73" s="67" t="s">
        <v>20</v>
      </c>
      <c r="T73" s="65" t="s">
        <v>25</v>
      </c>
      <c r="U73" s="65" t="s">
        <v>4551</v>
      </c>
      <c r="V73" s="68" t="s">
        <v>21</v>
      </c>
      <c r="W73" s="69" t="s">
        <v>4783</v>
      </c>
      <c r="X73" s="68" t="s">
        <v>698</v>
      </c>
      <c r="Y73" s="70" t="s">
        <v>3959</v>
      </c>
      <c r="Z73" s="71" t="s">
        <v>545</v>
      </c>
      <c r="AA73" s="65" t="s">
        <v>4517</v>
      </c>
      <c r="AB73" s="65" t="s">
        <v>4517</v>
      </c>
      <c r="AC73" s="64"/>
      <c r="AD73" s="64" t="s">
        <v>114</v>
      </c>
      <c r="AE73" s="65" t="s">
        <v>4455</v>
      </c>
      <c r="AF73" s="64" t="s">
        <v>3881</v>
      </c>
      <c r="AG73" s="64" t="s">
        <v>470</v>
      </c>
      <c r="AH73" s="66" t="s">
        <v>4463</v>
      </c>
      <c r="AI73" s="67"/>
      <c r="AJ73" s="68"/>
      <c r="AK73" s="68" t="s">
        <v>3266</v>
      </c>
      <c r="AL73" s="66" t="s">
        <v>4690</v>
      </c>
      <c r="AM73" s="72" t="s">
        <v>4501</v>
      </c>
      <c r="AN73" s="65" t="s">
        <v>22</v>
      </c>
      <c r="AO73" s="65" t="s">
        <v>4502</v>
      </c>
      <c r="AP73" s="64" t="s">
        <v>22</v>
      </c>
      <c r="AQ73" s="64" t="s">
        <v>3810</v>
      </c>
      <c r="AR73" s="64" t="s">
        <v>3803</v>
      </c>
      <c r="AS73" s="64"/>
      <c r="AT73" s="64"/>
      <c r="AU73" s="73"/>
      <c r="AV73" s="67" t="s">
        <v>4472</v>
      </c>
      <c r="AW73" s="65" t="s">
        <v>4472</v>
      </c>
      <c r="AX73" s="68"/>
      <c r="AY73" s="68" t="s">
        <v>4473</v>
      </c>
      <c r="AZ73" s="65" t="s">
        <v>4473</v>
      </c>
      <c r="BA73" s="68"/>
      <c r="BB73" s="68">
        <v>10</v>
      </c>
      <c r="BC73" s="65" t="s">
        <v>4479</v>
      </c>
      <c r="BD73" s="68"/>
      <c r="BE73" s="65" t="s">
        <v>5812</v>
      </c>
      <c r="BF73" s="68" t="s">
        <v>4483</v>
      </c>
      <c r="BG73" s="66" t="s">
        <v>4483</v>
      </c>
      <c r="BH73" s="71"/>
      <c r="BI73" s="64"/>
      <c r="BJ73" s="73"/>
      <c r="BK73" s="74"/>
      <c r="BL73" s="72" t="s">
        <v>4488</v>
      </c>
      <c r="BM73" s="75"/>
      <c r="BN73" s="75"/>
      <c r="BO73" s="75"/>
      <c r="BP73" s="75"/>
      <c r="BQ73" s="75"/>
      <c r="BR73" s="75"/>
      <c r="BS73" s="75"/>
      <c r="BT73" s="75"/>
      <c r="BU73" s="75"/>
      <c r="BV73" s="75"/>
      <c r="BW73" s="75"/>
      <c r="BX73" s="75"/>
      <c r="BY73" s="75"/>
      <c r="BZ73" s="75"/>
      <c r="CA73" s="75" t="s">
        <v>767</v>
      </c>
      <c r="CB73" s="75"/>
      <c r="CC73" s="75"/>
      <c r="CD73" s="75"/>
      <c r="CE73" s="75"/>
      <c r="CF73" s="75"/>
      <c r="CG73" s="75"/>
      <c r="CH73" s="75"/>
      <c r="CI73" s="75"/>
      <c r="CJ73" s="76"/>
      <c r="CK73" s="54"/>
      <c r="CL73" s="54"/>
    </row>
    <row r="74" spans="1:90" s="1" customFormat="1" ht="39.75" customHeight="1" x14ac:dyDescent="0.3">
      <c r="A74" s="59">
        <v>72</v>
      </c>
      <c r="B74" s="60">
        <v>42030</v>
      </c>
      <c r="C74" s="61" t="s">
        <v>4435</v>
      </c>
      <c r="D74" s="62" t="s">
        <v>4698</v>
      </c>
      <c r="E74" s="61" t="s">
        <v>4436</v>
      </c>
      <c r="F74" s="63" t="s">
        <v>4553</v>
      </c>
      <c r="G74" s="61" t="s">
        <v>3547</v>
      </c>
      <c r="H74" s="61" t="s">
        <v>4441</v>
      </c>
      <c r="I74" s="61" t="s">
        <v>4440</v>
      </c>
      <c r="J74" s="64" t="s">
        <v>46</v>
      </c>
      <c r="K74" s="65" t="s">
        <v>4447</v>
      </c>
      <c r="L74" s="64" t="s">
        <v>47</v>
      </c>
      <c r="M74" s="64" t="s">
        <v>3223</v>
      </c>
      <c r="N74" s="65" t="s">
        <v>3223</v>
      </c>
      <c r="O74" s="64" t="s">
        <v>3400</v>
      </c>
      <c r="P74" s="65"/>
      <c r="Q74" s="65" t="s">
        <v>4505</v>
      </c>
      <c r="R74" s="66" t="s">
        <v>4511</v>
      </c>
      <c r="S74" s="67" t="s">
        <v>31</v>
      </c>
      <c r="T74" s="65" t="s">
        <v>32</v>
      </c>
      <c r="U74" s="65" t="s">
        <v>4551</v>
      </c>
      <c r="V74" s="68" t="s">
        <v>32</v>
      </c>
      <c r="W74" s="69" t="s">
        <v>4784</v>
      </c>
      <c r="X74" s="68" t="s">
        <v>3967</v>
      </c>
      <c r="Y74" s="70"/>
      <c r="Z74" s="71" t="s">
        <v>768</v>
      </c>
      <c r="AA74" s="65" t="s">
        <v>4534</v>
      </c>
      <c r="AB74" s="65" t="s">
        <v>4531</v>
      </c>
      <c r="AC74" s="64"/>
      <c r="AD74" s="64">
        <v>7</v>
      </c>
      <c r="AE74" s="65" t="s">
        <v>4451</v>
      </c>
      <c r="AF74" s="64" t="s">
        <v>4461</v>
      </c>
      <c r="AG74" s="64" t="s">
        <v>4462</v>
      </c>
      <c r="AH74" s="66" t="s">
        <v>4468</v>
      </c>
      <c r="AI74" s="67" t="s">
        <v>3581</v>
      </c>
      <c r="AJ74" s="68"/>
      <c r="AK74" s="68" t="s">
        <v>769</v>
      </c>
      <c r="AL74" s="66" t="s">
        <v>4694</v>
      </c>
      <c r="AM74" s="72" t="s">
        <v>4498</v>
      </c>
      <c r="AN74" s="65" t="s">
        <v>4498</v>
      </c>
      <c r="AO74" s="65" t="s">
        <v>4498</v>
      </c>
      <c r="AP74" s="64"/>
      <c r="AQ74" s="64"/>
      <c r="AR74" s="64"/>
      <c r="AS74" s="64"/>
      <c r="AT74" s="64"/>
      <c r="AU74" s="73"/>
      <c r="AV74" s="67" t="s">
        <v>4472</v>
      </c>
      <c r="AW74" s="65" t="s">
        <v>4472</v>
      </c>
      <c r="AX74" s="68"/>
      <c r="AY74" s="68" t="s">
        <v>4473</v>
      </c>
      <c r="AZ74" s="65" t="s">
        <v>4473</v>
      </c>
      <c r="BA74" s="68"/>
      <c r="BB74" s="68" t="s">
        <v>4474</v>
      </c>
      <c r="BC74" s="65" t="s">
        <v>4474</v>
      </c>
      <c r="BD74" s="68"/>
      <c r="BE74" s="65" t="s">
        <v>5816</v>
      </c>
      <c r="BF74" s="68" t="s">
        <v>4483</v>
      </c>
      <c r="BG74" s="66" t="s">
        <v>4483</v>
      </c>
      <c r="BH74" s="71"/>
      <c r="BI74" s="64"/>
      <c r="BJ74" s="73"/>
      <c r="BK74" s="74"/>
      <c r="BL74" s="72" t="s">
        <v>4488</v>
      </c>
      <c r="BM74" s="75"/>
      <c r="BN74" s="75"/>
      <c r="BO74" s="75"/>
      <c r="BP74" s="75"/>
      <c r="BQ74" s="75"/>
      <c r="BR74" s="75"/>
      <c r="BS74" s="75"/>
      <c r="BT74" s="75"/>
      <c r="BU74" s="75"/>
      <c r="BV74" s="75"/>
      <c r="BW74" s="75"/>
      <c r="BX74" s="75"/>
      <c r="BY74" s="75"/>
      <c r="BZ74" s="75"/>
      <c r="CA74" s="75" t="s">
        <v>770</v>
      </c>
      <c r="CB74" s="75"/>
      <c r="CC74" s="75"/>
      <c r="CD74" s="75"/>
      <c r="CE74" s="75"/>
      <c r="CF74" s="75"/>
      <c r="CG74" s="75"/>
      <c r="CH74" s="75"/>
      <c r="CI74" s="75"/>
      <c r="CJ74" s="76"/>
      <c r="CK74" s="54"/>
      <c r="CL74" s="54"/>
    </row>
    <row r="75" spans="1:90" s="1" customFormat="1" ht="39.75" customHeight="1" x14ac:dyDescent="0.3">
      <c r="A75" s="59">
        <v>73</v>
      </c>
      <c r="B75" s="60">
        <v>42030</v>
      </c>
      <c r="C75" s="61" t="s">
        <v>4435</v>
      </c>
      <c r="D75" s="62" t="s">
        <v>4698</v>
      </c>
      <c r="E75" s="61" t="s">
        <v>4436</v>
      </c>
      <c r="F75" s="63" t="s">
        <v>4553</v>
      </c>
      <c r="G75" s="61" t="s">
        <v>3547</v>
      </c>
      <c r="H75" s="61" t="s">
        <v>4441</v>
      </c>
      <c r="I75" s="61" t="s">
        <v>4440</v>
      </c>
      <c r="J75" s="64" t="s">
        <v>48</v>
      </c>
      <c r="K75" s="65" t="s">
        <v>4447</v>
      </c>
      <c r="L75" s="64" t="s">
        <v>120</v>
      </c>
      <c r="M75" s="64" t="s">
        <v>4686</v>
      </c>
      <c r="N75" s="65" t="s">
        <v>4686</v>
      </c>
      <c r="O75" s="64" t="s">
        <v>771</v>
      </c>
      <c r="P75" s="65"/>
      <c r="Q75" s="65" t="s">
        <v>4506</v>
      </c>
      <c r="R75" s="66" t="s">
        <v>4467</v>
      </c>
      <c r="S75" s="67" t="s">
        <v>20</v>
      </c>
      <c r="T75" s="65" t="s">
        <v>25</v>
      </c>
      <c r="U75" s="65" t="s">
        <v>4551</v>
      </c>
      <c r="V75" s="68" t="s">
        <v>21</v>
      </c>
      <c r="W75" s="69" t="s">
        <v>4785</v>
      </c>
      <c r="X75" s="68" t="s">
        <v>4270</v>
      </c>
      <c r="Y75" s="70"/>
      <c r="Z75" s="71" t="s">
        <v>772</v>
      </c>
      <c r="AA75" s="65" t="s">
        <v>4517</v>
      </c>
      <c r="AB75" s="65" t="s">
        <v>4517</v>
      </c>
      <c r="AC75" s="64"/>
      <c r="AD75" s="64" t="s">
        <v>114</v>
      </c>
      <c r="AE75" s="65" t="s">
        <v>4455</v>
      </c>
      <c r="AF75" s="64" t="s">
        <v>23</v>
      </c>
      <c r="AG75" s="64" t="s">
        <v>4462</v>
      </c>
      <c r="AH75" s="66" t="s">
        <v>4466</v>
      </c>
      <c r="AI75" s="67" t="s">
        <v>773</v>
      </c>
      <c r="AJ75" s="68"/>
      <c r="AK75" s="68" t="s">
        <v>321</v>
      </c>
      <c r="AL75" s="66" t="s">
        <v>4690</v>
      </c>
      <c r="AM75" s="72" t="s">
        <v>4498</v>
      </c>
      <c r="AN75" s="65" t="s">
        <v>4498</v>
      </c>
      <c r="AO75" s="65" t="s">
        <v>4498</v>
      </c>
      <c r="AP75" s="64"/>
      <c r="AQ75" s="64"/>
      <c r="AR75" s="64"/>
      <c r="AS75" s="64"/>
      <c r="AT75" s="64"/>
      <c r="AU75" s="73"/>
      <c r="AV75" s="67" t="s">
        <v>4472</v>
      </c>
      <c r="AW75" s="65" t="s">
        <v>4472</v>
      </c>
      <c r="AX75" s="68"/>
      <c r="AY75" s="68" t="s">
        <v>4473</v>
      </c>
      <c r="AZ75" s="65" t="s">
        <v>4473</v>
      </c>
      <c r="BA75" s="68"/>
      <c r="BB75" s="68" t="s">
        <v>4474</v>
      </c>
      <c r="BC75" s="65" t="s">
        <v>4474</v>
      </c>
      <c r="BD75" s="68"/>
      <c r="BE75" s="65" t="s">
        <v>5816</v>
      </c>
      <c r="BF75" s="68" t="s">
        <v>4483</v>
      </c>
      <c r="BG75" s="66" t="s">
        <v>4483</v>
      </c>
      <c r="BH75" s="71"/>
      <c r="BI75" s="64"/>
      <c r="BJ75" s="73"/>
      <c r="BK75" s="74"/>
      <c r="BL75" s="72" t="s">
        <v>4488</v>
      </c>
      <c r="BM75" s="75"/>
      <c r="BN75" s="75"/>
      <c r="BO75" s="75"/>
      <c r="BP75" s="75"/>
      <c r="BQ75" s="75"/>
      <c r="BR75" s="75"/>
      <c r="BS75" s="75"/>
      <c r="BT75" s="75"/>
      <c r="BU75" s="75"/>
      <c r="BV75" s="75"/>
      <c r="BW75" s="75"/>
      <c r="BX75" s="75"/>
      <c r="BY75" s="75"/>
      <c r="BZ75" s="75"/>
      <c r="CA75" s="75" t="s">
        <v>774</v>
      </c>
      <c r="CB75" s="75"/>
      <c r="CC75" s="75"/>
      <c r="CD75" s="75"/>
      <c r="CE75" s="75"/>
      <c r="CF75" s="75"/>
      <c r="CG75" s="75" t="s">
        <v>774</v>
      </c>
      <c r="CH75" s="75"/>
      <c r="CI75" s="75"/>
      <c r="CJ75" s="76"/>
      <c r="CK75" s="54"/>
      <c r="CL75" s="54"/>
    </row>
    <row r="76" spans="1:90" s="1" customFormat="1" ht="39.75" customHeight="1" x14ac:dyDescent="0.3">
      <c r="A76" s="59">
        <v>74</v>
      </c>
      <c r="B76" s="60">
        <v>42030</v>
      </c>
      <c r="C76" s="61" t="s">
        <v>4435</v>
      </c>
      <c r="D76" s="62" t="s">
        <v>4698</v>
      </c>
      <c r="E76" s="61" t="s">
        <v>4436</v>
      </c>
      <c r="F76" s="63" t="s">
        <v>4553</v>
      </c>
      <c r="G76" s="61" t="s">
        <v>3547</v>
      </c>
      <c r="H76" s="61" t="s">
        <v>4441</v>
      </c>
      <c r="I76" s="61" t="s">
        <v>4440</v>
      </c>
      <c r="J76" s="64" t="s">
        <v>48</v>
      </c>
      <c r="K76" s="65" t="s">
        <v>4447</v>
      </c>
      <c r="L76" s="64" t="s">
        <v>319</v>
      </c>
      <c r="M76" s="64" t="s">
        <v>4686</v>
      </c>
      <c r="N76" s="65" t="s">
        <v>4686</v>
      </c>
      <c r="O76" s="64" t="s">
        <v>488</v>
      </c>
      <c r="P76" s="65"/>
      <c r="Q76" s="65" t="s">
        <v>4506</v>
      </c>
      <c r="R76" s="66" t="s">
        <v>4507</v>
      </c>
      <c r="S76" s="67" t="s">
        <v>20</v>
      </c>
      <c r="T76" s="65" t="s">
        <v>25</v>
      </c>
      <c r="U76" s="65" t="s">
        <v>4551</v>
      </c>
      <c r="V76" s="68" t="s">
        <v>25</v>
      </c>
      <c r="W76" s="69" t="s">
        <v>4786</v>
      </c>
      <c r="X76" s="68" t="s">
        <v>4195</v>
      </c>
      <c r="Y76" s="70"/>
      <c r="Z76" s="71" t="s">
        <v>545</v>
      </c>
      <c r="AA76" s="65" t="s">
        <v>4517</v>
      </c>
      <c r="AB76" s="65" t="s">
        <v>4517</v>
      </c>
      <c r="AC76" s="64"/>
      <c r="AD76" s="64" t="s">
        <v>114</v>
      </c>
      <c r="AE76" s="65" t="s">
        <v>4455</v>
      </c>
      <c r="AF76" s="64" t="s">
        <v>3881</v>
      </c>
      <c r="AG76" s="64" t="s">
        <v>470</v>
      </c>
      <c r="AH76" s="66" t="s">
        <v>4463</v>
      </c>
      <c r="AI76" s="67"/>
      <c r="AJ76" s="68"/>
      <c r="AK76" s="68" t="s">
        <v>3266</v>
      </c>
      <c r="AL76" s="66" t="s">
        <v>4690</v>
      </c>
      <c r="AM76" s="72" t="s">
        <v>4501</v>
      </c>
      <c r="AN76" s="65" t="s">
        <v>22</v>
      </c>
      <c r="AO76" s="65" t="s">
        <v>4502</v>
      </c>
      <c r="AP76" s="64" t="s">
        <v>22</v>
      </c>
      <c r="AQ76" s="64" t="s">
        <v>3810</v>
      </c>
      <c r="AR76" s="64" t="s">
        <v>3803</v>
      </c>
      <c r="AS76" s="64"/>
      <c r="AT76" s="64"/>
      <c r="AU76" s="73"/>
      <c r="AV76" s="67" t="s">
        <v>4472</v>
      </c>
      <c r="AW76" s="65" t="s">
        <v>4472</v>
      </c>
      <c r="AX76" s="68"/>
      <c r="AY76" s="68" t="s">
        <v>4473</v>
      </c>
      <c r="AZ76" s="65" t="s">
        <v>4473</v>
      </c>
      <c r="BA76" s="68"/>
      <c r="BB76" s="68">
        <v>5</v>
      </c>
      <c r="BC76" s="65" t="s">
        <v>4479</v>
      </c>
      <c r="BD76" s="68"/>
      <c r="BE76" s="65" t="s">
        <v>5812</v>
      </c>
      <c r="BF76" s="68" t="s">
        <v>4483</v>
      </c>
      <c r="BG76" s="66" t="s">
        <v>4483</v>
      </c>
      <c r="BH76" s="71"/>
      <c r="BI76" s="64"/>
      <c r="BJ76" s="73"/>
      <c r="BK76" s="74"/>
      <c r="BL76" s="72" t="s">
        <v>4488</v>
      </c>
      <c r="BM76" s="75"/>
      <c r="BN76" s="75"/>
      <c r="BO76" s="75"/>
      <c r="BP76" s="75"/>
      <c r="BQ76" s="75"/>
      <c r="BR76" s="75"/>
      <c r="BS76" s="75"/>
      <c r="BT76" s="75"/>
      <c r="BU76" s="75"/>
      <c r="BV76" s="75"/>
      <c r="BW76" s="75"/>
      <c r="BX76" s="75"/>
      <c r="BY76" s="75"/>
      <c r="BZ76" s="75"/>
      <c r="CA76" s="75" t="s">
        <v>775</v>
      </c>
      <c r="CB76" s="75"/>
      <c r="CC76" s="75"/>
      <c r="CD76" s="75"/>
      <c r="CE76" s="75"/>
      <c r="CF76" s="75"/>
      <c r="CG76" s="75"/>
      <c r="CH76" s="75"/>
      <c r="CI76" s="75"/>
      <c r="CJ76" s="76"/>
      <c r="CK76" s="54"/>
      <c r="CL76" s="54"/>
    </row>
    <row r="77" spans="1:90" s="1" customFormat="1" ht="39.75" customHeight="1" x14ac:dyDescent="0.3">
      <c r="A77" s="59">
        <v>75</v>
      </c>
      <c r="B77" s="60">
        <v>42030</v>
      </c>
      <c r="C77" s="61" t="s">
        <v>4435</v>
      </c>
      <c r="D77" s="62" t="s">
        <v>4698</v>
      </c>
      <c r="E77" s="61" t="s">
        <v>4436</v>
      </c>
      <c r="F77" s="63" t="s">
        <v>4553</v>
      </c>
      <c r="G77" s="61" t="s">
        <v>3547</v>
      </c>
      <c r="H77" s="61" t="s">
        <v>4441</v>
      </c>
      <c r="I77" s="61" t="s">
        <v>4440</v>
      </c>
      <c r="J77" s="64" t="s">
        <v>79</v>
      </c>
      <c r="K77" s="65" t="s">
        <v>4444</v>
      </c>
      <c r="L77" s="64" t="s">
        <v>80</v>
      </c>
      <c r="M77" s="64" t="s">
        <v>3222</v>
      </c>
      <c r="N77" s="65" t="s">
        <v>3222</v>
      </c>
      <c r="O77" s="64" t="s">
        <v>3523</v>
      </c>
      <c r="P77" s="65"/>
      <c r="Q77" s="65" t="s">
        <v>4506</v>
      </c>
      <c r="R77" s="66" t="s">
        <v>4467</v>
      </c>
      <c r="S77" s="67" t="s">
        <v>4448</v>
      </c>
      <c r="T77" s="65" t="s">
        <v>25</v>
      </c>
      <c r="U77" s="65" t="s">
        <v>4551</v>
      </c>
      <c r="V77" s="68" t="s">
        <v>21</v>
      </c>
      <c r="W77" s="69" t="s">
        <v>4787</v>
      </c>
      <c r="X77" s="68" t="s">
        <v>4117</v>
      </c>
      <c r="Y77" s="70"/>
      <c r="Z77" s="71" t="s">
        <v>465</v>
      </c>
      <c r="AA77" s="65" t="s">
        <v>4518</v>
      </c>
      <c r="AB77" s="65" t="s">
        <v>4526</v>
      </c>
      <c r="AC77" s="64"/>
      <c r="AD77" s="64" t="s">
        <v>33</v>
      </c>
      <c r="AE77" s="65" t="s">
        <v>4454</v>
      </c>
      <c r="AF77" s="64" t="s">
        <v>302</v>
      </c>
      <c r="AG77" s="64" t="s">
        <v>4462</v>
      </c>
      <c r="AH77" s="66" t="s">
        <v>4465</v>
      </c>
      <c r="AI77" s="67" t="s">
        <v>776</v>
      </c>
      <c r="AJ77" s="68"/>
      <c r="AK77" s="68" t="s">
        <v>777</v>
      </c>
      <c r="AL77" s="66" t="s">
        <v>4690</v>
      </c>
      <c r="AM77" s="72" t="s">
        <v>4498</v>
      </c>
      <c r="AN77" s="65" t="s">
        <v>4498</v>
      </c>
      <c r="AO77" s="65" t="s">
        <v>4498</v>
      </c>
      <c r="AP77" s="64"/>
      <c r="AQ77" s="64"/>
      <c r="AR77" s="64"/>
      <c r="AS77" s="64"/>
      <c r="AT77" s="64"/>
      <c r="AU77" s="73"/>
      <c r="AV77" s="67" t="s">
        <v>4472</v>
      </c>
      <c r="AW77" s="65" t="s">
        <v>4472</v>
      </c>
      <c r="AX77" s="68"/>
      <c r="AY77" s="68" t="s">
        <v>4473</v>
      </c>
      <c r="AZ77" s="65" t="s">
        <v>4473</v>
      </c>
      <c r="BA77" s="68"/>
      <c r="BB77" s="68" t="s">
        <v>4474</v>
      </c>
      <c r="BC77" s="65" t="s">
        <v>4474</v>
      </c>
      <c r="BD77" s="68"/>
      <c r="BE77" s="65" t="s">
        <v>5816</v>
      </c>
      <c r="BF77" s="68" t="s">
        <v>4483</v>
      </c>
      <c r="BG77" s="66" t="s">
        <v>4483</v>
      </c>
      <c r="BH77" s="71"/>
      <c r="BI77" s="64"/>
      <c r="BJ77" s="73"/>
      <c r="BK77" s="74"/>
      <c r="BL77" s="72" t="s">
        <v>4488</v>
      </c>
      <c r="BM77" s="75"/>
      <c r="BN77" s="75"/>
      <c r="BO77" s="75"/>
      <c r="BP77" s="75"/>
      <c r="BQ77" s="75"/>
      <c r="BR77" s="75"/>
      <c r="BS77" s="75"/>
      <c r="BT77" s="75"/>
      <c r="BU77" s="75"/>
      <c r="BV77" s="75"/>
      <c r="BW77" s="75"/>
      <c r="BX77" s="75"/>
      <c r="BY77" s="75"/>
      <c r="BZ77" s="75"/>
      <c r="CA77" s="75" t="s">
        <v>778</v>
      </c>
      <c r="CB77" s="75"/>
      <c r="CC77" s="75"/>
      <c r="CD77" s="75"/>
      <c r="CE77" s="75"/>
      <c r="CF77" s="75"/>
      <c r="CG77" s="75" t="s">
        <v>778</v>
      </c>
      <c r="CH77" s="75"/>
      <c r="CI77" s="75"/>
      <c r="CJ77" s="76"/>
      <c r="CK77" s="54"/>
      <c r="CL77" s="54"/>
    </row>
    <row r="78" spans="1:90" s="1" customFormat="1" ht="39.75" customHeight="1" x14ac:dyDescent="0.3">
      <c r="A78" s="59">
        <v>76</v>
      </c>
      <c r="B78" s="60">
        <v>42031</v>
      </c>
      <c r="C78" s="61" t="s">
        <v>4435</v>
      </c>
      <c r="D78" s="62" t="s">
        <v>4698</v>
      </c>
      <c r="E78" s="61" t="s">
        <v>4436</v>
      </c>
      <c r="F78" s="63" t="s">
        <v>4553</v>
      </c>
      <c r="G78" s="61" t="s">
        <v>3541</v>
      </c>
      <c r="H78" s="61" t="s">
        <v>4441</v>
      </c>
      <c r="I78" s="61" t="s">
        <v>4440</v>
      </c>
      <c r="J78" s="64" t="s">
        <v>42</v>
      </c>
      <c r="K78" s="65" t="s">
        <v>4443</v>
      </c>
      <c r="L78" s="64" t="s">
        <v>104</v>
      </c>
      <c r="M78" s="64" t="s">
        <v>4686</v>
      </c>
      <c r="N78" s="65" t="s">
        <v>4686</v>
      </c>
      <c r="O78" s="64" t="s">
        <v>779</v>
      </c>
      <c r="P78" s="65"/>
      <c r="Q78" s="65" t="s">
        <v>4506</v>
      </c>
      <c r="R78" s="66" t="s">
        <v>4467</v>
      </c>
      <c r="S78" s="67" t="s">
        <v>20</v>
      </c>
      <c r="T78" s="65" t="s">
        <v>25</v>
      </c>
      <c r="U78" s="65" t="s">
        <v>4551</v>
      </c>
      <c r="V78" s="68" t="s">
        <v>21</v>
      </c>
      <c r="W78" s="69" t="s">
        <v>4788</v>
      </c>
      <c r="X78" s="68" t="s">
        <v>4097</v>
      </c>
      <c r="Y78" s="70"/>
      <c r="Z78" s="71" t="s">
        <v>780</v>
      </c>
      <c r="AA78" s="65" t="s">
        <v>4517</v>
      </c>
      <c r="AB78" s="65" t="s">
        <v>4517</v>
      </c>
      <c r="AC78" s="64"/>
      <c r="AD78" s="64" t="s">
        <v>114</v>
      </c>
      <c r="AE78" s="65" t="s">
        <v>4455</v>
      </c>
      <c r="AF78" s="64" t="s">
        <v>106</v>
      </c>
      <c r="AG78" s="64" t="s">
        <v>4462</v>
      </c>
      <c r="AH78" s="66" t="s">
        <v>4465</v>
      </c>
      <c r="AI78" s="67"/>
      <c r="AJ78" s="68"/>
      <c r="AK78" s="68" t="s">
        <v>3266</v>
      </c>
      <c r="AL78" s="66" t="s">
        <v>4690</v>
      </c>
      <c r="AM78" s="72" t="s">
        <v>4501</v>
      </c>
      <c r="AN78" s="65" t="s">
        <v>22</v>
      </c>
      <c r="AO78" s="65" t="s">
        <v>4502</v>
      </c>
      <c r="AP78" s="64" t="s">
        <v>22</v>
      </c>
      <c r="AQ78" s="64" t="s">
        <v>3806</v>
      </c>
      <c r="AR78" s="64" t="s">
        <v>3803</v>
      </c>
      <c r="AS78" s="64"/>
      <c r="AT78" s="64"/>
      <c r="AU78" s="73"/>
      <c r="AV78" s="67" t="s">
        <v>4472</v>
      </c>
      <c r="AW78" s="65" t="s">
        <v>4472</v>
      </c>
      <c r="AX78" s="68"/>
      <c r="AY78" s="68" t="s">
        <v>4473</v>
      </c>
      <c r="AZ78" s="65" t="s">
        <v>4473</v>
      </c>
      <c r="BA78" s="68"/>
      <c r="BB78" s="68" t="s">
        <v>4474</v>
      </c>
      <c r="BC78" s="65" t="s">
        <v>4474</v>
      </c>
      <c r="BD78" s="68"/>
      <c r="BE78" s="65" t="s">
        <v>5816</v>
      </c>
      <c r="BF78" s="68" t="s">
        <v>3281</v>
      </c>
      <c r="BG78" s="66" t="s">
        <v>4484</v>
      </c>
      <c r="BH78" s="71"/>
      <c r="BI78" s="64"/>
      <c r="BJ78" s="73"/>
      <c r="BK78" s="74"/>
      <c r="BL78" s="72" t="s">
        <v>4488</v>
      </c>
      <c r="BM78" s="75"/>
      <c r="BN78" s="75"/>
      <c r="BO78" s="75"/>
      <c r="BP78" s="75"/>
      <c r="BQ78" s="75"/>
      <c r="BR78" s="75"/>
      <c r="BS78" s="75"/>
      <c r="BT78" s="75"/>
      <c r="BU78" s="75"/>
      <c r="BV78" s="75"/>
      <c r="BW78" s="75"/>
      <c r="BX78" s="75"/>
      <c r="BY78" s="75"/>
      <c r="BZ78" s="75"/>
      <c r="CA78" s="75" t="s">
        <v>781</v>
      </c>
      <c r="CB78" s="75"/>
      <c r="CC78" s="75"/>
      <c r="CD78" s="75"/>
      <c r="CE78" s="75"/>
      <c r="CF78" s="75"/>
      <c r="CG78" s="75"/>
      <c r="CH78" s="75"/>
      <c r="CI78" s="75"/>
      <c r="CJ78" s="76"/>
      <c r="CK78" s="54"/>
      <c r="CL78" s="54"/>
    </row>
    <row r="79" spans="1:90" s="1" customFormat="1" ht="39.75" customHeight="1" x14ac:dyDescent="0.3">
      <c r="A79" s="59">
        <v>77</v>
      </c>
      <c r="B79" s="60">
        <v>42031</v>
      </c>
      <c r="C79" s="61" t="s">
        <v>4435</v>
      </c>
      <c r="D79" s="62" t="s">
        <v>4698</v>
      </c>
      <c r="E79" s="61" t="s">
        <v>4436</v>
      </c>
      <c r="F79" s="63" t="s">
        <v>4553</v>
      </c>
      <c r="G79" s="61" t="s">
        <v>3541</v>
      </c>
      <c r="H79" s="61" t="s">
        <v>4441</v>
      </c>
      <c r="I79" s="61" t="s">
        <v>4440</v>
      </c>
      <c r="J79" s="64" t="s">
        <v>44</v>
      </c>
      <c r="K79" s="65" t="s">
        <v>4443</v>
      </c>
      <c r="L79" s="64" t="s">
        <v>205</v>
      </c>
      <c r="M79" s="64" t="s">
        <v>4686</v>
      </c>
      <c r="N79" s="65" t="s">
        <v>4686</v>
      </c>
      <c r="O79" s="64" t="s">
        <v>782</v>
      </c>
      <c r="P79" s="65"/>
      <c r="Q79" s="65" t="s">
        <v>4506</v>
      </c>
      <c r="R79" s="66" t="s">
        <v>4467</v>
      </c>
      <c r="S79" s="67" t="s">
        <v>20</v>
      </c>
      <c r="T79" s="65" t="s">
        <v>25</v>
      </c>
      <c r="U79" s="65" t="s">
        <v>4551</v>
      </c>
      <c r="V79" s="68" t="s">
        <v>21</v>
      </c>
      <c r="W79" s="69" t="s">
        <v>4789</v>
      </c>
      <c r="X79" s="68" t="s">
        <v>4256</v>
      </c>
      <c r="Y79" s="70"/>
      <c r="Z79" s="71" t="s">
        <v>783</v>
      </c>
      <c r="AA79" s="65" t="s">
        <v>4517</v>
      </c>
      <c r="AB79" s="65" t="s">
        <v>4517</v>
      </c>
      <c r="AC79" s="64" t="s">
        <v>511</v>
      </c>
      <c r="AD79" s="64" t="s">
        <v>114</v>
      </c>
      <c r="AE79" s="65" t="s">
        <v>4455</v>
      </c>
      <c r="AF79" s="64" t="s">
        <v>529</v>
      </c>
      <c r="AG79" s="64" t="s">
        <v>4462</v>
      </c>
      <c r="AH79" s="66" t="s">
        <v>4465</v>
      </c>
      <c r="AI79" s="67"/>
      <c r="AJ79" s="68"/>
      <c r="AK79" s="68" t="s">
        <v>3266</v>
      </c>
      <c r="AL79" s="66" t="s">
        <v>4690</v>
      </c>
      <c r="AM79" s="72" t="s">
        <v>4498</v>
      </c>
      <c r="AN79" s="65" t="s">
        <v>4498</v>
      </c>
      <c r="AO79" s="65" t="s">
        <v>4498</v>
      </c>
      <c r="AP79" s="64"/>
      <c r="AQ79" s="64"/>
      <c r="AR79" s="64"/>
      <c r="AS79" s="64"/>
      <c r="AT79" s="64"/>
      <c r="AU79" s="73"/>
      <c r="AV79" s="67" t="s">
        <v>4472</v>
      </c>
      <c r="AW79" s="65" t="s">
        <v>4472</v>
      </c>
      <c r="AX79" s="68"/>
      <c r="AY79" s="68" t="s">
        <v>4473</v>
      </c>
      <c r="AZ79" s="65" t="s">
        <v>4473</v>
      </c>
      <c r="BA79" s="68"/>
      <c r="BB79" s="68" t="s">
        <v>4474</v>
      </c>
      <c r="BC79" s="65" t="s">
        <v>4474</v>
      </c>
      <c r="BD79" s="68"/>
      <c r="BE79" s="65" t="s">
        <v>5816</v>
      </c>
      <c r="BF79" s="68" t="s">
        <v>4483</v>
      </c>
      <c r="BG79" s="66" t="s">
        <v>4483</v>
      </c>
      <c r="BH79" s="71"/>
      <c r="BI79" s="64"/>
      <c r="BJ79" s="73"/>
      <c r="BK79" s="74"/>
      <c r="BL79" s="72" t="s">
        <v>4488</v>
      </c>
      <c r="BM79" s="75"/>
      <c r="BN79" s="75"/>
      <c r="BO79" s="75"/>
      <c r="BP79" s="75"/>
      <c r="BQ79" s="75"/>
      <c r="BR79" s="75"/>
      <c r="BS79" s="75"/>
      <c r="BT79" s="75"/>
      <c r="BU79" s="75"/>
      <c r="BV79" s="75"/>
      <c r="BW79" s="75"/>
      <c r="BX79" s="75"/>
      <c r="BY79" s="75"/>
      <c r="BZ79" s="75"/>
      <c r="CA79" s="75" t="s">
        <v>784</v>
      </c>
      <c r="CB79" s="75"/>
      <c r="CC79" s="75"/>
      <c r="CD79" s="75"/>
      <c r="CE79" s="75"/>
      <c r="CF79" s="75"/>
      <c r="CG79" s="75"/>
      <c r="CH79" s="75"/>
      <c r="CI79" s="75"/>
      <c r="CJ79" s="76"/>
      <c r="CK79" s="54"/>
      <c r="CL79" s="54"/>
    </row>
    <row r="80" spans="1:90" s="1" customFormat="1" ht="39.75" customHeight="1" x14ac:dyDescent="0.3">
      <c r="A80" s="59">
        <v>78</v>
      </c>
      <c r="B80" s="60">
        <v>42031</v>
      </c>
      <c r="C80" s="61" t="s">
        <v>4435</v>
      </c>
      <c r="D80" s="62" t="s">
        <v>4698</v>
      </c>
      <c r="E80" s="61" t="s">
        <v>4436</v>
      </c>
      <c r="F80" s="63" t="s">
        <v>4553</v>
      </c>
      <c r="G80" s="61" t="s">
        <v>3541</v>
      </c>
      <c r="H80" s="61" t="s">
        <v>4441</v>
      </c>
      <c r="I80" s="61" t="s">
        <v>4440</v>
      </c>
      <c r="J80" s="64" t="s">
        <v>44</v>
      </c>
      <c r="K80" s="65" t="s">
        <v>4443</v>
      </c>
      <c r="L80" s="64" t="s">
        <v>70</v>
      </c>
      <c r="M80" s="64" t="s">
        <v>4686</v>
      </c>
      <c r="N80" s="65" t="s">
        <v>4686</v>
      </c>
      <c r="O80" s="64" t="s">
        <v>785</v>
      </c>
      <c r="P80" s="65"/>
      <c r="Q80" s="65" t="s">
        <v>4506</v>
      </c>
      <c r="R80" s="66" t="s">
        <v>4467</v>
      </c>
      <c r="S80" s="67" t="s">
        <v>20</v>
      </c>
      <c r="T80" s="65" t="s">
        <v>25</v>
      </c>
      <c r="U80" s="65" t="s">
        <v>4551</v>
      </c>
      <c r="V80" s="68" t="s">
        <v>21</v>
      </c>
      <c r="W80" s="69" t="s">
        <v>4790</v>
      </c>
      <c r="X80" s="68" t="s">
        <v>4090</v>
      </c>
      <c r="Y80" s="70"/>
      <c r="Z80" s="71" t="s">
        <v>545</v>
      </c>
      <c r="AA80" s="65" t="s">
        <v>4517</v>
      </c>
      <c r="AB80" s="65" t="s">
        <v>4517</v>
      </c>
      <c r="AC80" s="64" t="s">
        <v>786</v>
      </c>
      <c r="AD80" s="64" t="s">
        <v>26</v>
      </c>
      <c r="AE80" s="65" t="s">
        <v>4451</v>
      </c>
      <c r="AF80" s="64" t="s">
        <v>3870</v>
      </c>
      <c r="AG80" s="64" t="s">
        <v>4462</v>
      </c>
      <c r="AH80" s="66" t="s">
        <v>4466</v>
      </c>
      <c r="AI80" s="67"/>
      <c r="AJ80" s="68"/>
      <c r="AK80" s="68" t="s">
        <v>3266</v>
      </c>
      <c r="AL80" s="66" t="s">
        <v>4690</v>
      </c>
      <c r="AM80" s="72" t="s">
        <v>4498</v>
      </c>
      <c r="AN80" s="65" t="s">
        <v>4498</v>
      </c>
      <c r="AO80" s="65" t="s">
        <v>4498</v>
      </c>
      <c r="AP80" s="64"/>
      <c r="AQ80" s="64"/>
      <c r="AR80" s="64"/>
      <c r="AS80" s="64"/>
      <c r="AT80" s="64"/>
      <c r="AU80" s="73"/>
      <c r="AV80" s="67" t="s">
        <v>4472</v>
      </c>
      <c r="AW80" s="65" t="s">
        <v>4472</v>
      </c>
      <c r="AX80" s="68"/>
      <c r="AY80" s="68" t="s">
        <v>4473</v>
      </c>
      <c r="AZ80" s="65" t="s">
        <v>4473</v>
      </c>
      <c r="BA80" s="68"/>
      <c r="BB80" s="68" t="s">
        <v>4474</v>
      </c>
      <c r="BC80" s="65" t="s">
        <v>4474</v>
      </c>
      <c r="BD80" s="68"/>
      <c r="BE80" s="65" t="s">
        <v>5816</v>
      </c>
      <c r="BF80" s="68" t="s">
        <v>4483</v>
      </c>
      <c r="BG80" s="66" t="s">
        <v>4483</v>
      </c>
      <c r="BH80" s="71"/>
      <c r="BI80" s="64"/>
      <c r="BJ80" s="73"/>
      <c r="BK80" s="74"/>
      <c r="BL80" s="72" t="s">
        <v>4488</v>
      </c>
      <c r="BM80" s="75"/>
      <c r="BN80" s="75"/>
      <c r="BO80" s="75"/>
      <c r="BP80" s="75"/>
      <c r="BQ80" s="75"/>
      <c r="BR80" s="75"/>
      <c r="BS80" s="75"/>
      <c r="BT80" s="75"/>
      <c r="BU80" s="75"/>
      <c r="BV80" s="75"/>
      <c r="BW80" s="75"/>
      <c r="BX80" s="75"/>
      <c r="BY80" s="75"/>
      <c r="BZ80" s="75"/>
      <c r="CA80" s="75" t="s">
        <v>787</v>
      </c>
      <c r="CB80" s="75"/>
      <c r="CC80" s="75"/>
      <c r="CD80" s="75"/>
      <c r="CE80" s="75"/>
      <c r="CF80" s="75"/>
      <c r="CG80" s="75"/>
      <c r="CH80" s="75"/>
      <c r="CI80" s="75"/>
      <c r="CJ80" s="76"/>
      <c r="CK80" s="54"/>
      <c r="CL80" s="54"/>
    </row>
    <row r="81" spans="1:90" s="1" customFormat="1" ht="39.75" customHeight="1" x14ac:dyDescent="0.3">
      <c r="A81" s="59">
        <v>79</v>
      </c>
      <c r="B81" s="60">
        <v>42031</v>
      </c>
      <c r="C81" s="61" t="s">
        <v>4435</v>
      </c>
      <c r="D81" s="62" t="s">
        <v>4698</v>
      </c>
      <c r="E81" s="61" t="s">
        <v>4436</v>
      </c>
      <c r="F81" s="63" t="s">
        <v>4553</v>
      </c>
      <c r="G81" s="61" t="s">
        <v>3541</v>
      </c>
      <c r="H81" s="61" t="s">
        <v>4441</v>
      </c>
      <c r="I81" s="61" t="s">
        <v>4440</v>
      </c>
      <c r="J81" s="64" t="s">
        <v>44</v>
      </c>
      <c r="K81" s="65" t="s">
        <v>4443</v>
      </c>
      <c r="L81" s="64" t="s">
        <v>245</v>
      </c>
      <c r="M81" s="64" t="s">
        <v>4686</v>
      </c>
      <c r="N81" s="65" t="s">
        <v>4686</v>
      </c>
      <c r="O81" s="64" t="s">
        <v>788</v>
      </c>
      <c r="P81" s="65"/>
      <c r="Q81" s="65" t="s">
        <v>4506</v>
      </c>
      <c r="R81" s="66" t="s">
        <v>4467</v>
      </c>
      <c r="S81" s="67" t="s">
        <v>20</v>
      </c>
      <c r="T81" s="65" t="s">
        <v>25</v>
      </c>
      <c r="U81" s="65" t="s">
        <v>4551</v>
      </c>
      <c r="V81" s="68" t="s">
        <v>21</v>
      </c>
      <c r="W81" s="69" t="s">
        <v>4791</v>
      </c>
      <c r="X81" s="68" t="s">
        <v>4257</v>
      </c>
      <c r="Y81" s="70"/>
      <c r="Z81" s="71" t="s">
        <v>548</v>
      </c>
      <c r="AA81" s="65" t="s">
        <v>4517</v>
      </c>
      <c r="AB81" s="65" t="s">
        <v>4517</v>
      </c>
      <c r="AC81" s="64"/>
      <c r="AD81" s="64" t="s">
        <v>114</v>
      </c>
      <c r="AE81" s="65" t="s">
        <v>4455</v>
      </c>
      <c r="AF81" s="64" t="s">
        <v>3869</v>
      </c>
      <c r="AG81" s="64" t="s">
        <v>4462</v>
      </c>
      <c r="AH81" s="66" t="s">
        <v>4466</v>
      </c>
      <c r="AI81" s="67"/>
      <c r="AJ81" s="68"/>
      <c r="AK81" s="68" t="s">
        <v>3266</v>
      </c>
      <c r="AL81" s="66" t="s">
        <v>4690</v>
      </c>
      <c r="AM81" s="72" t="s">
        <v>4498</v>
      </c>
      <c r="AN81" s="65" t="s">
        <v>4498</v>
      </c>
      <c r="AO81" s="65" t="s">
        <v>4498</v>
      </c>
      <c r="AP81" s="64"/>
      <c r="AQ81" s="64"/>
      <c r="AR81" s="64"/>
      <c r="AS81" s="64"/>
      <c r="AT81" s="64"/>
      <c r="AU81" s="73"/>
      <c r="AV81" s="67" t="s">
        <v>4472</v>
      </c>
      <c r="AW81" s="65" t="s">
        <v>4472</v>
      </c>
      <c r="AX81" s="68"/>
      <c r="AY81" s="68" t="s">
        <v>4473</v>
      </c>
      <c r="AZ81" s="65" t="s">
        <v>4473</v>
      </c>
      <c r="BA81" s="68"/>
      <c r="BB81" s="68" t="s">
        <v>4474</v>
      </c>
      <c r="BC81" s="65" t="s">
        <v>4474</v>
      </c>
      <c r="BD81" s="68"/>
      <c r="BE81" s="65" t="s">
        <v>5816</v>
      </c>
      <c r="BF81" s="68" t="s">
        <v>4483</v>
      </c>
      <c r="BG81" s="66" t="s">
        <v>4483</v>
      </c>
      <c r="BH81" s="71"/>
      <c r="BI81" s="64"/>
      <c r="BJ81" s="73"/>
      <c r="BK81" s="74"/>
      <c r="BL81" s="72" t="s">
        <v>4488</v>
      </c>
      <c r="BM81" s="75"/>
      <c r="BN81" s="75"/>
      <c r="BO81" s="75"/>
      <c r="BP81" s="75"/>
      <c r="BQ81" s="75"/>
      <c r="BR81" s="75"/>
      <c r="BS81" s="75"/>
      <c r="BT81" s="75"/>
      <c r="BU81" s="75"/>
      <c r="BV81" s="75"/>
      <c r="BW81" s="75"/>
      <c r="BX81" s="75"/>
      <c r="BY81" s="75"/>
      <c r="BZ81" s="75"/>
      <c r="CA81" s="75" t="s">
        <v>784</v>
      </c>
      <c r="CB81" s="75"/>
      <c r="CC81" s="75"/>
      <c r="CD81" s="75"/>
      <c r="CE81" s="75"/>
      <c r="CF81" s="75"/>
      <c r="CG81" s="75"/>
      <c r="CH81" s="75"/>
      <c r="CI81" s="75"/>
      <c r="CJ81" s="76"/>
      <c r="CK81" s="54"/>
      <c r="CL81" s="54"/>
    </row>
    <row r="82" spans="1:90" s="1" customFormat="1" ht="39.75" customHeight="1" x14ac:dyDescent="0.3">
      <c r="A82" s="59">
        <v>80</v>
      </c>
      <c r="B82" s="60">
        <v>42031</v>
      </c>
      <c r="C82" s="61" t="s">
        <v>4435</v>
      </c>
      <c r="D82" s="62" t="s">
        <v>4698</v>
      </c>
      <c r="E82" s="61" t="s">
        <v>4436</v>
      </c>
      <c r="F82" s="63" t="s">
        <v>4553</v>
      </c>
      <c r="G82" s="61" t="s">
        <v>3541</v>
      </c>
      <c r="H82" s="61" t="s">
        <v>4441</v>
      </c>
      <c r="I82" s="61" t="s">
        <v>4440</v>
      </c>
      <c r="J82" s="64" t="s">
        <v>46</v>
      </c>
      <c r="K82" s="65" t="s">
        <v>4447</v>
      </c>
      <c r="L82" s="64" t="s">
        <v>248</v>
      </c>
      <c r="M82" s="64" t="s">
        <v>3223</v>
      </c>
      <c r="N82" s="65" t="s">
        <v>3223</v>
      </c>
      <c r="O82" s="64" t="s">
        <v>3328</v>
      </c>
      <c r="P82" s="65"/>
      <c r="Q82" s="65" t="s">
        <v>4505</v>
      </c>
      <c r="R82" s="66" t="s">
        <v>4511</v>
      </c>
      <c r="S82" s="67" t="s">
        <v>31</v>
      </c>
      <c r="T82" s="65" t="s">
        <v>32</v>
      </c>
      <c r="U82" s="65" t="s">
        <v>4551</v>
      </c>
      <c r="V82" s="68" t="s">
        <v>32</v>
      </c>
      <c r="W82" s="69" t="s">
        <v>4792</v>
      </c>
      <c r="X82" s="68" t="s">
        <v>4208</v>
      </c>
      <c r="Y82" s="70"/>
      <c r="Z82" s="71" t="s">
        <v>789</v>
      </c>
      <c r="AA82" s="65" t="s">
        <v>4534</v>
      </c>
      <c r="AB82" s="65" t="s">
        <v>4531</v>
      </c>
      <c r="AC82" s="64"/>
      <c r="AD82" s="64" t="s">
        <v>26</v>
      </c>
      <c r="AE82" s="65" t="s">
        <v>4451</v>
      </c>
      <c r="AF82" s="64" t="s">
        <v>4461</v>
      </c>
      <c r="AG82" s="64" t="s">
        <v>4462</v>
      </c>
      <c r="AH82" s="66" t="s">
        <v>4468</v>
      </c>
      <c r="AI82" s="67"/>
      <c r="AJ82" s="68"/>
      <c r="AK82" s="68" t="s">
        <v>3764</v>
      </c>
      <c r="AL82" s="66" t="s">
        <v>4697</v>
      </c>
      <c r="AM82" s="72" t="s">
        <v>4498</v>
      </c>
      <c r="AN82" s="65" t="s">
        <v>4498</v>
      </c>
      <c r="AO82" s="65" t="s">
        <v>4498</v>
      </c>
      <c r="AP82" s="64"/>
      <c r="AQ82" s="64"/>
      <c r="AR82" s="64"/>
      <c r="AS82" s="64"/>
      <c r="AT82" s="64"/>
      <c r="AU82" s="73"/>
      <c r="AV82" s="67" t="s">
        <v>4472</v>
      </c>
      <c r="AW82" s="65" t="s">
        <v>4472</v>
      </c>
      <c r="AX82" s="68"/>
      <c r="AY82" s="68" t="s">
        <v>4473</v>
      </c>
      <c r="AZ82" s="65" t="s">
        <v>4473</v>
      </c>
      <c r="BA82" s="68"/>
      <c r="BB82" s="68" t="s">
        <v>4474</v>
      </c>
      <c r="BC82" s="65" t="s">
        <v>4474</v>
      </c>
      <c r="BD82" s="68"/>
      <c r="BE82" s="65" t="s">
        <v>5816</v>
      </c>
      <c r="BF82" s="68" t="s">
        <v>4483</v>
      </c>
      <c r="BG82" s="66" t="s">
        <v>4483</v>
      </c>
      <c r="BH82" s="71"/>
      <c r="BI82" s="64"/>
      <c r="BJ82" s="73"/>
      <c r="BK82" s="74"/>
      <c r="BL82" s="72" t="s">
        <v>4488</v>
      </c>
      <c r="BM82" s="75"/>
      <c r="BN82" s="75"/>
      <c r="BO82" s="75"/>
      <c r="BP82" s="75"/>
      <c r="BQ82" s="75"/>
      <c r="BR82" s="75"/>
      <c r="BS82" s="75"/>
      <c r="BT82" s="75"/>
      <c r="BU82" s="75"/>
      <c r="BV82" s="75"/>
      <c r="BW82" s="75"/>
      <c r="BX82" s="75"/>
      <c r="BY82" s="75"/>
      <c r="BZ82" s="75"/>
      <c r="CA82" s="75" t="s">
        <v>790</v>
      </c>
      <c r="CB82" s="75"/>
      <c r="CC82" s="75"/>
      <c r="CD82" s="75"/>
      <c r="CE82" s="75"/>
      <c r="CF82" s="75"/>
      <c r="CG82" s="75"/>
      <c r="CH82" s="75"/>
      <c r="CI82" s="75"/>
      <c r="CJ82" s="76"/>
      <c r="CK82" s="54"/>
      <c r="CL82" s="54"/>
    </row>
    <row r="83" spans="1:90" s="1" customFormat="1" ht="39.75" customHeight="1" x14ac:dyDescent="0.3">
      <c r="A83" s="59">
        <v>81</v>
      </c>
      <c r="B83" s="60">
        <v>42031</v>
      </c>
      <c r="C83" s="61" t="s">
        <v>4435</v>
      </c>
      <c r="D83" s="62" t="s">
        <v>4698</v>
      </c>
      <c r="E83" s="61" t="s">
        <v>4436</v>
      </c>
      <c r="F83" s="63" t="s">
        <v>4553</v>
      </c>
      <c r="G83" s="61" t="s">
        <v>3541</v>
      </c>
      <c r="H83" s="61" t="s">
        <v>4441</v>
      </c>
      <c r="I83" s="61" t="s">
        <v>4440</v>
      </c>
      <c r="J83" s="64" t="s">
        <v>46</v>
      </c>
      <c r="K83" s="65" t="s">
        <v>4447</v>
      </c>
      <c r="L83" s="64" t="s">
        <v>211</v>
      </c>
      <c r="M83" s="64" t="s">
        <v>3223</v>
      </c>
      <c r="N83" s="65" t="s">
        <v>3223</v>
      </c>
      <c r="O83" s="64" t="s">
        <v>3329</v>
      </c>
      <c r="P83" s="65"/>
      <c r="Q83" s="65" t="s">
        <v>4505</v>
      </c>
      <c r="R83" s="66" t="s">
        <v>4511</v>
      </c>
      <c r="S83" s="67" t="s">
        <v>31</v>
      </c>
      <c r="T83" s="65" t="s">
        <v>32</v>
      </c>
      <c r="U83" s="65" t="s">
        <v>4551</v>
      </c>
      <c r="V83" s="68" t="s">
        <v>32</v>
      </c>
      <c r="W83" s="69" t="s">
        <v>4793</v>
      </c>
      <c r="X83" s="68" t="s">
        <v>4310</v>
      </c>
      <c r="Y83" s="70"/>
      <c r="Z83" s="71" t="s">
        <v>789</v>
      </c>
      <c r="AA83" s="65" t="s">
        <v>4534</v>
      </c>
      <c r="AB83" s="65" t="s">
        <v>4531</v>
      </c>
      <c r="AC83" s="64"/>
      <c r="AD83" s="64" t="s">
        <v>26</v>
      </c>
      <c r="AE83" s="65" t="s">
        <v>4451</v>
      </c>
      <c r="AF83" s="64" t="s">
        <v>4461</v>
      </c>
      <c r="AG83" s="64" t="s">
        <v>4462</v>
      </c>
      <c r="AH83" s="66" t="s">
        <v>4468</v>
      </c>
      <c r="AI83" s="67"/>
      <c r="AJ83" s="68"/>
      <c r="AK83" s="68" t="s">
        <v>3764</v>
      </c>
      <c r="AL83" s="66" t="s">
        <v>4697</v>
      </c>
      <c r="AM83" s="72" t="s">
        <v>4498</v>
      </c>
      <c r="AN83" s="65" t="s">
        <v>4498</v>
      </c>
      <c r="AO83" s="65" t="s">
        <v>4498</v>
      </c>
      <c r="AP83" s="64"/>
      <c r="AQ83" s="64"/>
      <c r="AR83" s="64"/>
      <c r="AS83" s="64"/>
      <c r="AT83" s="64"/>
      <c r="AU83" s="73"/>
      <c r="AV83" s="67" t="s">
        <v>4472</v>
      </c>
      <c r="AW83" s="65" t="s">
        <v>4472</v>
      </c>
      <c r="AX83" s="68"/>
      <c r="AY83" s="68" t="s">
        <v>4473</v>
      </c>
      <c r="AZ83" s="65" t="s">
        <v>4473</v>
      </c>
      <c r="BA83" s="68"/>
      <c r="BB83" s="68" t="s">
        <v>4474</v>
      </c>
      <c r="BC83" s="65" t="s">
        <v>4474</v>
      </c>
      <c r="BD83" s="68"/>
      <c r="BE83" s="65" t="s">
        <v>5816</v>
      </c>
      <c r="BF83" s="68" t="s">
        <v>4483</v>
      </c>
      <c r="BG83" s="66" t="s">
        <v>4483</v>
      </c>
      <c r="BH83" s="71"/>
      <c r="BI83" s="64"/>
      <c r="BJ83" s="73"/>
      <c r="BK83" s="74"/>
      <c r="BL83" s="72" t="s">
        <v>4488</v>
      </c>
      <c r="BM83" s="75"/>
      <c r="BN83" s="75"/>
      <c r="BO83" s="75"/>
      <c r="BP83" s="75"/>
      <c r="BQ83" s="75"/>
      <c r="BR83" s="75"/>
      <c r="BS83" s="75"/>
      <c r="BT83" s="75"/>
      <c r="BU83" s="75"/>
      <c r="BV83" s="75"/>
      <c r="BW83" s="75"/>
      <c r="BX83" s="75"/>
      <c r="BY83" s="75"/>
      <c r="BZ83" s="75"/>
      <c r="CA83" s="75" t="s">
        <v>790</v>
      </c>
      <c r="CB83" s="75"/>
      <c r="CC83" s="75"/>
      <c r="CD83" s="75"/>
      <c r="CE83" s="75"/>
      <c r="CF83" s="75"/>
      <c r="CG83" s="75"/>
      <c r="CH83" s="75"/>
      <c r="CI83" s="75"/>
      <c r="CJ83" s="76"/>
      <c r="CK83" s="54"/>
      <c r="CL83" s="54"/>
    </row>
    <row r="84" spans="1:90" s="1" customFormat="1" ht="39.75" customHeight="1" x14ac:dyDescent="0.3">
      <c r="A84" s="59">
        <v>82</v>
      </c>
      <c r="B84" s="60">
        <v>42031</v>
      </c>
      <c r="C84" s="61" t="s">
        <v>4435</v>
      </c>
      <c r="D84" s="62" t="s">
        <v>4698</v>
      </c>
      <c r="E84" s="61" t="s">
        <v>4436</v>
      </c>
      <c r="F84" s="63" t="s">
        <v>4553</v>
      </c>
      <c r="G84" s="61" t="s">
        <v>3541</v>
      </c>
      <c r="H84" s="61" t="s">
        <v>4441</v>
      </c>
      <c r="I84" s="61" t="s">
        <v>4440</v>
      </c>
      <c r="J84" s="64" t="s">
        <v>46</v>
      </c>
      <c r="K84" s="65" t="s">
        <v>4447</v>
      </c>
      <c r="L84" s="64" t="s">
        <v>249</v>
      </c>
      <c r="M84" s="64" t="s">
        <v>3223</v>
      </c>
      <c r="N84" s="65" t="s">
        <v>3223</v>
      </c>
      <c r="O84" s="64" t="s">
        <v>3330</v>
      </c>
      <c r="P84" s="65"/>
      <c r="Q84" s="65" t="s">
        <v>4505</v>
      </c>
      <c r="R84" s="66" t="s">
        <v>4511</v>
      </c>
      <c r="S84" s="67" t="s">
        <v>31</v>
      </c>
      <c r="T84" s="65" t="s">
        <v>32</v>
      </c>
      <c r="U84" s="65" t="s">
        <v>4551</v>
      </c>
      <c r="V84" s="68" t="s">
        <v>32</v>
      </c>
      <c r="W84" s="69" t="s">
        <v>4794</v>
      </c>
      <c r="X84" s="68" t="s">
        <v>3968</v>
      </c>
      <c r="Y84" s="70"/>
      <c r="Z84" s="71" t="s">
        <v>789</v>
      </c>
      <c r="AA84" s="65" t="s">
        <v>4534</v>
      </c>
      <c r="AB84" s="65" t="s">
        <v>4531</v>
      </c>
      <c r="AC84" s="64"/>
      <c r="AD84" s="64" t="s">
        <v>26</v>
      </c>
      <c r="AE84" s="65" t="s">
        <v>4451</v>
      </c>
      <c r="AF84" s="64" t="s">
        <v>4461</v>
      </c>
      <c r="AG84" s="64" t="s">
        <v>4462</v>
      </c>
      <c r="AH84" s="66" t="s">
        <v>4468</v>
      </c>
      <c r="AI84" s="67"/>
      <c r="AJ84" s="68"/>
      <c r="AK84" s="68" t="s">
        <v>3764</v>
      </c>
      <c r="AL84" s="66" t="s">
        <v>4697</v>
      </c>
      <c r="AM84" s="72" t="s">
        <v>4498</v>
      </c>
      <c r="AN84" s="65" t="s">
        <v>4498</v>
      </c>
      <c r="AO84" s="65" t="s">
        <v>4498</v>
      </c>
      <c r="AP84" s="64"/>
      <c r="AQ84" s="64"/>
      <c r="AR84" s="64"/>
      <c r="AS84" s="64"/>
      <c r="AT84" s="64"/>
      <c r="AU84" s="73"/>
      <c r="AV84" s="67" t="s">
        <v>4472</v>
      </c>
      <c r="AW84" s="65" t="s">
        <v>4472</v>
      </c>
      <c r="AX84" s="68"/>
      <c r="AY84" s="68" t="s">
        <v>4473</v>
      </c>
      <c r="AZ84" s="65" t="s">
        <v>4473</v>
      </c>
      <c r="BA84" s="68"/>
      <c r="BB84" s="68" t="s">
        <v>4474</v>
      </c>
      <c r="BC84" s="65" t="s">
        <v>4474</v>
      </c>
      <c r="BD84" s="68"/>
      <c r="BE84" s="65" t="s">
        <v>5816</v>
      </c>
      <c r="BF84" s="68" t="s">
        <v>4483</v>
      </c>
      <c r="BG84" s="66" t="s">
        <v>4483</v>
      </c>
      <c r="BH84" s="71"/>
      <c r="BI84" s="64"/>
      <c r="BJ84" s="73"/>
      <c r="BK84" s="74"/>
      <c r="BL84" s="72" t="s">
        <v>4488</v>
      </c>
      <c r="BM84" s="75"/>
      <c r="BN84" s="75"/>
      <c r="BO84" s="75"/>
      <c r="BP84" s="75"/>
      <c r="BQ84" s="75"/>
      <c r="BR84" s="75"/>
      <c r="BS84" s="75"/>
      <c r="BT84" s="75"/>
      <c r="BU84" s="75"/>
      <c r="BV84" s="75"/>
      <c r="BW84" s="75"/>
      <c r="BX84" s="75"/>
      <c r="BY84" s="75"/>
      <c r="BZ84" s="75"/>
      <c r="CA84" s="75" t="s">
        <v>790</v>
      </c>
      <c r="CB84" s="75" t="s">
        <v>791</v>
      </c>
      <c r="CC84" s="75" t="s">
        <v>792</v>
      </c>
      <c r="CD84" s="75"/>
      <c r="CE84" s="75"/>
      <c r="CF84" s="75"/>
      <c r="CG84" s="75"/>
      <c r="CH84" s="75"/>
      <c r="CI84" s="75"/>
      <c r="CJ84" s="76"/>
      <c r="CK84" s="54"/>
      <c r="CL84" s="54"/>
    </row>
    <row r="85" spans="1:90" s="1" customFormat="1" ht="39.75" customHeight="1" x14ac:dyDescent="0.3">
      <c r="A85" s="59">
        <v>83</v>
      </c>
      <c r="B85" s="60">
        <v>42031</v>
      </c>
      <c r="C85" s="61" t="s">
        <v>4435</v>
      </c>
      <c r="D85" s="62" t="s">
        <v>4698</v>
      </c>
      <c r="E85" s="61" t="s">
        <v>4436</v>
      </c>
      <c r="F85" s="63" t="s">
        <v>4553</v>
      </c>
      <c r="G85" s="61" t="s">
        <v>3541</v>
      </c>
      <c r="H85" s="61" t="s">
        <v>4441</v>
      </c>
      <c r="I85" s="61" t="s">
        <v>4440</v>
      </c>
      <c r="J85" s="64" t="s">
        <v>46</v>
      </c>
      <c r="K85" s="65" t="s">
        <v>4447</v>
      </c>
      <c r="L85" s="64" t="s">
        <v>452</v>
      </c>
      <c r="M85" s="64" t="s">
        <v>3223</v>
      </c>
      <c r="N85" s="65" t="s">
        <v>3223</v>
      </c>
      <c r="O85" s="64" t="s">
        <v>3331</v>
      </c>
      <c r="P85" s="65"/>
      <c r="Q85" s="65" t="s">
        <v>4505</v>
      </c>
      <c r="R85" s="66" t="s">
        <v>4511</v>
      </c>
      <c r="S85" s="67" t="s">
        <v>31</v>
      </c>
      <c r="T85" s="65" t="s">
        <v>32</v>
      </c>
      <c r="U85" s="65" t="s">
        <v>4551</v>
      </c>
      <c r="V85" s="68" t="s">
        <v>32</v>
      </c>
      <c r="W85" s="69" t="s">
        <v>4795</v>
      </c>
      <c r="X85" s="68" t="s">
        <v>4209</v>
      </c>
      <c r="Y85" s="70"/>
      <c r="Z85" s="71" t="s">
        <v>789</v>
      </c>
      <c r="AA85" s="65" t="s">
        <v>4534</v>
      </c>
      <c r="AB85" s="65" t="s">
        <v>4531</v>
      </c>
      <c r="AC85" s="64"/>
      <c r="AD85" s="64" t="s">
        <v>26</v>
      </c>
      <c r="AE85" s="65" t="s">
        <v>4451</v>
      </c>
      <c r="AF85" s="64" t="s">
        <v>4461</v>
      </c>
      <c r="AG85" s="64" t="s">
        <v>4462</v>
      </c>
      <c r="AH85" s="66" t="s">
        <v>4468</v>
      </c>
      <c r="AI85" s="67"/>
      <c r="AJ85" s="68"/>
      <c r="AK85" s="68" t="s">
        <v>3764</v>
      </c>
      <c r="AL85" s="66" t="s">
        <v>4697</v>
      </c>
      <c r="AM85" s="72" t="s">
        <v>4498</v>
      </c>
      <c r="AN85" s="65" t="s">
        <v>4498</v>
      </c>
      <c r="AO85" s="65" t="s">
        <v>4498</v>
      </c>
      <c r="AP85" s="64"/>
      <c r="AQ85" s="64"/>
      <c r="AR85" s="64"/>
      <c r="AS85" s="64"/>
      <c r="AT85" s="64"/>
      <c r="AU85" s="73"/>
      <c r="AV85" s="67" t="s">
        <v>4472</v>
      </c>
      <c r="AW85" s="65" t="s">
        <v>4472</v>
      </c>
      <c r="AX85" s="68"/>
      <c r="AY85" s="68" t="s">
        <v>4473</v>
      </c>
      <c r="AZ85" s="65" t="s">
        <v>4473</v>
      </c>
      <c r="BA85" s="68"/>
      <c r="BB85" s="68" t="s">
        <v>4474</v>
      </c>
      <c r="BC85" s="65" t="s">
        <v>4474</v>
      </c>
      <c r="BD85" s="68"/>
      <c r="BE85" s="65" t="s">
        <v>5816</v>
      </c>
      <c r="BF85" s="68" t="s">
        <v>4483</v>
      </c>
      <c r="BG85" s="66" t="s">
        <v>4483</v>
      </c>
      <c r="BH85" s="71"/>
      <c r="BI85" s="64"/>
      <c r="BJ85" s="73"/>
      <c r="BK85" s="74"/>
      <c r="BL85" s="72" t="s">
        <v>4488</v>
      </c>
      <c r="BM85" s="75"/>
      <c r="BN85" s="75"/>
      <c r="BO85" s="75"/>
      <c r="BP85" s="75"/>
      <c r="BQ85" s="75"/>
      <c r="BR85" s="75"/>
      <c r="BS85" s="75"/>
      <c r="BT85" s="75"/>
      <c r="BU85" s="75"/>
      <c r="BV85" s="75"/>
      <c r="BW85" s="75"/>
      <c r="BX85" s="75"/>
      <c r="BY85" s="75"/>
      <c r="BZ85" s="75"/>
      <c r="CA85" s="75" t="s">
        <v>790</v>
      </c>
      <c r="CB85" s="75"/>
      <c r="CC85" s="75"/>
      <c r="CD85" s="75"/>
      <c r="CE85" s="75"/>
      <c r="CF85" s="75"/>
      <c r="CG85" s="75"/>
      <c r="CH85" s="75"/>
      <c r="CI85" s="75"/>
      <c r="CJ85" s="76"/>
      <c r="CK85" s="54"/>
      <c r="CL85" s="54"/>
    </row>
    <row r="86" spans="1:90" s="1" customFormat="1" ht="39.75" customHeight="1" x14ac:dyDescent="0.3">
      <c r="A86" s="59">
        <v>84</v>
      </c>
      <c r="B86" s="60">
        <v>42031</v>
      </c>
      <c r="C86" s="61" t="s">
        <v>4435</v>
      </c>
      <c r="D86" s="62" t="s">
        <v>4698</v>
      </c>
      <c r="E86" s="61" t="s">
        <v>4436</v>
      </c>
      <c r="F86" s="63" t="s">
        <v>4553</v>
      </c>
      <c r="G86" s="61" t="s">
        <v>3541</v>
      </c>
      <c r="H86" s="61" t="s">
        <v>4441</v>
      </c>
      <c r="I86" s="61" t="s">
        <v>4440</v>
      </c>
      <c r="J86" s="64" t="s">
        <v>52</v>
      </c>
      <c r="K86" s="65" t="s">
        <v>4447</v>
      </c>
      <c r="L86" s="64" t="s">
        <v>122</v>
      </c>
      <c r="M86" s="64" t="s">
        <v>3223</v>
      </c>
      <c r="N86" s="65" t="s">
        <v>3223</v>
      </c>
      <c r="O86" s="64" t="s">
        <v>3458</v>
      </c>
      <c r="P86" s="65"/>
      <c r="Q86" s="65" t="s">
        <v>4506</v>
      </c>
      <c r="R86" s="66" t="s">
        <v>4467</v>
      </c>
      <c r="S86" s="67" t="s">
        <v>31</v>
      </c>
      <c r="T86" s="65" t="s">
        <v>4458</v>
      </c>
      <c r="U86" s="65" t="s">
        <v>4551</v>
      </c>
      <c r="V86" s="68" t="s">
        <v>51</v>
      </c>
      <c r="W86" s="69" t="s">
        <v>4796</v>
      </c>
      <c r="X86" s="68" t="s">
        <v>4300</v>
      </c>
      <c r="Y86" s="70"/>
      <c r="Z86" s="71" t="s">
        <v>793</v>
      </c>
      <c r="AA86" s="65" t="s">
        <v>4533</v>
      </c>
      <c r="AB86" s="65" t="s">
        <v>4528</v>
      </c>
      <c r="AC86" s="64"/>
      <c r="AD86" s="64" t="s">
        <v>26</v>
      </c>
      <c r="AE86" s="65" t="s">
        <v>4451</v>
      </c>
      <c r="AF86" s="64" t="s">
        <v>4461</v>
      </c>
      <c r="AG86" s="64" t="s">
        <v>4462</v>
      </c>
      <c r="AH86" s="66" t="s">
        <v>4468</v>
      </c>
      <c r="AI86" s="67"/>
      <c r="AJ86" s="68"/>
      <c r="AK86" s="68" t="s">
        <v>794</v>
      </c>
      <c r="AL86" s="66" t="s">
        <v>4697</v>
      </c>
      <c r="AM86" s="72" t="s">
        <v>4498</v>
      </c>
      <c r="AN86" s="65" t="s">
        <v>4498</v>
      </c>
      <c r="AO86" s="65" t="s">
        <v>4498</v>
      </c>
      <c r="AP86" s="64"/>
      <c r="AQ86" s="64"/>
      <c r="AR86" s="64"/>
      <c r="AS86" s="64"/>
      <c r="AT86" s="64"/>
      <c r="AU86" s="73"/>
      <c r="AV86" s="67" t="s">
        <v>4472</v>
      </c>
      <c r="AW86" s="65" t="s">
        <v>4472</v>
      </c>
      <c r="AX86" s="68"/>
      <c r="AY86" s="68" t="s">
        <v>4473</v>
      </c>
      <c r="AZ86" s="65" t="s">
        <v>4473</v>
      </c>
      <c r="BA86" s="68"/>
      <c r="BB86" s="68" t="s">
        <v>4474</v>
      </c>
      <c r="BC86" s="65" t="s">
        <v>4474</v>
      </c>
      <c r="BD86" s="68"/>
      <c r="BE86" s="65" t="s">
        <v>5816</v>
      </c>
      <c r="BF86" s="68" t="s">
        <v>4483</v>
      </c>
      <c r="BG86" s="66" t="s">
        <v>4483</v>
      </c>
      <c r="BH86" s="71"/>
      <c r="BI86" s="64"/>
      <c r="BJ86" s="73"/>
      <c r="BK86" s="74"/>
      <c r="BL86" s="72" t="s">
        <v>4485</v>
      </c>
      <c r="BM86" s="75"/>
      <c r="BN86" s="75" t="s">
        <v>795</v>
      </c>
      <c r="BO86" s="75"/>
      <c r="BP86" s="75"/>
      <c r="BQ86" s="75"/>
      <c r="BR86" s="75"/>
      <c r="BS86" s="75"/>
      <c r="BT86" s="75"/>
      <c r="BU86" s="75"/>
      <c r="BV86" s="75"/>
      <c r="BW86" s="75"/>
      <c r="BX86" s="75"/>
      <c r="BY86" s="75"/>
      <c r="BZ86" s="75"/>
      <c r="CA86" s="75"/>
      <c r="CB86" s="75"/>
      <c r="CC86" s="75"/>
      <c r="CD86" s="75"/>
      <c r="CE86" s="75"/>
      <c r="CF86" s="75"/>
      <c r="CG86" s="75"/>
      <c r="CH86" s="75"/>
      <c r="CI86" s="75"/>
      <c r="CJ86" s="76"/>
      <c r="CK86" s="54"/>
      <c r="CL86" s="54"/>
    </row>
    <row r="87" spans="1:90" s="1" customFormat="1" ht="39.75" customHeight="1" x14ac:dyDescent="0.3">
      <c r="A87" s="59">
        <v>85</v>
      </c>
      <c r="B87" s="60">
        <v>42031</v>
      </c>
      <c r="C87" s="61" t="s">
        <v>4435</v>
      </c>
      <c r="D87" s="62" t="s">
        <v>4698</v>
      </c>
      <c r="E87" s="61" t="s">
        <v>4436</v>
      </c>
      <c r="F87" s="63" t="s">
        <v>4553</v>
      </c>
      <c r="G87" s="61" t="s">
        <v>3541</v>
      </c>
      <c r="H87" s="61" t="s">
        <v>4441</v>
      </c>
      <c r="I87" s="61" t="s">
        <v>4440</v>
      </c>
      <c r="J87" s="64" t="s">
        <v>55</v>
      </c>
      <c r="K87" s="65" t="s">
        <v>4447</v>
      </c>
      <c r="L87" s="64" t="s">
        <v>383</v>
      </c>
      <c r="M87" s="64" t="s">
        <v>4686</v>
      </c>
      <c r="N87" s="65" t="s">
        <v>4686</v>
      </c>
      <c r="O87" s="64" t="s">
        <v>796</v>
      </c>
      <c r="P87" s="65"/>
      <c r="Q87" s="65" t="s">
        <v>4506</v>
      </c>
      <c r="R87" s="66" t="s">
        <v>4467</v>
      </c>
      <c r="S87" s="67" t="s">
        <v>20</v>
      </c>
      <c r="T87" s="65" t="s">
        <v>25</v>
      </c>
      <c r="U87" s="65" t="s">
        <v>4551</v>
      </c>
      <c r="V87" s="68" t="s">
        <v>25</v>
      </c>
      <c r="W87" s="69" t="s">
        <v>4797</v>
      </c>
      <c r="X87" s="68" t="s">
        <v>4196</v>
      </c>
      <c r="Y87" s="70"/>
      <c r="Z87" s="71" t="s">
        <v>545</v>
      </c>
      <c r="AA87" s="65" t="s">
        <v>4517</v>
      </c>
      <c r="AB87" s="65" t="s">
        <v>4517</v>
      </c>
      <c r="AC87" s="64"/>
      <c r="AD87" s="64">
        <v>100</v>
      </c>
      <c r="AE87" s="65" t="s">
        <v>4452</v>
      </c>
      <c r="AF87" s="64" t="s">
        <v>529</v>
      </c>
      <c r="AG87" s="64" t="s">
        <v>4462</v>
      </c>
      <c r="AH87" s="66" t="s">
        <v>4465</v>
      </c>
      <c r="AI87" s="67"/>
      <c r="AJ87" s="68"/>
      <c r="AK87" s="68" t="s">
        <v>3266</v>
      </c>
      <c r="AL87" s="66" t="s">
        <v>4690</v>
      </c>
      <c r="AM87" s="72" t="s">
        <v>4501</v>
      </c>
      <c r="AN87" s="65" t="s">
        <v>22</v>
      </c>
      <c r="AO87" s="65" t="s">
        <v>4502</v>
      </c>
      <c r="AP87" s="64" t="s">
        <v>22</v>
      </c>
      <c r="AQ87" s="64" t="s">
        <v>3810</v>
      </c>
      <c r="AR87" s="64" t="s">
        <v>3803</v>
      </c>
      <c r="AS87" s="64"/>
      <c r="AT87" s="64"/>
      <c r="AU87" s="73"/>
      <c r="AV87" s="67" t="s">
        <v>4472</v>
      </c>
      <c r="AW87" s="65" t="s">
        <v>4472</v>
      </c>
      <c r="AX87" s="68"/>
      <c r="AY87" s="68" t="s">
        <v>4473</v>
      </c>
      <c r="AZ87" s="65" t="s">
        <v>4473</v>
      </c>
      <c r="BA87" s="68"/>
      <c r="BB87" s="68">
        <v>3</v>
      </c>
      <c r="BC87" s="65" t="s">
        <v>4478</v>
      </c>
      <c r="BD87" s="68" t="s">
        <v>4672</v>
      </c>
      <c r="BE87" s="65" t="s">
        <v>5812</v>
      </c>
      <c r="BF87" s="68" t="s">
        <v>4483</v>
      </c>
      <c r="BG87" s="66" t="s">
        <v>4483</v>
      </c>
      <c r="BH87" s="71" t="s">
        <v>797</v>
      </c>
      <c r="BI87" s="64"/>
      <c r="BJ87" s="73"/>
      <c r="BK87" s="74"/>
      <c r="BL87" s="72" t="s">
        <v>4488</v>
      </c>
      <c r="BM87" s="75"/>
      <c r="BN87" s="75"/>
      <c r="BO87" s="75"/>
      <c r="BP87" s="75"/>
      <c r="BQ87" s="75"/>
      <c r="BR87" s="75"/>
      <c r="BS87" s="75"/>
      <c r="BT87" s="75"/>
      <c r="BU87" s="75"/>
      <c r="BV87" s="75"/>
      <c r="BW87" s="75"/>
      <c r="BX87" s="75"/>
      <c r="BY87" s="75"/>
      <c r="BZ87" s="75"/>
      <c r="CA87" s="75" t="s">
        <v>798</v>
      </c>
      <c r="CB87" s="75"/>
      <c r="CC87" s="75"/>
      <c r="CD87" s="75"/>
      <c r="CE87" s="75"/>
      <c r="CF87" s="75"/>
      <c r="CG87" s="75"/>
      <c r="CH87" s="75"/>
      <c r="CI87" s="75"/>
      <c r="CJ87" s="76"/>
      <c r="CK87" s="54"/>
      <c r="CL87" s="54"/>
    </row>
    <row r="88" spans="1:90" s="1" customFormat="1" ht="39.75" customHeight="1" x14ac:dyDescent="0.3">
      <c r="A88" s="59">
        <v>86</v>
      </c>
      <c r="B88" s="60">
        <v>42031</v>
      </c>
      <c r="C88" s="61" t="s">
        <v>4435</v>
      </c>
      <c r="D88" s="62" t="s">
        <v>4698</v>
      </c>
      <c r="E88" s="61" t="s">
        <v>4436</v>
      </c>
      <c r="F88" s="63" t="s">
        <v>4553</v>
      </c>
      <c r="G88" s="61" t="s">
        <v>3541</v>
      </c>
      <c r="H88" s="61" t="s">
        <v>4441</v>
      </c>
      <c r="I88" s="61" t="s">
        <v>4440</v>
      </c>
      <c r="J88" s="64" t="s">
        <v>129</v>
      </c>
      <c r="K88" s="65" t="s">
        <v>4447</v>
      </c>
      <c r="L88" s="64" t="s">
        <v>317</v>
      </c>
      <c r="M88" s="64" t="s">
        <v>4686</v>
      </c>
      <c r="N88" s="65" t="s">
        <v>4686</v>
      </c>
      <c r="O88" s="64" t="s">
        <v>3784</v>
      </c>
      <c r="P88" s="65"/>
      <c r="Q88" s="65" t="s">
        <v>4505</v>
      </c>
      <c r="R88" s="66" t="s">
        <v>4511</v>
      </c>
      <c r="S88" s="67" t="s">
        <v>20</v>
      </c>
      <c r="T88" s="65" t="s">
        <v>25</v>
      </c>
      <c r="U88" s="65" t="s">
        <v>4551</v>
      </c>
      <c r="V88" s="68" t="s">
        <v>21</v>
      </c>
      <c r="W88" s="69" t="s">
        <v>4798</v>
      </c>
      <c r="X88" s="68" t="s">
        <v>4118</v>
      </c>
      <c r="Y88" s="70"/>
      <c r="Z88" s="71" t="s">
        <v>545</v>
      </c>
      <c r="AA88" s="65" t="s">
        <v>4517</v>
      </c>
      <c r="AB88" s="65" t="s">
        <v>4517</v>
      </c>
      <c r="AC88" s="64"/>
      <c r="AD88" s="64" t="s">
        <v>114</v>
      </c>
      <c r="AE88" s="65" t="s">
        <v>4455</v>
      </c>
      <c r="AF88" s="64" t="s">
        <v>23</v>
      </c>
      <c r="AG88" s="64" t="s">
        <v>4462</v>
      </c>
      <c r="AH88" s="66" t="s">
        <v>4466</v>
      </c>
      <c r="AI88" s="67"/>
      <c r="AJ88" s="68"/>
      <c r="AK88" s="68" t="s">
        <v>558</v>
      </c>
      <c r="AL88" s="66" t="s">
        <v>4690</v>
      </c>
      <c r="AM88" s="72" t="s">
        <v>4499</v>
      </c>
      <c r="AN88" s="65" t="s">
        <v>36</v>
      </c>
      <c r="AO88" s="65" t="s">
        <v>4502</v>
      </c>
      <c r="AP88" s="64"/>
      <c r="AQ88" s="64"/>
      <c r="AR88" s="64"/>
      <c r="AS88" s="64" t="s">
        <v>3776</v>
      </c>
      <c r="AT88" s="64" t="s">
        <v>3806</v>
      </c>
      <c r="AU88" s="73" t="s">
        <v>37</v>
      </c>
      <c r="AV88" s="67" t="s">
        <v>4472</v>
      </c>
      <c r="AW88" s="65" t="s">
        <v>4472</v>
      </c>
      <c r="AX88" s="68"/>
      <c r="AY88" s="68" t="s">
        <v>4473</v>
      </c>
      <c r="AZ88" s="65" t="s">
        <v>4473</v>
      </c>
      <c r="BA88" s="68"/>
      <c r="BB88" s="68" t="s">
        <v>4474</v>
      </c>
      <c r="BC88" s="65" t="s">
        <v>4474</v>
      </c>
      <c r="BD88" s="68"/>
      <c r="BE88" s="65" t="s">
        <v>5816</v>
      </c>
      <c r="BF88" s="68" t="s">
        <v>3282</v>
      </c>
      <c r="BG88" s="66" t="s">
        <v>4484</v>
      </c>
      <c r="BH88" s="71"/>
      <c r="BI88" s="64"/>
      <c r="BJ88" s="73"/>
      <c r="BK88" s="74"/>
      <c r="BL88" s="72" t="s">
        <v>4488</v>
      </c>
      <c r="BM88" s="75"/>
      <c r="BN88" s="75"/>
      <c r="BO88" s="75"/>
      <c r="BP88" s="75"/>
      <c r="BQ88" s="75"/>
      <c r="BR88" s="75"/>
      <c r="BS88" s="75"/>
      <c r="BT88" s="75"/>
      <c r="BU88" s="75"/>
      <c r="BV88" s="75"/>
      <c r="BW88" s="75"/>
      <c r="BX88" s="75"/>
      <c r="BY88" s="75"/>
      <c r="BZ88" s="75"/>
      <c r="CA88" s="75" t="s">
        <v>799</v>
      </c>
      <c r="CB88" s="75"/>
      <c r="CC88" s="75"/>
      <c r="CD88" s="75"/>
      <c r="CE88" s="75"/>
      <c r="CF88" s="75"/>
      <c r="CG88" s="75"/>
      <c r="CH88" s="75"/>
      <c r="CI88" s="75"/>
      <c r="CJ88" s="76"/>
      <c r="CK88" s="54"/>
      <c r="CL88" s="54"/>
    </row>
    <row r="89" spans="1:90" s="1" customFormat="1" ht="39.75" customHeight="1" x14ac:dyDescent="0.3">
      <c r="A89" s="59">
        <v>87</v>
      </c>
      <c r="B89" s="60">
        <v>42032</v>
      </c>
      <c r="C89" s="61" t="s">
        <v>4435</v>
      </c>
      <c r="D89" s="62" t="s">
        <v>4698</v>
      </c>
      <c r="E89" s="61" t="s">
        <v>4436</v>
      </c>
      <c r="F89" s="63" t="s">
        <v>4553</v>
      </c>
      <c r="G89" s="61" t="s">
        <v>3542</v>
      </c>
      <c r="H89" s="61" t="s">
        <v>4441</v>
      </c>
      <c r="I89" s="61" t="s">
        <v>4440</v>
      </c>
      <c r="J89" s="64" t="s">
        <v>18</v>
      </c>
      <c r="K89" s="65" t="s">
        <v>4443</v>
      </c>
      <c r="L89" s="64" t="s">
        <v>92</v>
      </c>
      <c r="M89" s="64" t="s">
        <v>4686</v>
      </c>
      <c r="N89" s="65" t="s">
        <v>4686</v>
      </c>
      <c r="O89" s="64" t="s">
        <v>800</v>
      </c>
      <c r="P89" s="65"/>
      <c r="Q89" s="65" t="s">
        <v>4506</v>
      </c>
      <c r="R89" s="66" t="s">
        <v>4508</v>
      </c>
      <c r="S89" s="67" t="s">
        <v>20</v>
      </c>
      <c r="T89" s="65" t="s">
        <v>25</v>
      </c>
      <c r="U89" s="65" t="s">
        <v>4551</v>
      </c>
      <c r="V89" s="68" t="s">
        <v>21</v>
      </c>
      <c r="W89" s="69" t="s">
        <v>4799</v>
      </c>
      <c r="X89" s="68" t="s">
        <v>4106</v>
      </c>
      <c r="Y89" s="70"/>
      <c r="Z89" s="71" t="s">
        <v>548</v>
      </c>
      <c r="AA89" s="65" t="s">
        <v>4517</v>
      </c>
      <c r="AB89" s="65" t="s">
        <v>4517</v>
      </c>
      <c r="AC89" s="64" t="s">
        <v>511</v>
      </c>
      <c r="AD89" s="64" t="s">
        <v>114</v>
      </c>
      <c r="AE89" s="65" t="s">
        <v>4455</v>
      </c>
      <c r="AF89" s="64" t="s">
        <v>517</v>
      </c>
      <c r="AG89" s="64" t="s">
        <v>4462</v>
      </c>
      <c r="AH89" s="66" t="s">
        <v>4466</v>
      </c>
      <c r="AI89" s="67"/>
      <c r="AJ89" s="68"/>
      <c r="AK89" s="68" t="s">
        <v>3266</v>
      </c>
      <c r="AL89" s="66" t="s">
        <v>4690</v>
      </c>
      <c r="AM89" s="72" t="s">
        <v>4498</v>
      </c>
      <c r="AN89" s="65" t="s">
        <v>4498</v>
      </c>
      <c r="AO89" s="65" t="s">
        <v>4498</v>
      </c>
      <c r="AP89" s="64"/>
      <c r="AQ89" s="64"/>
      <c r="AR89" s="64"/>
      <c r="AS89" s="64"/>
      <c r="AT89" s="64"/>
      <c r="AU89" s="73"/>
      <c r="AV89" s="67" t="s">
        <v>4472</v>
      </c>
      <c r="AW89" s="65" t="s">
        <v>4472</v>
      </c>
      <c r="AX89" s="68"/>
      <c r="AY89" s="68" t="s">
        <v>4473</v>
      </c>
      <c r="AZ89" s="65" t="s">
        <v>4473</v>
      </c>
      <c r="BA89" s="68"/>
      <c r="BB89" s="68" t="s">
        <v>4474</v>
      </c>
      <c r="BC89" s="65" t="s">
        <v>4474</v>
      </c>
      <c r="BD89" s="68"/>
      <c r="BE89" s="65" t="s">
        <v>5816</v>
      </c>
      <c r="BF89" s="68" t="s">
        <v>4483</v>
      </c>
      <c r="BG89" s="66" t="s">
        <v>4483</v>
      </c>
      <c r="BH89" s="71"/>
      <c r="BI89" s="64"/>
      <c r="BJ89" s="73"/>
      <c r="BK89" s="74"/>
      <c r="BL89" s="72" t="s">
        <v>4488</v>
      </c>
      <c r="BM89" s="75"/>
      <c r="BN89" s="75"/>
      <c r="BO89" s="75"/>
      <c r="BP89" s="75"/>
      <c r="BQ89" s="75"/>
      <c r="BR89" s="75"/>
      <c r="BS89" s="75"/>
      <c r="BT89" s="75"/>
      <c r="BU89" s="75"/>
      <c r="BV89" s="75"/>
      <c r="BW89" s="75"/>
      <c r="BX89" s="75"/>
      <c r="BY89" s="75"/>
      <c r="BZ89" s="75"/>
      <c r="CA89" s="75" t="s">
        <v>801</v>
      </c>
      <c r="CB89" s="75"/>
      <c r="CC89" s="75"/>
      <c r="CD89" s="75"/>
      <c r="CE89" s="75"/>
      <c r="CF89" s="75"/>
      <c r="CG89" s="75"/>
      <c r="CH89" s="75"/>
      <c r="CI89" s="75"/>
      <c r="CJ89" s="76"/>
      <c r="CK89" s="54"/>
      <c r="CL89" s="54"/>
    </row>
    <row r="90" spans="1:90" s="1" customFormat="1" ht="39.75" customHeight="1" x14ac:dyDescent="0.3">
      <c r="A90" s="59">
        <v>88</v>
      </c>
      <c r="B90" s="60">
        <v>42033</v>
      </c>
      <c r="C90" s="61" t="s">
        <v>4435</v>
      </c>
      <c r="D90" s="62" t="s">
        <v>4698</v>
      </c>
      <c r="E90" s="61" t="s">
        <v>4436</v>
      </c>
      <c r="F90" s="63" t="s">
        <v>4553</v>
      </c>
      <c r="G90" s="61" t="s">
        <v>3543</v>
      </c>
      <c r="H90" s="61" t="s">
        <v>4441</v>
      </c>
      <c r="I90" s="61" t="s">
        <v>4440</v>
      </c>
      <c r="J90" s="64" t="s">
        <v>48</v>
      </c>
      <c r="K90" s="65" t="s">
        <v>4447</v>
      </c>
      <c r="L90" s="64" t="s">
        <v>431</v>
      </c>
      <c r="M90" s="64" t="s">
        <v>4686</v>
      </c>
      <c r="N90" s="65" t="s">
        <v>4686</v>
      </c>
      <c r="O90" s="64" t="s">
        <v>802</v>
      </c>
      <c r="P90" s="65"/>
      <c r="Q90" s="65" t="s">
        <v>4506</v>
      </c>
      <c r="R90" s="66" t="s">
        <v>4467</v>
      </c>
      <c r="S90" s="67" t="s">
        <v>57</v>
      </c>
      <c r="T90" s="65" t="s">
        <v>25</v>
      </c>
      <c r="U90" s="65" t="s">
        <v>4551</v>
      </c>
      <c r="V90" s="68" t="s">
        <v>25</v>
      </c>
      <c r="W90" s="69" t="s">
        <v>4800</v>
      </c>
      <c r="X90" s="68" t="s">
        <v>4233</v>
      </c>
      <c r="Y90" s="70"/>
      <c r="Z90" s="71" t="s">
        <v>803</v>
      </c>
      <c r="AA90" s="65" t="s">
        <v>446</v>
      </c>
      <c r="AB90" s="65" t="s">
        <v>446</v>
      </c>
      <c r="AC90" s="64"/>
      <c r="AD90" s="64" t="s">
        <v>26</v>
      </c>
      <c r="AE90" s="65" t="s">
        <v>4451</v>
      </c>
      <c r="AF90" s="64" t="s">
        <v>4461</v>
      </c>
      <c r="AG90" s="64" t="s">
        <v>4462</v>
      </c>
      <c r="AH90" s="66" t="s">
        <v>4468</v>
      </c>
      <c r="AI90" s="67"/>
      <c r="AJ90" s="68"/>
      <c r="AK90" s="68" t="s">
        <v>3717</v>
      </c>
      <c r="AL90" s="66" t="s">
        <v>4692</v>
      </c>
      <c r="AM90" s="72" t="s">
        <v>4498</v>
      </c>
      <c r="AN90" s="65" t="s">
        <v>4498</v>
      </c>
      <c r="AO90" s="65" t="s">
        <v>4498</v>
      </c>
      <c r="AP90" s="64"/>
      <c r="AQ90" s="64"/>
      <c r="AR90" s="64"/>
      <c r="AS90" s="64"/>
      <c r="AT90" s="64"/>
      <c r="AU90" s="73"/>
      <c r="AV90" s="67" t="s">
        <v>4472</v>
      </c>
      <c r="AW90" s="65" t="s">
        <v>4472</v>
      </c>
      <c r="AX90" s="68"/>
      <c r="AY90" s="68" t="s">
        <v>4473</v>
      </c>
      <c r="AZ90" s="65" t="s">
        <v>4473</v>
      </c>
      <c r="BA90" s="68"/>
      <c r="BB90" s="68" t="s">
        <v>4474</v>
      </c>
      <c r="BC90" s="65" t="s">
        <v>4474</v>
      </c>
      <c r="BD90" s="68"/>
      <c r="BE90" s="65" t="s">
        <v>5816</v>
      </c>
      <c r="BF90" s="68" t="s">
        <v>4483</v>
      </c>
      <c r="BG90" s="66" t="s">
        <v>4483</v>
      </c>
      <c r="BH90" s="71"/>
      <c r="BI90" s="64"/>
      <c r="BJ90" s="73"/>
      <c r="BK90" s="74"/>
      <c r="BL90" s="72" t="s">
        <v>4488</v>
      </c>
      <c r="BM90" s="75"/>
      <c r="BN90" s="75"/>
      <c r="BO90" s="75"/>
      <c r="BP90" s="75"/>
      <c r="BQ90" s="75"/>
      <c r="BR90" s="75"/>
      <c r="BS90" s="75"/>
      <c r="BT90" s="75"/>
      <c r="BU90" s="75"/>
      <c r="BV90" s="75"/>
      <c r="BW90" s="75"/>
      <c r="BX90" s="75"/>
      <c r="BY90" s="75"/>
      <c r="BZ90" s="75"/>
      <c r="CA90" s="75"/>
      <c r="CB90" s="75"/>
      <c r="CC90" s="75"/>
      <c r="CD90" s="75"/>
      <c r="CE90" s="75"/>
      <c r="CF90" s="75"/>
      <c r="CG90" s="75" t="s">
        <v>804</v>
      </c>
      <c r="CH90" s="75"/>
      <c r="CI90" s="75"/>
      <c r="CJ90" s="76"/>
      <c r="CK90" s="54"/>
      <c r="CL90" s="54"/>
    </row>
    <row r="91" spans="1:90" s="1" customFormat="1" ht="39.75" customHeight="1" x14ac:dyDescent="0.3">
      <c r="A91" s="59">
        <v>89</v>
      </c>
      <c r="B91" s="60">
        <v>42033</v>
      </c>
      <c r="C91" s="61" t="s">
        <v>4435</v>
      </c>
      <c r="D91" s="62" t="s">
        <v>4698</v>
      </c>
      <c r="E91" s="61" t="s">
        <v>4436</v>
      </c>
      <c r="F91" s="63" t="s">
        <v>4553</v>
      </c>
      <c r="G91" s="61" t="s">
        <v>3543</v>
      </c>
      <c r="H91" s="61" t="s">
        <v>4441</v>
      </c>
      <c r="I91" s="61" t="s">
        <v>4440</v>
      </c>
      <c r="J91" s="64" t="s">
        <v>74</v>
      </c>
      <c r="K91" s="65" t="s">
        <v>4446</v>
      </c>
      <c r="L91" s="64" t="s">
        <v>75</v>
      </c>
      <c r="M91" s="64" t="s">
        <v>4686</v>
      </c>
      <c r="N91" s="65" t="s">
        <v>4686</v>
      </c>
      <c r="O91" s="64" t="s">
        <v>805</v>
      </c>
      <c r="P91" s="65"/>
      <c r="Q91" s="65" t="s">
        <v>4506</v>
      </c>
      <c r="R91" s="66" t="s">
        <v>4467</v>
      </c>
      <c r="S91" s="67" t="s">
        <v>20</v>
      </c>
      <c r="T91" s="65" t="s">
        <v>25</v>
      </c>
      <c r="U91" s="65" t="s">
        <v>4551</v>
      </c>
      <c r="V91" s="68" t="s">
        <v>21</v>
      </c>
      <c r="W91" s="69" t="s">
        <v>4801</v>
      </c>
      <c r="X91" s="68" t="s">
        <v>4105</v>
      </c>
      <c r="Y91" s="70"/>
      <c r="Z91" s="71" t="s">
        <v>545</v>
      </c>
      <c r="AA91" s="65" t="s">
        <v>4517</v>
      </c>
      <c r="AB91" s="65" t="s">
        <v>4517</v>
      </c>
      <c r="AC91" s="64"/>
      <c r="AD91" s="64" t="s">
        <v>114</v>
      </c>
      <c r="AE91" s="65" t="s">
        <v>4455</v>
      </c>
      <c r="AF91" s="64" t="s">
        <v>23</v>
      </c>
      <c r="AG91" s="64" t="s">
        <v>4462</v>
      </c>
      <c r="AH91" s="66" t="s">
        <v>4466</v>
      </c>
      <c r="AI91" s="67"/>
      <c r="AJ91" s="68"/>
      <c r="AK91" s="68" t="s">
        <v>3266</v>
      </c>
      <c r="AL91" s="66" t="s">
        <v>4690</v>
      </c>
      <c r="AM91" s="72" t="s">
        <v>4499</v>
      </c>
      <c r="AN91" s="65" t="s">
        <v>36</v>
      </c>
      <c r="AO91" s="65" t="s">
        <v>4502</v>
      </c>
      <c r="AP91" s="64"/>
      <c r="AQ91" s="64"/>
      <c r="AR91" s="64"/>
      <c r="AS91" s="64" t="s">
        <v>36</v>
      </c>
      <c r="AT91" s="64" t="s">
        <v>3806</v>
      </c>
      <c r="AU91" s="73" t="s">
        <v>37</v>
      </c>
      <c r="AV91" s="67" t="s">
        <v>4472</v>
      </c>
      <c r="AW91" s="65" t="s">
        <v>4472</v>
      </c>
      <c r="AX91" s="68"/>
      <c r="AY91" s="68">
        <v>2</v>
      </c>
      <c r="AZ91" s="65" t="s">
        <v>4475</v>
      </c>
      <c r="BA91" s="68" t="s">
        <v>3283</v>
      </c>
      <c r="BB91" s="68" t="s">
        <v>4474</v>
      </c>
      <c r="BC91" s="65" t="s">
        <v>4474</v>
      </c>
      <c r="BD91" s="68"/>
      <c r="BE91" s="65" t="s">
        <v>5810</v>
      </c>
      <c r="BF91" s="68" t="s">
        <v>4483</v>
      </c>
      <c r="BG91" s="66" t="s">
        <v>4483</v>
      </c>
      <c r="BH91" s="71"/>
      <c r="BI91" s="64"/>
      <c r="BJ91" s="73"/>
      <c r="BK91" s="74"/>
      <c r="BL91" s="72" t="s">
        <v>4488</v>
      </c>
      <c r="BM91" s="75"/>
      <c r="BN91" s="75"/>
      <c r="BO91" s="75"/>
      <c r="BP91" s="75"/>
      <c r="BQ91" s="75"/>
      <c r="BR91" s="75"/>
      <c r="BS91" s="75"/>
      <c r="BT91" s="75"/>
      <c r="BU91" s="75"/>
      <c r="BV91" s="75"/>
      <c r="BW91" s="75"/>
      <c r="BX91" s="75"/>
      <c r="BY91" s="75"/>
      <c r="BZ91" s="75"/>
      <c r="CA91" s="75" t="s">
        <v>806</v>
      </c>
      <c r="CB91" s="75"/>
      <c r="CC91" s="75"/>
      <c r="CD91" s="75"/>
      <c r="CE91" s="75"/>
      <c r="CF91" s="75"/>
      <c r="CG91" s="75"/>
      <c r="CH91" s="75"/>
      <c r="CI91" s="75"/>
      <c r="CJ91" s="76"/>
      <c r="CK91" s="54"/>
      <c r="CL91" s="54"/>
    </row>
    <row r="92" spans="1:90" s="1" customFormat="1" ht="39.75" customHeight="1" x14ac:dyDescent="0.3">
      <c r="A92" s="59">
        <v>90</v>
      </c>
      <c r="B92" s="60">
        <v>42034</v>
      </c>
      <c r="C92" s="61" t="s">
        <v>4435</v>
      </c>
      <c r="D92" s="62" t="s">
        <v>4698</v>
      </c>
      <c r="E92" s="61" t="s">
        <v>4436</v>
      </c>
      <c r="F92" s="63" t="s">
        <v>4553</v>
      </c>
      <c r="G92" s="61" t="s">
        <v>3544</v>
      </c>
      <c r="H92" s="61" t="s">
        <v>4441</v>
      </c>
      <c r="I92" s="61" t="s">
        <v>4440</v>
      </c>
      <c r="J92" s="64" t="s">
        <v>18</v>
      </c>
      <c r="K92" s="65" t="s">
        <v>4443</v>
      </c>
      <c r="L92" s="64" t="s">
        <v>92</v>
      </c>
      <c r="M92" s="64" t="s">
        <v>3520</v>
      </c>
      <c r="N92" s="65" t="s">
        <v>3221</v>
      </c>
      <c r="O92" s="64" t="s">
        <v>807</v>
      </c>
      <c r="P92" s="65"/>
      <c r="Q92" s="65" t="s">
        <v>4506</v>
      </c>
      <c r="R92" s="66" t="s">
        <v>4467</v>
      </c>
      <c r="S92" s="67" t="s">
        <v>20</v>
      </c>
      <c r="T92" s="65" t="s">
        <v>25</v>
      </c>
      <c r="U92" s="65" t="s">
        <v>4551</v>
      </c>
      <c r="V92" s="68" t="s">
        <v>21</v>
      </c>
      <c r="W92" s="69" t="s">
        <v>4802</v>
      </c>
      <c r="X92" s="68" t="s">
        <v>4106</v>
      </c>
      <c r="Y92" s="70"/>
      <c r="Z92" s="71" t="s">
        <v>545</v>
      </c>
      <c r="AA92" s="65" t="s">
        <v>4517</v>
      </c>
      <c r="AB92" s="65" t="s">
        <v>4517</v>
      </c>
      <c r="AC92" s="64"/>
      <c r="AD92" s="64" t="s">
        <v>114</v>
      </c>
      <c r="AE92" s="65" t="s">
        <v>4455</v>
      </c>
      <c r="AF92" s="64" t="s">
        <v>23</v>
      </c>
      <c r="AG92" s="64" t="s">
        <v>4462</v>
      </c>
      <c r="AH92" s="66" t="s">
        <v>4466</v>
      </c>
      <c r="AI92" s="67"/>
      <c r="AJ92" s="68"/>
      <c r="AK92" s="68" t="s">
        <v>3266</v>
      </c>
      <c r="AL92" s="66" t="s">
        <v>4690</v>
      </c>
      <c r="AM92" s="72" t="s">
        <v>4498</v>
      </c>
      <c r="AN92" s="65" t="s">
        <v>4498</v>
      </c>
      <c r="AO92" s="65" t="s">
        <v>4498</v>
      </c>
      <c r="AP92" s="64"/>
      <c r="AQ92" s="64"/>
      <c r="AR92" s="64"/>
      <c r="AS92" s="64"/>
      <c r="AT92" s="64"/>
      <c r="AU92" s="73"/>
      <c r="AV92" s="67" t="s">
        <v>4472</v>
      </c>
      <c r="AW92" s="65" t="s">
        <v>4472</v>
      </c>
      <c r="AX92" s="68"/>
      <c r="AY92" s="68" t="s">
        <v>4473</v>
      </c>
      <c r="AZ92" s="65" t="s">
        <v>4473</v>
      </c>
      <c r="BA92" s="68"/>
      <c r="BB92" s="68" t="s">
        <v>4474</v>
      </c>
      <c r="BC92" s="65" t="s">
        <v>4474</v>
      </c>
      <c r="BD92" s="68"/>
      <c r="BE92" s="65" t="s">
        <v>5816</v>
      </c>
      <c r="BF92" s="68" t="s">
        <v>4483</v>
      </c>
      <c r="BG92" s="66" t="s">
        <v>4483</v>
      </c>
      <c r="BH92" s="71"/>
      <c r="BI92" s="64"/>
      <c r="BJ92" s="73"/>
      <c r="BK92" s="74"/>
      <c r="BL92" s="72" t="s">
        <v>4488</v>
      </c>
      <c r="BM92" s="75"/>
      <c r="BN92" s="75"/>
      <c r="BO92" s="75"/>
      <c r="BP92" s="75"/>
      <c r="BQ92" s="75"/>
      <c r="BR92" s="75"/>
      <c r="BS92" s="75"/>
      <c r="BT92" s="75"/>
      <c r="BU92" s="75"/>
      <c r="BV92" s="75"/>
      <c r="BW92" s="75"/>
      <c r="BX92" s="75"/>
      <c r="BY92" s="75"/>
      <c r="BZ92" s="75"/>
      <c r="CA92" s="75" t="s">
        <v>808</v>
      </c>
      <c r="CB92" s="75"/>
      <c r="CC92" s="75"/>
      <c r="CD92" s="75"/>
      <c r="CE92" s="75"/>
      <c r="CF92" s="75"/>
      <c r="CG92" s="75" t="s">
        <v>808</v>
      </c>
      <c r="CH92" s="75"/>
      <c r="CI92" s="75"/>
      <c r="CJ92" s="76"/>
      <c r="CK92" s="54"/>
      <c r="CL92" s="54"/>
    </row>
    <row r="93" spans="1:90" s="1" customFormat="1" ht="39.75" customHeight="1" x14ac:dyDescent="0.3">
      <c r="A93" s="59">
        <v>91</v>
      </c>
      <c r="B93" s="60">
        <v>42034</v>
      </c>
      <c r="C93" s="61" t="s">
        <v>4435</v>
      </c>
      <c r="D93" s="62" t="s">
        <v>4698</v>
      </c>
      <c r="E93" s="61" t="s">
        <v>4436</v>
      </c>
      <c r="F93" s="63" t="s">
        <v>4553</v>
      </c>
      <c r="G93" s="61" t="s">
        <v>3544</v>
      </c>
      <c r="H93" s="61" t="s">
        <v>4441</v>
      </c>
      <c r="I93" s="61" t="s">
        <v>4440</v>
      </c>
      <c r="J93" s="64" t="s">
        <v>18</v>
      </c>
      <c r="K93" s="65" t="s">
        <v>4443</v>
      </c>
      <c r="L93" s="64" t="s">
        <v>92</v>
      </c>
      <c r="M93" s="64" t="s">
        <v>3520</v>
      </c>
      <c r="N93" s="65" t="s">
        <v>3221</v>
      </c>
      <c r="O93" s="64" t="s">
        <v>809</v>
      </c>
      <c r="P93" s="65"/>
      <c r="Q93" s="65" t="s">
        <v>4506</v>
      </c>
      <c r="R93" s="66" t="s">
        <v>4467</v>
      </c>
      <c r="S93" s="67" t="s">
        <v>20</v>
      </c>
      <c r="T93" s="65" t="s">
        <v>25</v>
      </c>
      <c r="U93" s="65" t="s">
        <v>4551</v>
      </c>
      <c r="V93" s="68" t="s">
        <v>21</v>
      </c>
      <c r="W93" s="69" t="s">
        <v>4802</v>
      </c>
      <c r="X93" s="68" t="s">
        <v>4106</v>
      </c>
      <c r="Y93" s="70"/>
      <c r="Z93" s="71" t="s">
        <v>545</v>
      </c>
      <c r="AA93" s="65" t="s">
        <v>4517</v>
      </c>
      <c r="AB93" s="65" t="s">
        <v>4517</v>
      </c>
      <c r="AC93" s="64"/>
      <c r="AD93" s="64" t="s">
        <v>114</v>
      </c>
      <c r="AE93" s="65" t="s">
        <v>4455</v>
      </c>
      <c r="AF93" s="64" t="s">
        <v>3218</v>
      </c>
      <c r="AG93" s="64" t="s">
        <v>37</v>
      </c>
      <c r="AH93" s="66" t="s">
        <v>4465</v>
      </c>
      <c r="AI93" s="67"/>
      <c r="AJ93" s="68"/>
      <c r="AK93" s="68" t="s">
        <v>3266</v>
      </c>
      <c r="AL93" s="66" t="s">
        <v>4690</v>
      </c>
      <c r="AM93" s="72" t="s">
        <v>4501</v>
      </c>
      <c r="AN93" s="65" t="s">
        <v>22</v>
      </c>
      <c r="AO93" s="65" t="s">
        <v>4502</v>
      </c>
      <c r="AP93" s="64" t="s">
        <v>22</v>
      </c>
      <c r="AQ93" s="64" t="s">
        <v>3806</v>
      </c>
      <c r="AR93" s="64" t="s">
        <v>3803</v>
      </c>
      <c r="AS93" s="64"/>
      <c r="AT93" s="64"/>
      <c r="AU93" s="73"/>
      <c r="AV93" s="67" t="s">
        <v>4472</v>
      </c>
      <c r="AW93" s="65" t="s">
        <v>4472</v>
      </c>
      <c r="AX93" s="68"/>
      <c r="AY93" s="68" t="s">
        <v>4473</v>
      </c>
      <c r="AZ93" s="65" t="s">
        <v>4473</v>
      </c>
      <c r="BA93" s="68"/>
      <c r="BB93" s="68" t="s">
        <v>4474</v>
      </c>
      <c r="BC93" s="65" t="s">
        <v>4474</v>
      </c>
      <c r="BD93" s="68"/>
      <c r="BE93" s="65" t="s">
        <v>5816</v>
      </c>
      <c r="BF93" s="68" t="s">
        <v>4483</v>
      </c>
      <c r="BG93" s="66" t="s">
        <v>4483</v>
      </c>
      <c r="BH93" s="71"/>
      <c r="BI93" s="64"/>
      <c r="BJ93" s="73"/>
      <c r="BK93" s="74"/>
      <c r="BL93" s="72" t="s">
        <v>4485</v>
      </c>
      <c r="BM93" s="75"/>
      <c r="BN93" s="75" t="s">
        <v>810</v>
      </c>
      <c r="BO93" s="75"/>
      <c r="BP93" s="75"/>
      <c r="BQ93" s="75"/>
      <c r="BR93" s="75"/>
      <c r="BS93" s="75"/>
      <c r="BT93" s="75"/>
      <c r="BU93" s="75"/>
      <c r="BV93" s="75"/>
      <c r="BW93" s="75"/>
      <c r="BX93" s="75"/>
      <c r="BY93" s="75"/>
      <c r="BZ93" s="75"/>
      <c r="CA93" s="75"/>
      <c r="CB93" s="75"/>
      <c r="CC93" s="75"/>
      <c r="CD93" s="75"/>
      <c r="CE93" s="75"/>
      <c r="CF93" s="75"/>
      <c r="CG93" s="75"/>
      <c r="CH93" s="75"/>
      <c r="CI93" s="75"/>
      <c r="CJ93" s="76"/>
      <c r="CK93" s="54"/>
      <c r="CL93" s="54"/>
    </row>
    <row r="94" spans="1:90" s="1" customFormat="1" ht="39.75" customHeight="1" x14ac:dyDescent="0.3">
      <c r="A94" s="59">
        <v>92</v>
      </c>
      <c r="B94" s="60">
        <v>42034</v>
      </c>
      <c r="C94" s="61" t="s">
        <v>4435</v>
      </c>
      <c r="D94" s="62" t="s">
        <v>4698</v>
      </c>
      <c r="E94" s="61" t="s">
        <v>4436</v>
      </c>
      <c r="F94" s="63" t="s">
        <v>4553</v>
      </c>
      <c r="G94" s="61" t="s">
        <v>3544</v>
      </c>
      <c r="H94" s="61" t="s">
        <v>4441</v>
      </c>
      <c r="I94" s="61" t="s">
        <v>4440</v>
      </c>
      <c r="J94" s="64" t="s">
        <v>18</v>
      </c>
      <c r="K94" s="65" t="s">
        <v>4443</v>
      </c>
      <c r="L94" s="64" t="s">
        <v>95</v>
      </c>
      <c r="M94" s="64" t="s">
        <v>3520</v>
      </c>
      <c r="N94" s="65" t="s">
        <v>3221</v>
      </c>
      <c r="O94" s="64" t="s">
        <v>811</v>
      </c>
      <c r="P94" s="65"/>
      <c r="Q94" s="65" t="s">
        <v>4506</v>
      </c>
      <c r="R94" s="66" t="s">
        <v>4508</v>
      </c>
      <c r="S94" s="67" t="s">
        <v>20</v>
      </c>
      <c r="T94" s="65" t="s">
        <v>25</v>
      </c>
      <c r="U94" s="65" t="s">
        <v>4551</v>
      </c>
      <c r="V94" s="68" t="s">
        <v>21</v>
      </c>
      <c r="W94" s="69" t="s">
        <v>4803</v>
      </c>
      <c r="X94" s="68" t="s">
        <v>4108</v>
      </c>
      <c r="Y94" s="70"/>
      <c r="Z94" s="71" t="s">
        <v>548</v>
      </c>
      <c r="AA94" s="65" t="s">
        <v>4517</v>
      </c>
      <c r="AB94" s="65" t="s">
        <v>4517</v>
      </c>
      <c r="AC94" s="64" t="s">
        <v>812</v>
      </c>
      <c r="AD94" s="64" t="s">
        <v>26</v>
      </c>
      <c r="AE94" s="65" t="s">
        <v>4451</v>
      </c>
      <c r="AF94" s="64" t="s">
        <v>23</v>
      </c>
      <c r="AG94" s="64" t="s">
        <v>4462</v>
      </c>
      <c r="AH94" s="66" t="s">
        <v>4466</v>
      </c>
      <c r="AI94" s="67"/>
      <c r="AJ94" s="68"/>
      <c r="AK94" s="68" t="s">
        <v>813</v>
      </c>
      <c r="AL94" s="66" t="s">
        <v>4690</v>
      </c>
      <c r="AM94" s="72" t="s">
        <v>4498</v>
      </c>
      <c r="AN94" s="65" t="s">
        <v>4498</v>
      </c>
      <c r="AO94" s="65" t="s">
        <v>4498</v>
      </c>
      <c r="AP94" s="64"/>
      <c r="AQ94" s="64"/>
      <c r="AR94" s="64"/>
      <c r="AS94" s="64"/>
      <c r="AT94" s="64"/>
      <c r="AU94" s="73"/>
      <c r="AV94" s="67" t="s">
        <v>4472</v>
      </c>
      <c r="AW94" s="65" t="s">
        <v>4472</v>
      </c>
      <c r="AX94" s="68"/>
      <c r="AY94" s="68" t="s">
        <v>4473</v>
      </c>
      <c r="AZ94" s="65" t="s">
        <v>4473</v>
      </c>
      <c r="BA94" s="68"/>
      <c r="BB94" s="68" t="s">
        <v>4474</v>
      </c>
      <c r="BC94" s="65" t="s">
        <v>4474</v>
      </c>
      <c r="BD94" s="68"/>
      <c r="BE94" s="65" t="s">
        <v>5816</v>
      </c>
      <c r="BF94" s="68" t="s">
        <v>4483</v>
      </c>
      <c r="BG94" s="66" t="s">
        <v>4483</v>
      </c>
      <c r="BH94" s="71"/>
      <c r="BI94" s="64"/>
      <c r="BJ94" s="73"/>
      <c r="BK94" s="74"/>
      <c r="BL94" s="72" t="s">
        <v>4488</v>
      </c>
      <c r="BM94" s="75"/>
      <c r="BN94" s="75"/>
      <c r="BO94" s="75"/>
      <c r="BP94" s="75"/>
      <c r="BQ94" s="75"/>
      <c r="BR94" s="75"/>
      <c r="BS94" s="75"/>
      <c r="BT94" s="75"/>
      <c r="BU94" s="75"/>
      <c r="BV94" s="75"/>
      <c r="BW94" s="75"/>
      <c r="BX94" s="75"/>
      <c r="BY94" s="75"/>
      <c r="BZ94" s="75"/>
      <c r="CA94" s="75" t="s">
        <v>814</v>
      </c>
      <c r="CB94" s="75"/>
      <c r="CC94" s="75"/>
      <c r="CD94" s="75"/>
      <c r="CE94" s="75"/>
      <c r="CF94" s="75"/>
      <c r="CG94" s="75"/>
      <c r="CH94" s="75"/>
      <c r="CI94" s="75"/>
      <c r="CJ94" s="76"/>
      <c r="CK94" s="54"/>
      <c r="CL94" s="54"/>
    </row>
    <row r="95" spans="1:90" s="1" customFormat="1" ht="39.75" customHeight="1" x14ac:dyDescent="0.3">
      <c r="A95" s="59">
        <v>93</v>
      </c>
      <c r="B95" s="60">
        <v>42034</v>
      </c>
      <c r="C95" s="61" t="s">
        <v>4435</v>
      </c>
      <c r="D95" s="62" t="s">
        <v>4698</v>
      </c>
      <c r="E95" s="61" t="s">
        <v>4436</v>
      </c>
      <c r="F95" s="63" t="s">
        <v>4553</v>
      </c>
      <c r="G95" s="61" t="s">
        <v>3544</v>
      </c>
      <c r="H95" s="61" t="s">
        <v>4441</v>
      </c>
      <c r="I95" s="61" t="s">
        <v>4440</v>
      </c>
      <c r="J95" s="64" t="s">
        <v>42</v>
      </c>
      <c r="K95" s="65" t="s">
        <v>4443</v>
      </c>
      <c r="L95" s="64" t="s">
        <v>457</v>
      </c>
      <c r="M95" s="64" t="s">
        <v>3520</v>
      </c>
      <c r="N95" s="65" t="s">
        <v>3221</v>
      </c>
      <c r="O95" s="64" t="s">
        <v>815</v>
      </c>
      <c r="P95" s="65"/>
      <c r="Q95" s="65" t="s">
        <v>4506</v>
      </c>
      <c r="R95" s="66" t="s">
        <v>4508</v>
      </c>
      <c r="S95" s="67" t="s">
        <v>20</v>
      </c>
      <c r="T95" s="65" t="s">
        <v>25</v>
      </c>
      <c r="U95" s="65" t="s">
        <v>4551</v>
      </c>
      <c r="V95" s="68" t="s">
        <v>21</v>
      </c>
      <c r="W95" s="69" t="s">
        <v>4804</v>
      </c>
      <c r="X95" s="68" t="s">
        <v>4094</v>
      </c>
      <c r="Y95" s="70"/>
      <c r="Z95" s="71" t="s">
        <v>548</v>
      </c>
      <c r="AA95" s="65" t="s">
        <v>4517</v>
      </c>
      <c r="AB95" s="65" t="s">
        <v>4517</v>
      </c>
      <c r="AC95" s="64" t="s">
        <v>485</v>
      </c>
      <c r="AD95" s="64" t="s">
        <v>114</v>
      </c>
      <c r="AE95" s="65" t="s">
        <v>4455</v>
      </c>
      <c r="AF95" s="64" t="s">
        <v>678</v>
      </c>
      <c r="AG95" s="64" t="s">
        <v>4462</v>
      </c>
      <c r="AH95" s="66" t="s">
        <v>4465</v>
      </c>
      <c r="AI95" s="67"/>
      <c r="AJ95" s="68"/>
      <c r="AK95" s="68" t="s">
        <v>3266</v>
      </c>
      <c r="AL95" s="66" t="s">
        <v>4690</v>
      </c>
      <c r="AM95" s="72" t="s">
        <v>4498</v>
      </c>
      <c r="AN95" s="65" t="s">
        <v>4498</v>
      </c>
      <c r="AO95" s="65" t="s">
        <v>4498</v>
      </c>
      <c r="AP95" s="64"/>
      <c r="AQ95" s="64"/>
      <c r="AR95" s="64"/>
      <c r="AS95" s="64"/>
      <c r="AT95" s="64"/>
      <c r="AU95" s="73"/>
      <c r="AV95" s="67" t="s">
        <v>4472</v>
      </c>
      <c r="AW95" s="65" t="s">
        <v>4472</v>
      </c>
      <c r="AX95" s="68"/>
      <c r="AY95" s="68" t="s">
        <v>4473</v>
      </c>
      <c r="AZ95" s="65" t="s">
        <v>4473</v>
      </c>
      <c r="BA95" s="68"/>
      <c r="BB95" s="68" t="s">
        <v>4474</v>
      </c>
      <c r="BC95" s="65" t="s">
        <v>4474</v>
      </c>
      <c r="BD95" s="68"/>
      <c r="BE95" s="65" t="s">
        <v>5816</v>
      </c>
      <c r="BF95" s="68" t="s">
        <v>4483</v>
      </c>
      <c r="BG95" s="66" t="s">
        <v>4483</v>
      </c>
      <c r="BH95" s="71"/>
      <c r="BI95" s="64"/>
      <c r="BJ95" s="73"/>
      <c r="BK95" s="74"/>
      <c r="BL95" s="72" t="s">
        <v>4488</v>
      </c>
      <c r="BM95" s="75"/>
      <c r="BN95" s="75"/>
      <c r="BO95" s="75"/>
      <c r="BP95" s="75"/>
      <c r="BQ95" s="75"/>
      <c r="BR95" s="75"/>
      <c r="BS95" s="75"/>
      <c r="BT95" s="75"/>
      <c r="BU95" s="75"/>
      <c r="BV95" s="75"/>
      <c r="BW95" s="75"/>
      <c r="BX95" s="75"/>
      <c r="BY95" s="75"/>
      <c r="BZ95" s="75"/>
      <c r="CA95" s="75" t="s">
        <v>816</v>
      </c>
      <c r="CB95" s="75"/>
      <c r="CC95" s="75"/>
      <c r="CD95" s="75"/>
      <c r="CE95" s="75"/>
      <c r="CF95" s="75"/>
      <c r="CG95" s="75"/>
      <c r="CH95" s="75"/>
      <c r="CI95" s="75"/>
      <c r="CJ95" s="76"/>
      <c r="CK95" s="54"/>
      <c r="CL95" s="54"/>
    </row>
    <row r="96" spans="1:90" s="1" customFormat="1" ht="39.75" customHeight="1" x14ac:dyDescent="0.3">
      <c r="A96" s="59">
        <v>94</v>
      </c>
      <c r="B96" s="60">
        <v>42034</v>
      </c>
      <c r="C96" s="61" t="s">
        <v>4435</v>
      </c>
      <c r="D96" s="62" t="s">
        <v>4698</v>
      </c>
      <c r="E96" s="61" t="s">
        <v>4436</v>
      </c>
      <c r="F96" s="63" t="s">
        <v>4553</v>
      </c>
      <c r="G96" s="61" t="s">
        <v>3544</v>
      </c>
      <c r="H96" s="61" t="s">
        <v>4441</v>
      </c>
      <c r="I96" s="61" t="s">
        <v>4440</v>
      </c>
      <c r="J96" s="64" t="s">
        <v>42</v>
      </c>
      <c r="K96" s="65" t="s">
        <v>4443</v>
      </c>
      <c r="L96" s="64" t="s">
        <v>104</v>
      </c>
      <c r="M96" s="64" t="s">
        <v>3520</v>
      </c>
      <c r="N96" s="65" t="s">
        <v>3221</v>
      </c>
      <c r="O96" s="64" t="s">
        <v>817</v>
      </c>
      <c r="P96" s="65"/>
      <c r="Q96" s="65" t="s">
        <v>4506</v>
      </c>
      <c r="R96" s="66" t="s">
        <v>4508</v>
      </c>
      <c r="S96" s="67" t="s">
        <v>20</v>
      </c>
      <c r="T96" s="65" t="s">
        <v>25</v>
      </c>
      <c r="U96" s="65" t="s">
        <v>4551</v>
      </c>
      <c r="V96" s="68" t="s">
        <v>21</v>
      </c>
      <c r="W96" s="69" t="s">
        <v>4805</v>
      </c>
      <c r="X96" s="68" t="s">
        <v>4097</v>
      </c>
      <c r="Y96" s="70"/>
      <c r="Z96" s="71" t="s">
        <v>548</v>
      </c>
      <c r="AA96" s="65" t="s">
        <v>4517</v>
      </c>
      <c r="AB96" s="65" t="s">
        <v>4517</v>
      </c>
      <c r="AC96" s="64" t="s">
        <v>391</v>
      </c>
      <c r="AD96" s="64" t="s">
        <v>114</v>
      </c>
      <c r="AE96" s="65" t="s">
        <v>4455</v>
      </c>
      <c r="AF96" s="64" t="s">
        <v>3873</v>
      </c>
      <c r="AG96" s="64" t="s">
        <v>4462</v>
      </c>
      <c r="AH96" s="66" t="s">
        <v>4466</v>
      </c>
      <c r="AI96" s="67"/>
      <c r="AJ96" s="68"/>
      <c r="AK96" s="68" t="s">
        <v>818</v>
      </c>
      <c r="AL96" s="66" t="s">
        <v>4690</v>
      </c>
      <c r="AM96" s="72" t="s">
        <v>4498</v>
      </c>
      <c r="AN96" s="65" t="s">
        <v>4498</v>
      </c>
      <c r="AO96" s="65" t="s">
        <v>4498</v>
      </c>
      <c r="AP96" s="64"/>
      <c r="AQ96" s="64"/>
      <c r="AR96" s="64"/>
      <c r="AS96" s="64"/>
      <c r="AT96" s="64"/>
      <c r="AU96" s="73"/>
      <c r="AV96" s="67" t="s">
        <v>4472</v>
      </c>
      <c r="AW96" s="65" t="s">
        <v>4472</v>
      </c>
      <c r="AX96" s="68"/>
      <c r="AY96" s="68" t="s">
        <v>4473</v>
      </c>
      <c r="AZ96" s="65" t="s">
        <v>4473</v>
      </c>
      <c r="BA96" s="68"/>
      <c r="BB96" s="68" t="s">
        <v>4474</v>
      </c>
      <c r="BC96" s="65" t="s">
        <v>4474</v>
      </c>
      <c r="BD96" s="68"/>
      <c r="BE96" s="65" t="s">
        <v>5816</v>
      </c>
      <c r="BF96" s="68" t="s">
        <v>4483</v>
      </c>
      <c r="BG96" s="66" t="s">
        <v>4483</v>
      </c>
      <c r="BH96" s="71"/>
      <c r="BI96" s="64"/>
      <c r="BJ96" s="73"/>
      <c r="BK96" s="74"/>
      <c r="BL96" s="72" t="s">
        <v>4488</v>
      </c>
      <c r="BM96" s="75"/>
      <c r="BN96" s="75"/>
      <c r="BO96" s="75"/>
      <c r="BP96" s="75"/>
      <c r="BQ96" s="75"/>
      <c r="BR96" s="75"/>
      <c r="BS96" s="75"/>
      <c r="BT96" s="75"/>
      <c r="BU96" s="75"/>
      <c r="BV96" s="75"/>
      <c r="BW96" s="75"/>
      <c r="BX96" s="75"/>
      <c r="BY96" s="75"/>
      <c r="BZ96" s="75"/>
      <c r="CA96" s="75" t="s">
        <v>819</v>
      </c>
      <c r="CB96" s="75"/>
      <c r="CC96" s="75"/>
      <c r="CD96" s="75"/>
      <c r="CE96" s="75"/>
      <c r="CF96" s="75"/>
      <c r="CG96" s="75" t="s">
        <v>819</v>
      </c>
      <c r="CH96" s="75"/>
      <c r="CI96" s="75"/>
      <c r="CJ96" s="76"/>
      <c r="CK96" s="54"/>
      <c r="CL96" s="54"/>
    </row>
    <row r="97" spans="1:90" s="1" customFormat="1" ht="39.75" customHeight="1" x14ac:dyDescent="0.3">
      <c r="A97" s="59">
        <v>95</v>
      </c>
      <c r="B97" s="60">
        <v>42034</v>
      </c>
      <c r="C97" s="61" t="s">
        <v>4435</v>
      </c>
      <c r="D97" s="62" t="s">
        <v>4698</v>
      </c>
      <c r="E97" s="61" t="s">
        <v>4436</v>
      </c>
      <c r="F97" s="63" t="s">
        <v>4553</v>
      </c>
      <c r="G97" s="61" t="s">
        <v>3544</v>
      </c>
      <c r="H97" s="61" t="s">
        <v>4441</v>
      </c>
      <c r="I97" s="61" t="s">
        <v>4440</v>
      </c>
      <c r="J97" s="64" t="s">
        <v>42</v>
      </c>
      <c r="K97" s="65" t="s">
        <v>4443</v>
      </c>
      <c r="L97" s="64" t="s">
        <v>107</v>
      </c>
      <c r="M97" s="64" t="s">
        <v>4686</v>
      </c>
      <c r="N97" s="65" t="s">
        <v>4686</v>
      </c>
      <c r="O97" s="64" t="s">
        <v>820</v>
      </c>
      <c r="P97" s="65"/>
      <c r="Q97" s="65" t="s">
        <v>4506</v>
      </c>
      <c r="R97" s="66" t="s">
        <v>4467</v>
      </c>
      <c r="S97" s="67" t="s">
        <v>20</v>
      </c>
      <c r="T97" s="65" t="s">
        <v>25</v>
      </c>
      <c r="U97" s="65" t="s">
        <v>4551</v>
      </c>
      <c r="V97" s="68" t="s">
        <v>25</v>
      </c>
      <c r="W97" s="69" t="s">
        <v>4806</v>
      </c>
      <c r="X97" s="68" t="s">
        <v>4230</v>
      </c>
      <c r="Y97" s="70"/>
      <c r="Z97" s="71" t="s">
        <v>821</v>
      </c>
      <c r="AA97" s="65" t="s">
        <v>4517</v>
      </c>
      <c r="AB97" s="65" t="s">
        <v>4517</v>
      </c>
      <c r="AC97" s="64"/>
      <c r="AD97" s="64" t="s">
        <v>114</v>
      </c>
      <c r="AE97" s="65" t="s">
        <v>4455</v>
      </c>
      <c r="AF97" s="64" t="s">
        <v>3218</v>
      </c>
      <c r="AG97" s="64" t="s">
        <v>82</v>
      </c>
      <c r="AH97" s="66" t="s">
        <v>4464</v>
      </c>
      <c r="AI97" s="67"/>
      <c r="AJ97" s="68"/>
      <c r="AK97" s="68" t="s">
        <v>3267</v>
      </c>
      <c r="AL97" s="66" t="s">
        <v>4690</v>
      </c>
      <c r="AM97" s="72" t="s">
        <v>4498</v>
      </c>
      <c r="AN97" s="65" t="s">
        <v>4498</v>
      </c>
      <c r="AO97" s="65" t="s">
        <v>4498</v>
      </c>
      <c r="AP97" s="64"/>
      <c r="AQ97" s="64"/>
      <c r="AR97" s="64"/>
      <c r="AS97" s="64"/>
      <c r="AT97" s="64"/>
      <c r="AU97" s="73"/>
      <c r="AV97" s="67" t="s">
        <v>4472</v>
      </c>
      <c r="AW97" s="65" t="s">
        <v>4472</v>
      </c>
      <c r="AX97" s="68"/>
      <c r="AY97" s="68" t="s">
        <v>4473</v>
      </c>
      <c r="AZ97" s="65" t="s">
        <v>4473</v>
      </c>
      <c r="BA97" s="68"/>
      <c r="BB97" s="68" t="s">
        <v>4474</v>
      </c>
      <c r="BC97" s="65" t="s">
        <v>4474</v>
      </c>
      <c r="BD97" s="68"/>
      <c r="BE97" s="65" t="s">
        <v>5816</v>
      </c>
      <c r="BF97" s="68" t="s">
        <v>3284</v>
      </c>
      <c r="BG97" s="66" t="s">
        <v>4482</v>
      </c>
      <c r="BH97" s="71"/>
      <c r="BI97" s="64"/>
      <c r="BJ97" s="73"/>
      <c r="BK97" s="74"/>
      <c r="BL97" s="72" t="s">
        <v>4488</v>
      </c>
      <c r="BM97" s="75"/>
      <c r="BN97" s="75"/>
      <c r="BO97" s="75"/>
      <c r="BP97" s="75"/>
      <c r="BQ97" s="75"/>
      <c r="BR97" s="75"/>
      <c r="BS97" s="75"/>
      <c r="BT97" s="75"/>
      <c r="BU97" s="75"/>
      <c r="BV97" s="75"/>
      <c r="BW97" s="75"/>
      <c r="BX97" s="75"/>
      <c r="BY97" s="75"/>
      <c r="BZ97" s="75"/>
      <c r="CA97" s="75" t="s">
        <v>822</v>
      </c>
      <c r="CB97" s="75"/>
      <c r="CC97" s="75"/>
      <c r="CD97" s="75"/>
      <c r="CE97" s="75"/>
      <c r="CF97" s="75"/>
      <c r="CG97" s="75"/>
      <c r="CH97" s="75"/>
      <c r="CI97" s="75"/>
      <c r="CJ97" s="76"/>
      <c r="CK97" s="54"/>
      <c r="CL97" s="54"/>
    </row>
    <row r="98" spans="1:90" s="1" customFormat="1" ht="39.75" customHeight="1" x14ac:dyDescent="0.3">
      <c r="A98" s="59">
        <v>96</v>
      </c>
      <c r="B98" s="60">
        <v>42034</v>
      </c>
      <c r="C98" s="61" t="s">
        <v>4435</v>
      </c>
      <c r="D98" s="62" t="s">
        <v>4698</v>
      </c>
      <c r="E98" s="61" t="s">
        <v>4436</v>
      </c>
      <c r="F98" s="63" t="s">
        <v>4553</v>
      </c>
      <c r="G98" s="61" t="s">
        <v>3544</v>
      </c>
      <c r="H98" s="61" t="s">
        <v>4441</v>
      </c>
      <c r="I98" s="61" t="s">
        <v>4440</v>
      </c>
      <c r="J98" s="64" t="s">
        <v>48</v>
      </c>
      <c r="K98" s="65" t="s">
        <v>4447</v>
      </c>
      <c r="L98" s="64" t="s">
        <v>212</v>
      </c>
      <c r="M98" s="64" t="s">
        <v>3520</v>
      </c>
      <c r="N98" s="65" t="s">
        <v>3221</v>
      </c>
      <c r="O98" s="64" t="s">
        <v>823</v>
      </c>
      <c r="P98" s="65"/>
      <c r="Q98" s="65" t="s">
        <v>4506</v>
      </c>
      <c r="R98" s="66" t="s">
        <v>4467</v>
      </c>
      <c r="S98" s="67" t="s">
        <v>20</v>
      </c>
      <c r="T98" s="65" t="s">
        <v>25</v>
      </c>
      <c r="U98" s="65" t="s">
        <v>4551</v>
      </c>
      <c r="V98" s="68" t="s">
        <v>21</v>
      </c>
      <c r="W98" s="69" t="s">
        <v>4807</v>
      </c>
      <c r="X98" s="68" t="s">
        <v>4269</v>
      </c>
      <c r="Y98" s="70"/>
      <c r="Z98" s="71" t="s">
        <v>545</v>
      </c>
      <c r="AA98" s="65" t="s">
        <v>4517</v>
      </c>
      <c r="AB98" s="65" t="s">
        <v>4517</v>
      </c>
      <c r="AC98" s="64"/>
      <c r="AD98" s="64" t="s">
        <v>26</v>
      </c>
      <c r="AE98" s="65" t="s">
        <v>4451</v>
      </c>
      <c r="AF98" s="64" t="s">
        <v>23</v>
      </c>
      <c r="AG98" s="64" t="s">
        <v>4462</v>
      </c>
      <c r="AH98" s="66" t="s">
        <v>4466</v>
      </c>
      <c r="AI98" s="67"/>
      <c r="AJ98" s="68"/>
      <c r="AK98" s="68" t="s">
        <v>3266</v>
      </c>
      <c r="AL98" s="66" t="s">
        <v>4690</v>
      </c>
      <c r="AM98" s="72" t="s">
        <v>4499</v>
      </c>
      <c r="AN98" s="65" t="s">
        <v>36</v>
      </c>
      <c r="AO98" s="65" t="s">
        <v>4502</v>
      </c>
      <c r="AP98" s="64"/>
      <c r="AQ98" s="64"/>
      <c r="AR98" s="64"/>
      <c r="AS98" s="64" t="s">
        <v>3776</v>
      </c>
      <c r="AT98" s="64" t="s">
        <v>3806</v>
      </c>
      <c r="AU98" s="73" t="s">
        <v>37</v>
      </c>
      <c r="AV98" s="67" t="s">
        <v>4472</v>
      </c>
      <c r="AW98" s="65" t="s">
        <v>4472</v>
      </c>
      <c r="AX98" s="68"/>
      <c r="AY98" s="68" t="s">
        <v>4473</v>
      </c>
      <c r="AZ98" s="65" t="s">
        <v>4473</v>
      </c>
      <c r="BA98" s="68"/>
      <c r="BB98" s="68" t="s">
        <v>4474</v>
      </c>
      <c r="BC98" s="65" t="s">
        <v>4474</v>
      </c>
      <c r="BD98" s="68"/>
      <c r="BE98" s="65" t="s">
        <v>5816</v>
      </c>
      <c r="BF98" s="68" t="s">
        <v>4483</v>
      </c>
      <c r="BG98" s="66" t="s">
        <v>4483</v>
      </c>
      <c r="BH98" s="71"/>
      <c r="BI98" s="64"/>
      <c r="BJ98" s="73"/>
      <c r="BK98" s="74"/>
      <c r="BL98" s="72" t="s">
        <v>4485</v>
      </c>
      <c r="BM98" s="75"/>
      <c r="BN98" s="75" t="s">
        <v>824</v>
      </c>
      <c r="BO98" s="75"/>
      <c r="BP98" s="75"/>
      <c r="BQ98" s="75"/>
      <c r="BR98" s="75"/>
      <c r="BS98" s="75"/>
      <c r="BT98" s="75"/>
      <c r="BU98" s="75"/>
      <c r="BV98" s="75"/>
      <c r="BW98" s="75"/>
      <c r="BX98" s="75"/>
      <c r="BY98" s="75"/>
      <c r="BZ98" s="75"/>
      <c r="CA98" s="75"/>
      <c r="CB98" s="75"/>
      <c r="CC98" s="75"/>
      <c r="CD98" s="75"/>
      <c r="CE98" s="75"/>
      <c r="CF98" s="75"/>
      <c r="CG98" s="75"/>
      <c r="CH98" s="75"/>
      <c r="CI98" s="75"/>
      <c r="CJ98" s="76"/>
      <c r="CK98" s="54"/>
      <c r="CL98" s="54"/>
    </row>
    <row r="99" spans="1:90" s="1" customFormat="1" ht="39.75" customHeight="1" x14ac:dyDescent="0.3">
      <c r="A99" s="59">
        <v>97</v>
      </c>
      <c r="B99" s="60">
        <v>42034</v>
      </c>
      <c r="C99" s="61" t="s">
        <v>4435</v>
      </c>
      <c r="D99" s="62" t="s">
        <v>4698</v>
      </c>
      <c r="E99" s="61" t="s">
        <v>4436</v>
      </c>
      <c r="F99" s="63" t="s">
        <v>4553</v>
      </c>
      <c r="G99" s="61" t="s">
        <v>3544</v>
      </c>
      <c r="H99" s="61" t="s">
        <v>4441</v>
      </c>
      <c r="I99" s="61" t="s">
        <v>4440</v>
      </c>
      <c r="J99" s="64" t="s">
        <v>48</v>
      </c>
      <c r="K99" s="65" t="s">
        <v>4447</v>
      </c>
      <c r="L99" s="64" t="s">
        <v>120</v>
      </c>
      <c r="M99" s="64" t="s">
        <v>3520</v>
      </c>
      <c r="N99" s="65" t="s">
        <v>3221</v>
      </c>
      <c r="O99" s="64" t="s">
        <v>771</v>
      </c>
      <c r="P99" s="65"/>
      <c r="Q99" s="65" t="s">
        <v>4506</v>
      </c>
      <c r="R99" s="66" t="s">
        <v>4467</v>
      </c>
      <c r="S99" s="67" t="s">
        <v>20</v>
      </c>
      <c r="T99" s="65" t="s">
        <v>25</v>
      </c>
      <c r="U99" s="65" t="s">
        <v>4551</v>
      </c>
      <c r="V99" s="68" t="s">
        <v>21</v>
      </c>
      <c r="W99" s="69" t="s">
        <v>4808</v>
      </c>
      <c r="X99" s="68" t="s">
        <v>4270</v>
      </c>
      <c r="Y99" s="70"/>
      <c r="Z99" s="71" t="s">
        <v>545</v>
      </c>
      <c r="AA99" s="65" t="s">
        <v>4517</v>
      </c>
      <c r="AB99" s="65" t="s">
        <v>4517</v>
      </c>
      <c r="AC99" s="64"/>
      <c r="AD99" s="64" t="s">
        <v>26</v>
      </c>
      <c r="AE99" s="65" t="s">
        <v>4451</v>
      </c>
      <c r="AF99" s="64" t="s">
        <v>23</v>
      </c>
      <c r="AG99" s="64" t="s">
        <v>4462</v>
      </c>
      <c r="AH99" s="66" t="s">
        <v>4466</v>
      </c>
      <c r="AI99" s="67"/>
      <c r="AJ99" s="68"/>
      <c r="AK99" s="68" t="s">
        <v>3266</v>
      </c>
      <c r="AL99" s="66" t="s">
        <v>4690</v>
      </c>
      <c r="AM99" s="72" t="s">
        <v>4499</v>
      </c>
      <c r="AN99" s="65" t="s">
        <v>36</v>
      </c>
      <c r="AO99" s="65" t="s">
        <v>4502</v>
      </c>
      <c r="AP99" s="64"/>
      <c r="AQ99" s="64"/>
      <c r="AR99" s="64"/>
      <c r="AS99" s="64" t="s">
        <v>3776</v>
      </c>
      <c r="AT99" s="64" t="s">
        <v>3806</v>
      </c>
      <c r="AU99" s="73" t="s">
        <v>37</v>
      </c>
      <c r="AV99" s="67" t="s">
        <v>4472</v>
      </c>
      <c r="AW99" s="65" t="s">
        <v>4472</v>
      </c>
      <c r="AX99" s="68"/>
      <c r="AY99" s="68">
        <v>6</v>
      </c>
      <c r="AZ99" s="65" t="s">
        <v>4476</v>
      </c>
      <c r="BA99" s="68"/>
      <c r="BB99" s="68" t="s">
        <v>4474</v>
      </c>
      <c r="BC99" s="65" t="s">
        <v>4474</v>
      </c>
      <c r="BD99" s="68"/>
      <c r="BE99" s="65" t="s">
        <v>5810</v>
      </c>
      <c r="BF99" s="68" t="s">
        <v>4483</v>
      </c>
      <c r="BG99" s="66" t="s">
        <v>4483</v>
      </c>
      <c r="BH99" s="71"/>
      <c r="BI99" s="64"/>
      <c r="BJ99" s="73"/>
      <c r="BK99" s="74"/>
      <c r="BL99" s="72" t="s">
        <v>4485</v>
      </c>
      <c r="BM99" s="75"/>
      <c r="BN99" s="75" t="s">
        <v>824</v>
      </c>
      <c r="BO99" s="75"/>
      <c r="BP99" s="75"/>
      <c r="BQ99" s="75"/>
      <c r="BR99" s="75"/>
      <c r="BS99" s="75"/>
      <c r="BT99" s="75"/>
      <c r="BU99" s="75"/>
      <c r="BV99" s="75"/>
      <c r="BW99" s="75"/>
      <c r="BX99" s="75"/>
      <c r="BY99" s="75"/>
      <c r="BZ99" s="75"/>
      <c r="CA99" s="75"/>
      <c r="CB99" s="75"/>
      <c r="CC99" s="75"/>
      <c r="CD99" s="75"/>
      <c r="CE99" s="75"/>
      <c r="CF99" s="75"/>
      <c r="CG99" s="75"/>
      <c r="CH99" s="75"/>
      <c r="CI99" s="75"/>
      <c r="CJ99" s="76"/>
      <c r="CK99" s="54"/>
      <c r="CL99" s="54"/>
    </row>
    <row r="100" spans="1:90" s="1" customFormat="1" ht="39.75" customHeight="1" x14ac:dyDescent="0.3">
      <c r="A100" s="59">
        <v>98</v>
      </c>
      <c r="B100" s="60">
        <v>42035</v>
      </c>
      <c r="C100" s="61" t="s">
        <v>4435</v>
      </c>
      <c r="D100" s="62" t="s">
        <v>4698</v>
      </c>
      <c r="E100" s="61" t="s">
        <v>4436</v>
      </c>
      <c r="F100" s="63" t="s">
        <v>4553</v>
      </c>
      <c r="G100" s="61" t="s">
        <v>3545</v>
      </c>
      <c r="H100" s="61" t="s">
        <v>4441</v>
      </c>
      <c r="I100" s="61" t="s">
        <v>4440</v>
      </c>
      <c r="J100" s="64" t="s">
        <v>18</v>
      </c>
      <c r="K100" s="65" t="s">
        <v>4443</v>
      </c>
      <c r="L100" s="64" t="s">
        <v>95</v>
      </c>
      <c r="M100" s="64" t="s">
        <v>3221</v>
      </c>
      <c r="N100" s="65" t="s">
        <v>3221</v>
      </c>
      <c r="O100" s="64" t="s">
        <v>3504</v>
      </c>
      <c r="P100" s="65"/>
      <c r="Q100" s="65" t="s">
        <v>4506</v>
      </c>
      <c r="R100" s="66" t="s">
        <v>4508</v>
      </c>
      <c r="S100" s="67" t="s">
        <v>20</v>
      </c>
      <c r="T100" s="65" t="s">
        <v>25</v>
      </c>
      <c r="U100" s="65" t="s">
        <v>4551</v>
      </c>
      <c r="V100" s="68" t="s">
        <v>21</v>
      </c>
      <c r="W100" s="69" t="s">
        <v>4809</v>
      </c>
      <c r="X100" s="68" t="s">
        <v>4108</v>
      </c>
      <c r="Y100" s="70"/>
      <c r="Z100" s="71" t="s">
        <v>545</v>
      </c>
      <c r="AA100" s="65" t="s">
        <v>4517</v>
      </c>
      <c r="AB100" s="65" t="s">
        <v>4517</v>
      </c>
      <c r="AC100" s="64" t="s">
        <v>511</v>
      </c>
      <c r="AD100" s="64" t="s">
        <v>114</v>
      </c>
      <c r="AE100" s="65" t="s">
        <v>4455</v>
      </c>
      <c r="AF100" s="64" t="s">
        <v>825</v>
      </c>
      <c r="AG100" s="64" t="s">
        <v>4462</v>
      </c>
      <c r="AH100" s="66" t="s">
        <v>4466</v>
      </c>
      <c r="AI100" s="67"/>
      <c r="AJ100" s="68"/>
      <c r="AK100" s="68" t="s">
        <v>826</v>
      </c>
      <c r="AL100" s="66" t="s">
        <v>4690</v>
      </c>
      <c r="AM100" s="72" t="s">
        <v>4498</v>
      </c>
      <c r="AN100" s="65" t="s">
        <v>4498</v>
      </c>
      <c r="AO100" s="65" t="s">
        <v>4498</v>
      </c>
      <c r="AP100" s="64"/>
      <c r="AQ100" s="64"/>
      <c r="AR100" s="64"/>
      <c r="AS100" s="64"/>
      <c r="AT100" s="64"/>
      <c r="AU100" s="73"/>
      <c r="AV100" s="67" t="s">
        <v>4472</v>
      </c>
      <c r="AW100" s="65" t="s">
        <v>4472</v>
      </c>
      <c r="AX100" s="68"/>
      <c r="AY100" s="68" t="s">
        <v>4473</v>
      </c>
      <c r="AZ100" s="65" t="s">
        <v>4473</v>
      </c>
      <c r="BA100" s="68"/>
      <c r="BB100" s="68" t="s">
        <v>4474</v>
      </c>
      <c r="BC100" s="65" t="s">
        <v>4474</v>
      </c>
      <c r="BD100" s="68"/>
      <c r="BE100" s="65" t="s">
        <v>5816</v>
      </c>
      <c r="BF100" s="68" t="s">
        <v>4483</v>
      </c>
      <c r="BG100" s="66" t="s">
        <v>4483</v>
      </c>
      <c r="BH100" s="71"/>
      <c r="BI100" s="64"/>
      <c r="BJ100" s="73"/>
      <c r="BK100" s="74"/>
      <c r="BL100" s="72" t="s">
        <v>4488</v>
      </c>
      <c r="BM100" s="75"/>
      <c r="BN100" s="75"/>
      <c r="BO100" s="75"/>
      <c r="BP100" s="75"/>
      <c r="BQ100" s="75"/>
      <c r="BR100" s="75"/>
      <c r="BS100" s="75"/>
      <c r="BT100" s="75"/>
      <c r="BU100" s="75"/>
      <c r="BV100" s="75"/>
      <c r="BW100" s="75"/>
      <c r="BX100" s="75"/>
      <c r="BY100" s="75"/>
      <c r="BZ100" s="75"/>
      <c r="CA100" s="75" t="s">
        <v>827</v>
      </c>
      <c r="CB100" s="75"/>
      <c r="CC100" s="75"/>
      <c r="CD100" s="75"/>
      <c r="CE100" s="75"/>
      <c r="CF100" s="75"/>
      <c r="CG100" s="75"/>
      <c r="CH100" s="75"/>
      <c r="CI100" s="75"/>
      <c r="CJ100" s="76"/>
      <c r="CK100" s="54"/>
      <c r="CL100" s="54"/>
    </row>
    <row r="101" spans="1:90" s="1" customFormat="1" ht="39.75" customHeight="1" x14ac:dyDescent="0.3">
      <c r="A101" s="59">
        <v>99</v>
      </c>
      <c r="B101" s="60">
        <v>42035</v>
      </c>
      <c r="C101" s="61" t="s">
        <v>4435</v>
      </c>
      <c r="D101" s="62" t="s">
        <v>4698</v>
      </c>
      <c r="E101" s="61" t="s">
        <v>4436</v>
      </c>
      <c r="F101" s="63" t="s">
        <v>4553</v>
      </c>
      <c r="G101" s="61" t="s">
        <v>3545</v>
      </c>
      <c r="H101" s="61" t="s">
        <v>4441</v>
      </c>
      <c r="I101" s="61" t="s">
        <v>4440</v>
      </c>
      <c r="J101" s="64" t="s">
        <v>48</v>
      </c>
      <c r="K101" s="65" t="s">
        <v>4447</v>
      </c>
      <c r="L101" s="64" t="s">
        <v>163</v>
      </c>
      <c r="M101" s="64" t="s">
        <v>4686</v>
      </c>
      <c r="N101" s="65" t="s">
        <v>4686</v>
      </c>
      <c r="O101" s="64" t="s">
        <v>828</v>
      </c>
      <c r="P101" s="65"/>
      <c r="Q101" s="65" t="s">
        <v>4506</v>
      </c>
      <c r="R101" s="66" t="s">
        <v>4467</v>
      </c>
      <c r="S101" s="67" t="s">
        <v>20</v>
      </c>
      <c r="T101" s="65" t="s">
        <v>25</v>
      </c>
      <c r="U101" s="65" t="s">
        <v>4551</v>
      </c>
      <c r="V101" s="68" t="s">
        <v>344</v>
      </c>
      <c r="W101" s="69" t="s">
        <v>4810</v>
      </c>
      <c r="X101" s="68" t="s">
        <v>4283</v>
      </c>
      <c r="Y101" s="70"/>
      <c r="Z101" s="71" t="s">
        <v>829</v>
      </c>
      <c r="AA101" s="65" t="s">
        <v>446</v>
      </c>
      <c r="AB101" s="65" t="s">
        <v>446</v>
      </c>
      <c r="AC101" s="64"/>
      <c r="AD101" s="64" t="s">
        <v>114</v>
      </c>
      <c r="AE101" s="65" t="s">
        <v>4455</v>
      </c>
      <c r="AF101" s="64" t="s">
        <v>3238</v>
      </c>
      <c r="AG101" s="64" t="s">
        <v>4462</v>
      </c>
      <c r="AH101" s="66" t="s">
        <v>4466</v>
      </c>
      <c r="AI101" s="67" t="s">
        <v>830</v>
      </c>
      <c r="AJ101" s="68"/>
      <c r="AK101" s="68" t="s">
        <v>831</v>
      </c>
      <c r="AL101" s="66" t="s">
        <v>4690</v>
      </c>
      <c r="AM101" s="72" t="s">
        <v>4498</v>
      </c>
      <c r="AN101" s="65" t="s">
        <v>4498</v>
      </c>
      <c r="AO101" s="65" t="s">
        <v>4498</v>
      </c>
      <c r="AP101" s="64"/>
      <c r="AQ101" s="64"/>
      <c r="AR101" s="64"/>
      <c r="AS101" s="64"/>
      <c r="AT101" s="64"/>
      <c r="AU101" s="73"/>
      <c r="AV101" s="67" t="s">
        <v>4472</v>
      </c>
      <c r="AW101" s="65" t="s">
        <v>4472</v>
      </c>
      <c r="AX101" s="68"/>
      <c r="AY101" s="68" t="s">
        <v>4473</v>
      </c>
      <c r="AZ101" s="65" t="s">
        <v>4473</v>
      </c>
      <c r="BA101" s="68"/>
      <c r="BB101" s="68" t="s">
        <v>4474</v>
      </c>
      <c r="BC101" s="65" t="s">
        <v>4474</v>
      </c>
      <c r="BD101" s="68"/>
      <c r="BE101" s="65" t="s">
        <v>5816</v>
      </c>
      <c r="BF101" s="68" t="s">
        <v>4483</v>
      </c>
      <c r="BG101" s="66" t="s">
        <v>4483</v>
      </c>
      <c r="BH101" s="71"/>
      <c r="BI101" s="64"/>
      <c r="BJ101" s="73"/>
      <c r="BK101" s="74"/>
      <c r="BL101" s="72" t="s">
        <v>4485</v>
      </c>
      <c r="BM101" s="75"/>
      <c r="BN101" s="75" t="s">
        <v>832</v>
      </c>
      <c r="BO101" s="75"/>
      <c r="BP101" s="75"/>
      <c r="BQ101" s="75"/>
      <c r="BR101" s="75"/>
      <c r="BS101" s="75"/>
      <c r="BT101" s="75"/>
      <c r="BU101" s="75"/>
      <c r="BV101" s="75"/>
      <c r="BW101" s="75"/>
      <c r="BX101" s="75"/>
      <c r="BY101" s="75"/>
      <c r="BZ101" s="75"/>
      <c r="CA101" s="75"/>
      <c r="CB101" s="75"/>
      <c r="CC101" s="75"/>
      <c r="CD101" s="75"/>
      <c r="CE101" s="75"/>
      <c r="CF101" s="75"/>
      <c r="CG101" s="75" t="s">
        <v>832</v>
      </c>
      <c r="CH101" s="75"/>
      <c r="CI101" s="75"/>
      <c r="CJ101" s="76"/>
      <c r="CK101" s="54"/>
      <c r="CL101" s="54"/>
    </row>
    <row r="102" spans="1:90" s="1" customFormat="1" ht="39.75" customHeight="1" x14ac:dyDescent="0.3">
      <c r="A102" s="59">
        <v>100</v>
      </c>
      <c r="B102" s="60">
        <v>42035</v>
      </c>
      <c r="C102" s="61" t="s">
        <v>4435</v>
      </c>
      <c r="D102" s="62" t="s">
        <v>4698</v>
      </c>
      <c r="E102" s="61" t="s">
        <v>4436</v>
      </c>
      <c r="F102" s="63" t="s">
        <v>4553</v>
      </c>
      <c r="G102" s="61" t="s">
        <v>3545</v>
      </c>
      <c r="H102" s="61" t="s">
        <v>4441</v>
      </c>
      <c r="I102" s="61" t="s">
        <v>4440</v>
      </c>
      <c r="J102" s="64" t="s">
        <v>58</v>
      </c>
      <c r="K102" s="65" t="s">
        <v>4447</v>
      </c>
      <c r="L102" s="64" t="s">
        <v>449</v>
      </c>
      <c r="M102" s="64" t="s">
        <v>4686</v>
      </c>
      <c r="N102" s="65" t="s">
        <v>4686</v>
      </c>
      <c r="O102" s="64" t="s">
        <v>833</v>
      </c>
      <c r="P102" s="65"/>
      <c r="Q102" s="65" t="s">
        <v>4506</v>
      </c>
      <c r="R102" s="66" t="s">
        <v>4467</v>
      </c>
      <c r="S102" s="67" t="s">
        <v>20</v>
      </c>
      <c r="T102" s="65" t="s">
        <v>25</v>
      </c>
      <c r="U102" s="65" t="s">
        <v>4551</v>
      </c>
      <c r="V102" s="68" t="s">
        <v>344</v>
      </c>
      <c r="W102" s="69" t="s">
        <v>4811</v>
      </c>
      <c r="X102" s="68" t="s">
        <v>4290</v>
      </c>
      <c r="Y102" s="70"/>
      <c r="Z102" s="71" t="s">
        <v>834</v>
      </c>
      <c r="AA102" s="65" t="s">
        <v>446</v>
      </c>
      <c r="AB102" s="65" t="s">
        <v>446</v>
      </c>
      <c r="AC102" s="64"/>
      <c r="AD102" s="64" t="s">
        <v>114</v>
      </c>
      <c r="AE102" s="65" t="s">
        <v>4455</v>
      </c>
      <c r="AF102" s="64" t="s">
        <v>3238</v>
      </c>
      <c r="AG102" s="64" t="s">
        <v>4462</v>
      </c>
      <c r="AH102" s="66" t="s">
        <v>4466</v>
      </c>
      <c r="AI102" s="67" t="s">
        <v>835</v>
      </c>
      <c r="AJ102" s="68"/>
      <c r="AK102" s="68" t="s">
        <v>831</v>
      </c>
      <c r="AL102" s="66" t="s">
        <v>4690</v>
      </c>
      <c r="AM102" s="72" t="s">
        <v>4498</v>
      </c>
      <c r="AN102" s="65" t="s">
        <v>4498</v>
      </c>
      <c r="AO102" s="65" t="s">
        <v>4498</v>
      </c>
      <c r="AP102" s="64"/>
      <c r="AQ102" s="64"/>
      <c r="AR102" s="64"/>
      <c r="AS102" s="64"/>
      <c r="AT102" s="64"/>
      <c r="AU102" s="73"/>
      <c r="AV102" s="67" t="s">
        <v>4472</v>
      </c>
      <c r="AW102" s="65" t="s">
        <v>4472</v>
      </c>
      <c r="AX102" s="68"/>
      <c r="AY102" s="68" t="s">
        <v>4473</v>
      </c>
      <c r="AZ102" s="65" t="s">
        <v>4473</v>
      </c>
      <c r="BA102" s="68"/>
      <c r="BB102" s="68" t="s">
        <v>4474</v>
      </c>
      <c r="BC102" s="65" t="s">
        <v>4474</v>
      </c>
      <c r="BD102" s="68"/>
      <c r="BE102" s="65" t="s">
        <v>5816</v>
      </c>
      <c r="BF102" s="68" t="s">
        <v>4483</v>
      </c>
      <c r="BG102" s="66" t="s">
        <v>4483</v>
      </c>
      <c r="BH102" s="71"/>
      <c r="BI102" s="64"/>
      <c r="BJ102" s="73"/>
      <c r="BK102" s="74"/>
      <c r="BL102" s="72" t="s">
        <v>4485</v>
      </c>
      <c r="BM102" s="75"/>
      <c r="BN102" s="75" t="s">
        <v>832</v>
      </c>
      <c r="BO102" s="75"/>
      <c r="BP102" s="75"/>
      <c r="BQ102" s="75"/>
      <c r="BR102" s="75"/>
      <c r="BS102" s="75"/>
      <c r="BT102" s="75"/>
      <c r="BU102" s="75"/>
      <c r="BV102" s="75"/>
      <c r="BW102" s="75"/>
      <c r="BX102" s="75"/>
      <c r="BY102" s="75"/>
      <c r="BZ102" s="75"/>
      <c r="CA102" s="75"/>
      <c r="CB102" s="75"/>
      <c r="CC102" s="75"/>
      <c r="CD102" s="75"/>
      <c r="CE102" s="75"/>
      <c r="CF102" s="75"/>
      <c r="CG102" s="75" t="s">
        <v>832</v>
      </c>
      <c r="CH102" s="75"/>
      <c r="CI102" s="75"/>
      <c r="CJ102" s="76"/>
      <c r="CK102" s="54"/>
      <c r="CL102" s="54"/>
    </row>
    <row r="103" spans="1:90" s="1" customFormat="1" ht="39.75" customHeight="1" x14ac:dyDescent="0.3">
      <c r="A103" s="59">
        <v>101</v>
      </c>
      <c r="B103" s="60">
        <v>42035</v>
      </c>
      <c r="C103" s="61" t="s">
        <v>4435</v>
      </c>
      <c r="D103" s="62" t="s">
        <v>4698</v>
      </c>
      <c r="E103" s="61" t="s">
        <v>4436</v>
      </c>
      <c r="F103" s="63" t="s">
        <v>4553</v>
      </c>
      <c r="G103" s="61" t="s">
        <v>3545</v>
      </c>
      <c r="H103" s="61" t="s">
        <v>4441</v>
      </c>
      <c r="I103" s="61" t="s">
        <v>4440</v>
      </c>
      <c r="J103" s="64" t="s">
        <v>129</v>
      </c>
      <c r="K103" s="65" t="s">
        <v>4447</v>
      </c>
      <c r="L103" s="64" t="s">
        <v>293</v>
      </c>
      <c r="M103" s="64" t="s">
        <v>4686</v>
      </c>
      <c r="N103" s="65" t="s">
        <v>4686</v>
      </c>
      <c r="O103" s="64" t="s">
        <v>836</v>
      </c>
      <c r="P103" s="65"/>
      <c r="Q103" s="65" t="s">
        <v>4506</v>
      </c>
      <c r="R103" s="66" t="s">
        <v>4467</v>
      </c>
      <c r="S103" s="67" t="s">
        <v>20</v>
      </c>
      <c r="T103" s="65" t="s">
        <v>25</v>
      </c>
      <c r="U103" s="65" t="s">
        <v>4551</v>
      </c>
      <c r="V103" s="68" t="s">
        <v>344</v>
      </c>
      <c r="W103" s="69" t="s">
        <v>4812</v>
      </c>
      <c r="X103" s="68" t="s">
        <v>4288</v>
      </c>
      <c r="Y103" s="70"/>
      <c r="Z103" s="71" t="s">
        <v>837</v>
      </c>
      <c r="AA103" s="65" t="s">
        <v>446</v>
      </c>
      <c r="AB103" s="65" t="s">
        <v>446</v>
      </c>
      <c r="AC103" s="64"/>
      <c r="AD103" s="64" t="s">
        <v>114</v>
      </c>
      <c r="AE103" s="65" t="s">
        <v>4455</v>
      </c>
      <c r="AF103" s="64" t="s">
        <v>3238</v>
      </c>
      <c r="AG103" s="64" t="s">
        <v>4462</v>
      </c>
      <c r="AH103" s="66" t="s">
        <v>4466</v>
      </c>
      <c r="AI103" s="67" t="s">
        <v>838</v>
      </c>
      <c r="AJ103" s="68"/>
      <c r="AK103" s="68" t="s">
        <v>831</v>
      </c>
      <c r="AL103" s="66" t="s">
        <v>4690</v>
      </c>
      <c r="AM103" s="72" t="s">
        <v>4498</v>
      </c>
      <c r="AN103" s="65" t="s">
        <v>4498</v>
      </c>
      <c r="AO103" s="65" t="s">
        <v>4498</v>
      </c>
      <c r="AP103" s="64"/>
      <c r="AQ103" s="64"/>
      <c r="AR103" s="64"/>
      <c r="AS103" s="64"/>
      <c r="AT103" s="64"/>
      <c r="AU103" s="73"/>
      <c r="AV103" s="67" t="s">
        <v>4472</v>
      </c>
      <c r="AW103" s="65" t="s">
        <v>4472</v>
      </c>
      <c r="AX103" s="68"/>
      <c r="AY103" s="68" t="s">
        <v>4473</v>
      </c>
      <c r="AZ103" s="65" t="s">
        <v>4473</v>
      </c>
      <c r="BA103" s="68"/>
      <c r="BB103" s="68" t="s">
        <v>4474</v>
      </c>
      <c r="BC103" s="65" t="s">
        <v>4474</v>
      </c>
      <c r="BD103" s="68"/>
      <c r="BE103" s="65" t="s">
        <v>5816</v>
      </c>
      <c r="BF103" s="68" t="s">
        <v>4483</v>
      </c>
      <c r="BG103" s="66" t="s">
        <v>4483</v>
      </c>
      <c r="BH103" s="71"/>
      <c r="BI103" s="64"/>
      <c r="BJ103" s="73"/>
      <c r="BK103" s="74"/>
      <c r="BL103" s="72" t="s">
        <v>4485</v>
      </c>
      <c r="BM103" s="75"/>
      <c r="BN103" s="75" t="s">
        <v>832</v>
      </c>
      <c r="BO103" s="75"/>
      <c r="BP103" s="75"/>
      <c r="BQ103" s="75"/>
      <c r="BR103" s="75"/>
      <c r="BS103" s="75"/>
      <c r="BT103" s="75"/>
      <c r="BU103" s="75"/>
      <c r="BV103" s="75"/>
      <c r="BW103" s="75"/>
      <c r="BX103" s="75"/>
      <c r="BY103" s="75"/>
      <c r="BZ103" s="75"/>
      <c r="CA103" s="75"/>
      <c r="CB103" s="75"/>
      <c r="CC103" s="75"/>
      <c r="CD103" s="75"/>
      <c r="CE103" s="75"/>
      <c r="CF103" s="75"/>
      <c r="CG103" s="75" t="s">
        <v>832</v>
      </c>
      <c r="CH103" s="75"/>
      <c r="CI103" s="75"/>
      <c r="CJ103" s="76"/>
      <c r="CK103" s="54"/>
      <c r="CL103" s="54"/>
    </row>
    <row r="104" spans="1:90" s="1" customFormat="1" ht="39.75" customHeight="1" x14ac:dyDescent="0.3">
      <c r="A104" s="59">
        <v>102</v>
      </c>
      <c r="B104" s="60">
        <v>42035</v>
      </c>
      <c r="C104" s="61" t="s">
        <v>4435</v>
      </c>
      <c r="D104" s="62" t="s">
        <v>4698</v>
      </c>
      <c r="E104" s="61" t="s">
        <v>4436</v>
      </c>
      <c r="F104" s="63" t="s">
        <v>4553</v>
      </c>
      <c r="G104" s="61" t="s">
        <v>3545</v>
      </c>
      <c r="H104" s="61" t="s">
        <v>4441</v>
      </c>
      <c r="I104" s="61" t="s">
        <v>4440</v>
      </c>
      <c r="J104" s="64" t="s">
        <v>181</v>
      </c>
      <c r="K104" s="65" t="s">
        <v>4446</v>
      </c>
      <c r="L104" s="64" t="s">
        <v>3240</v>
      </c>
      <c r="M104" s="64" t="s">
        <v>4686</v>
      </c>
      <c r="N104" s="65" t="s">
        <v>4686</v>
      </c>
      <c r="O104" s="64" t="s">
        <v>839</v>
      </c>
      <c r="P104" s="65"/>
      <c r="Q104" s="65" t="s">
        <v>4506</v>
      </c>
      <c r="R104" s="66" t="s">
        <v>4467</v>
      </c>
      <c r="S104" s="67" t="s">
        <v>20</v>
      </c>
      <c r="T104" s="65" t="s">
        <v>25</v>
      </c>
      <c r="U104" s="65" t="s">
        <v>4551</v>
      </c>
      <c r="V104" s="68" t="s">
        <v>344</v>
      </c>
      <c r="W104" s="69" t="s">
        <v>4813</v>
      </c>
      <c r="X104" s="68" t="s">
        <v>4287</v>
      </c>
      <c r="Y104" s="70"/>
      <c r="Z104" s="71" t="s">
        <v>459</v>
      </c>
      <c r="AA104" s="65" t="s">
        <v>446</v>
      </c>
      <c r="AB104" s="65" t="s">
        <v>446</v>
      </c>
      <c r="AC104" s="64"/>
      <c r="AD104" s="64" t="s">
        <v>114</v>
      </c>
      <c r="AE104" s="65" t="s">
        <v>4455</v>
      </c>
      <c r="AF104" s="64" t="s">
        <v>3238</v>
      </c>
      <c r="AG104" s="64" t="s">
        <v>4462</v>
      </c>
      <c r="AH104" s="66" t="s">
        <v>4466</v>
      </c>
      <c r="AI104" s="67" t="s">
        <v>840</v>
      </c>
      <c r="AJ104" s="68"/>
      <c r="AK104" s="68" t="s">
        <v>831</v>
      </c>
      <c r="AL104" s="66" t="s">
        <v>4690</v>
      </c>
      <c r="AM104" s="72" t="s">
        <v>4498</v>
      </c>
      <c r="AN104" s="65" t="s">
        <v>4498</v>
      </c>
      <c r="AO104" s="65" t="s">
        <v>4498</v>
      </c>
      <c r="AP104" s="64"/>
      <c r="AQ104" s="64"/>
      <c r="AR104" s="64"/>
      <c r="AS104" s="64"/>
      <c r="AT104" s="64"/>
      <c r="AU104" s="73"/>
      <c r="AV104" s="67" t="s">
        <v>4472</v>
      </c>
      <c r="AW104" s="65" t="s">
        <v>4472</v>
      </c>
      <c r="AX104" s="68"/>
      <c r="AY104" s="68" t="s">
        <v>4473</v>
      </c>
      <c r="AZ104" s="65" t="s">
        <v>4473</v>
      </c>
      <c r="BA104" s="68"/>
      <c r="BB104" s="68" t="s">
        <v>4474</v>
      </c>
      <c r="BC104" s="65" t="s">
        <v>4474</v>
      </c>
      <c r="BD104" s="68"/>
      <c r="BE104" s="65" t="s">
        <v>5816</v>
      </c>
      <c r="BF104" s="68" t="s">
        <v>4483</v>
      </c>
      <c r="BG104" s="66" t="s">
        <v>4483</v>
      </c>
      <c r="BH104" s="71"/>
      <c r="BI104" s="64"/>
      <c r="BJ104" s="73"/>
      <c r="BK104" s="74"/>
      <c r="BL104" s="72" t="s">
        <v>4485</v>
      </c>
      <c r="BM104" s="75"/>
      <c r="BN104" s="75" t="s">
        <v>832</v>
      </c>
      <c r="BO104" s="75"/>
      <c r="BP104" s="75"/>
      <c r="BQ104" s="75"/>
      <c r="BR104" s="75"/>
      <c r="BS104" s="75"/>
      <c r="BT104" s="75"/>
      <c r="BU104" s="75"/>
      <c r="BV104" s="75"/>
      <c r="BW104" s="75"/>
      <c r="BX104" s="75"/>
      <c r="BY104" s="75"/>
      <c r="BZ104" s="75"/>
      <c r="CA104" s="75"/>
      <c r="CB104" s="75"/>
      <c r="CC104" s="75"/>
      <c r="CD104" s="75"/>
      <c r="CE104" s="75"/>
      <c r="CF104" s="75"/>
      <c r="CG104" s="75" t="s">
        <v>832</v>
      </c>
      <c r="CH104" s="75"/>
      <c r="CI104" s="75"/>
      <c r="CJ104" s="76"/>
      <c r="CK104" s="54"/>
      <c r="CL104" s="54"/>
    </row>
    <row r="105" spans="1:90" s="1" customFormat="1" ht="39.75" customHeight="1" x14ac:dyDescent="0.3">
      <c r="A105" s="59">
        <v>103</v>
      </c>
      <c r="B105" s="60">
        <v>42035</v>
      </c>
      <c r="C105" s="61" t="s">
        <v>4435</v>
      </c>
      <c r="D105" s="62" t="s">
        <v>4698</v>
      </c>
      <c r="E105" s="61" t="s">
        <v>4436</v>
      </c>
      <c r="F105" s="63" t="s">
        <v>4553</v>
      </c>
      <c r="G105" s="61" t="s">
        <v>3545</v>
      </c>
      <c r="H105" s="61" t="s">
        <v>4441</v>
      </c>
      <c r="I105" s="61" t="s">
        <v>4440</v>
      </c>
      <c r="J105" s="64" t="s">
        <v>181</v>
      </c>
      <c r="K105" s="65" t="s">
        <v>4446</v>
      </c>
      <c r="L105" s="64" t="s">
        <v>291</v>
      </c>
      <c r="M105" s="64" t="s">
        <v>4686</v>
      </c>
      <c r="N105" s="65" t="s">
        <v>4686</v>
      </c>
      <c r="O105" s="64" t="s">
        <v>841</v>
      </c>
      <c r="P105" s="65"/>
      <c r="Q105" s="65" t="s">
        <v>4506</v>
      </c>
      <c r="R105" s="66" t="s">
        <v>4467</v>
      </c>
      <c r="S105" s="67" t="s">
        <v>20</v>
      </c>
      <c r="T105" s="65" t="s">
        <v>25</v>
      </c>
      <c r="U105" s="65" t="s">
        <v>4551</v>
      </c>
      <c r="V105" s="68" t="s">
        <v>344</v>
      </c>
      <c r="W105" s="69" t="s">
        <v>4814</v>
      </c>
      <c r="X105" s="68" t="s">
        <v>4406</v>
      </c>
      <c r="Y105" s="70"/>
      <c r="Z105" s="71" t="s">
        <v>842</v>
      </c>
      <c r="AA105" s="65" t="s">
        <v>446</v>
      </c>
      <c r="AB105" s="65" t="s">
        <v>446</v>
      </c>
      <c r="AC105" s="64"/>
      <c r="AD105" s="64" t="s">
        <v>40</v>
      </c>
      <c r="AE105" s="65" t="s">
        <v>4452</v>
      </c>
      <c r="AF105" s="64" t="s">
        <v>3238</v>
      </c>
      <c r="AG105" s="64" t="s">
        <v>4462</v>
      </c>
      <c r="AH105" s="66" t="s">
        <v>4466</v>
      </c>
      <c r="AI105" s="67" t="s">
        <v>843</v>
      </c>
      <c r="AJ105" s="68"/>
      <c r="AK105" s="68" t="s">
        <v>831</v>
      </c>
      <c r="AL105" s="66" t="s">
        <v>4690</v>
      </c>
      <c r="AM105" s="72" t="s">
        <v>4498</v>
      </c>
      <c r="AN105" s="65" t="s">
        <v>4498</v>
      </c>
      <c r="AO105" s="65" t="s">
        <v>4498</v>
      </c>
      <c r="AP105" s="64"/>
      <c r="AQ105" s="64"/>
      <c r="AR105" s="64"/>
      <c r="AS105" s="64"/>
      <c r="AT105" s="64"/>
      <c r="AU105" s="73"/>
      <c r="AV105" s="67" t="s">
        <v>4472</v>
      </c>
      <c r="AW105" s="65" t="s">
        <v>4472</v>
      </c>
      <c r="AX105" s="68"/>
      <c r="AY105" s="68" t="s">
        <v>4473</v>
      </c>
      <c r="AZ105" s="65" t="s">
        <v>4473</v>
      </c>
      <c r="BA105" s="68"/>
      <c r="BB105" s="68" t="s">
        <v>4474</v>
      </c>
      <c r="BC105" s="65" t="s">
        <v>4474</v>
      </c>
      <c r="BD105" s="68"/>
      <c r="BE105" s="65" t="s">
        <v>5816</v>
      </c>
      <c r="BF105" s="68" t="s">
        <v>4483</v>
      </c>
      <c r="BG105" s="66" t="s">
        <v>4483</v>
      </c>
      <c r="BH105" s="71"/>
      <c r="BI105" s="64"/>
      <c r="BJ105" s="73"/>
      <c r="BK105" s="74"/>
      <c r="BL105" s="72" t="s">
        <v>4485</v>
      </c>
      <c r="BM105" s="75"/>
      <c r="BN105" s="75" t="s">
        <v>832</v>
      </c>
      <c r="BO105" s="75"/>
      <c r="BP105" s="75"/>
      <c r="BQ105" s="75"/>
      <c r="BR105" s="75"/>
      <c r="BS105" s="75"/>
      <c r="BT105" s="75"/>
      <c r="BU105" s="75"/>
      <c r="BV105" s="75"/>
      <c r="BW105" s="75"/>
      <c r="BX105" s="75"/>
      <c r="BY105" s="75"/>
      <c r="BZ105" s="75"/>
      <c r="CA105" s="75"/>
      <c r="CB105" s="75"/>
      <c r="CC105" s="75"/>
      <c r="CD105" s="75"/>
      <c r="CE105" s="75"/>
      <c r="CF105" s="75"/>
      <c r="CG105" s="75" t="s">
        <v>832</v>
      </c>
      <c r="CH105" s="75"/>
      <c r="CI105" s="75"/>
      <c r="CJ105" s="76"/>
      <c r="CK105" s="54"/>
      <c r="CL105" s="54"/>
    </row>
    <row r="106" spans="1:90" s="1" customFormat="1" ht="39.75" customHeight="1" x14ac:dyDescent="0.3">
      <c r="A106" s="59">
        <v>104</v>
      </c>
      <c r="B106" s="60">
        <v>42036</v>
      </c>
      <c r="C106" s="61" t="s">
        <v>4435</v>
      </c>
      <c r="D106" s="62" t="s">
        <v>4698</v>
      </c>
      <c r="E106" s="61" t="s">
        <v>4436</v>
      </c>
      <c r="F106" s="63" t="s">
        <v>4552</v>
      </c>
      <c r="G106" s="61" t="s">
        <v>3546</v>
      </c>
      <c r="H106" s="61" t="s">
        <v>4441</v>
      </c>
      <c r="I106" s="61" t="s">
        <v>4440</v>
      </c>
      <c r="J106" s="64" t="s">
        <v>18</v>
      </c>
      <c r="K106" s="65" t="s">
        <v>4443</v>
      </c>
      <c r="L106" s="64" t="s">
        <v>35</v>
      </c>
      <c r="M106" s="64" t="s">
        <v>4686</v>
      </c>
      <c r="N106" s="65" t="s">
        <v>4686</v>
      </c>
      <c r="O106" s="64" t="s">
        <v>844</v>
      </c>
      <c r="P106" s="65"/>
      <c r="Q106" s="65" t="s">
        <v>4506</v>
      </c>
      <c r="R106" s="66" t="s">
        <v>4514</v>
      </c>
      <c r="S106" s="67" t="s">
        <v>4448</v>
      </c>
      <c r="T106" s="65" t="s">
        <v>4458</v>
      </c>
      <c r="U106" s="65" t="s">
        <v>4551</v>
      </c>
      <c r="V106" s="68" t="s">
        <v>51</v>
      </c>
      <c r="W106" s="69" t="s">
        <v>4815</v>
      </c>
      <c r="X106" s="68" t="s">
        <v>845</v>
      </c>
      <c r="Y106" s="70"/>
      <c r="Z106" s="71" t="s">
        <v>846</v>
      </c>
      <c r="AA106" s="65" t="s">
        <v>4518</v>
      </c>
      <c r="AB106" s="65" t="s">
        <v>4526</v>
      </c>
      <c r="AC106" s="64"/>
      <c r="AD106" s="64" t="s">
        <v>33</v>
      </c>
      <c r="AE106" s="65" t="s">
        <v>4454</v>
      </c>
      <c r="AF106" s="64" t="s">
        <v>3955</v>
      </c>
      <c r="AG106" s="64" t="s">
        <v>4462</v>
      </c>
      <c r="AH106" s="66" t="s">
        <v>4465</v>
      </c>
      <c r="AI106" s="67"/>
      <c r="AJ106" s="68"/>
      <c r="AK106" s="68" t="s">
        <v>3270</v>
      </c>
      <c r="AL106" s="66" t="s">
        <v>4690</v>
      </c>
      <c r="AM106" s="72" t="s">
        <v>4498</v>
      </c>
      <c r="AN106" s="65" t="s">
        <v>4498</v>
      </c>
      <c r="AO106" s="65" t="s">
        <v>4498</v>
      </c>
      <c r="AP106" s="64"/>
      <c r="AQ106" s="64"/>
      <c r="AR106" s="64"/>
      <c r="AS106" s="64"/>
      <c r="AT106" s="64"/>
      <c r="AU106" s="73"/>
      <c r="AV106" s="67" t="s">
        <v>4472</v>
      </c>
      <c r="AW106" s="65" t="s">
        <v>4472</v>
      </c>
      <c r="AX106" s="68"/>
      <c r="AY106" s="68" t="s">
        <v>4473</v>
      </c>
      <c r="AZ106" s="65" t="s">
        <v>4473</v>
      </c>
      <c r="BA106" s="68"/>
      <c r="BB106" s="68" t="s">
        <v>4474</v>
      </c>
      <c r="BC106" s="65" t="s">
        <v>4474</v>
      </c>
      <c r="BD106" s="68"/>
      <c r="BE106" s="65" t="s">
        <v>5816</v>
      </c>
      <c r="BF106" s="68" t="s">
        <v>4483</v>
      </c>
      <c r="BG106" s="66" t="s">
        <v>4483</v>
      </c>
      <c r="BH106" s="71"/>
      <c r="BI106" s="64"/>
      <c r="BJ106" s="73"/>
      <c r="BK106" s="74"/>
      <c r="BL106" s="72" t="s">
        <v>4485</v>
      </c>
      <c r="BM106" s="75"/>
      <c r="BN106" s="75" t="s">
        <v>847</v>
      </c>
      <c r="BO106" s="75" t="s">
        <v>848</v>
      </c>
      <c r="BP106" s="75"/>
      <c r="BQ106" s="75"/>
      <c r="BR106" s="75"/>
      <c r="BS106" s="75"/>
      <c r="BT106" s="75"/>
      <c r="BU106" s="75"/>
      <c r="BV106" s="75"/>
      <c r="BW106" s="75"/>
      <c r="BX106" s="75"/>
      <c r="BY106" s="75"/>
      <c r="BZ106" s="75"/>
      <c r="CA106" s="75" t="s">
        <v>849</v>
      </c>
      <c r="CB106" s="75" t="s">
        <v>850</v>
      </c>
      <c r="CC106" s="75" t="s">
        <v>851</v>
      </c>
      <c r="CD106" s="75"/>
      <c r="CE106" s="75"/>
      <c r="CF106" s="75"/>
      <c r="CG106" s="75" t="s">
        <v>847</v>
      </c>
      <c r="CH106" s="75" t="s">
        <v>848</v>
      </c>
      <c r="CI106" s="75"/>
      <c r="CJ106" s="76"/>
      <c r="CK106" s="54"/>
      <c r="CL106" s="54"/>
    </row>
    <row r="107" spans="1:90" s="1" customFormat="1" ht="39.75" customHeight="1" x14ac:dyDescent="0.3">
      <c r="A107" s="59">
        <v>105</v>
      </c>
      <c r="B107" s="60">
        <v>42036</v>
      </c>
      <c r="C107" s="61" t="s">
        <v>4435</v>
      </c>
      <c r="D107" s="62" t="s">
        <v>4698</v>
      </c>
      <c r="E107" s="61" t="s">
        <v>4436</v>
      </c>
      <c r="F107" s="63" t="s">
        <v>4552</v>
      </c>
      <c r="G107" s="61" t="s">
        <v>3546</v>
      </c>
      <c r="H107" s="61" t="s">
        <v>4441</v>
      </c>
      <c r="I107" s="61" t="s">
        <v>4440</v>
      </c>
      <c r="J107" s="64" t="s">
        <v>18</v>
      </c>
      <c r="K107" s="65" t="s">
        <v>4443</v>
      </c>
      <c r="L107" s="64" t="s">
        <v>35</v>
      </c>
      <c r="M107" s="64" t="s">
        <v>4686</v>
      </c>
      <c r="N107" s="65" t="s">
        <v>4686</v>
      </c>
      <c r="O107" s="64" t="s">
        <v>3763</v>
      </c>
      <c r="P107" s="65"/>
      <c r="Q107" s="65" t="s">
        <v>4506</v>
      </c>
      <c r="R107" s="66" t="s">
        <v>4509</v>
      </c>
      <c r="S107" s="67" t="s">
        <v>31</v>
      </c>
      <c r="T107" s="65" t="s">
        <v>25</v>
      </c>
      <c r="U107" s="65" t="s">
        <v>4551</v>
      </c>
      <c r="V107" s="68" t="s">
        <v>25</v>
      </c>
      <c r="W107" s="69" t="s">
        <v>4816</v>
      </c>
      <c r="X107" s="68" t="s">
        <v>4061</v>
      </c>
      <c r="Y107" s="70"/>
      <c r="Z107" s="71" t="s">
        <v>852</v>
      </c>
      <c r="AA107" s="65" t="s">
        <v>4534</v>
      </c>
      <c r="AB107" s="65" t="s">
        <v>4530</v>
      </c>
      <c r="AC107" s="64"/>
      <c r="AD107" s="64" t="s">
        <v>26</v>
      </c>
      <c r="AE107" s="65" t="s">
        <v>4451</v>
      </c>
      <c r="AF107" s="64" t="s">
        <v>4461</v>
      </c>
      <c r="AG107" s="64" t="s">
        <v>4462</v>
      </c>
      <c r="AH107" s="66" t="s">
        <v>4468</v>
      </c>
      <c r="AI107" s="67"/>
      <c r="AJ107" s="68"/>
      <c r="AK107" s="68" t="s">
        <v>853</v>
      </c>
      <c r="AL107" s="66" t="s">
        <v>4697</v>
      </c>
      <c r="AM107" s="72" t="s">
        <v>4501</v>
      </c>
      <c r="AN107" s="65" t="s">
        <v>22</v>
      </c>
      <c r="AO107" s="65" t="s">
        <v>4502</v>
      </c>
      <c r="AP107" s="64" t="s">
        <v>22</v>
      </c>
      <c r="AQ107" s="64" t="s">
        <v>3810</v>
      </c>
      <c r="AR107" s="64" t="s">
        <v>3230</v>
      </c>
      <c r="AS107" s="64"/>
      <c r="AT107" s="64"/>
      <c r="AU107" s="73"/>
      <c r="AV107" s="67" t="s">
        <v>4472</v>
      </c>
      <c r="AW107" s="65" t="s">
        <v>4472</v>
      </c>
      <c r="AX107" s="68"/>
      <c r="AY107" s="68" t="s">
        <v>4473</v>
      </c>
      <c r="AZ107" s="65" t="s">
        <v>4473</v>
      </c>
      <c r="BA107" s="68"/>
      <c r="BB107" s="68">
        <v>12</v>
      </c>
      <c r="BC107" s="65" t="s">
        <v>4480</v>
      </c>
      <c r="BD107" s="68"/>
      <c r="BE107" s="65" t="s">
        <v>5812</v>
      </c>
      <c r="BF107" s="68" t="s">
        <v>4483</v>
      </c>
      <c r="BG107" s="66" t="s">
        <v>4483</v>
      </c>
      <c r="BH107" s="71"/>
      <c r="BI107" s="64"/>
      <c r="BJ107" s="73"/>
      <c r="BK107" s="74"/>
      <c r="BL107" s="72" t="s">
        <v>4488</v>
      </c>
      <c r="BM107" s="75"/>
      <c r="BN107" s="75"/>
      <c r="BO107" s="75"/>
      <c r="BP107" s="75"/>
      <c r="BQ107" s="75"/>
      <c r="BR107" s="75"/>
      <c r="BS107" s="75"/>
      <c r="BT107" s="75"/>
      <c r="BU107" s="75"/>
      <c r="BV107" s="75"/>
      <c r="BW107" s="75"/>
      <c r="BX107" s="75"/>
      <c r="BY107" s="75"/>
      <c r="BZ107" s="75"/>
      <c r="CA107" s="75" t="s">
        <v>854</v>
      </c>
      <c r="CB107" s="75"/>
      <c r="CC107" s="75"/>
      <c r="CD107" s="75"/>
      <c r="CE107" s="75"/>
      <c r="CF107" s="75"/>
      <c r="CG107" s="75"/>
      <c r="CH107" s="75"/>
      <c r="CI107" s="75"/>
      <c r="CJ107" s="76"/>
      <c r="CK107" s="54"/>
      <c r="CL107" s="54"/>
    </row>
    <row r="108" spans="1:90" s="1" customFormat="1" ht="39.75" customHeight="1" x14ac:dyDescent="0.3">
      <c r="A108" s="59">
        <v>106</v>
      </c>
      <c r="B108" s="60">
        <v>42036</v>
      </c>
      <c r="C108" s="61" t="s">
        <v>4435</v>
      </c>
      <c r="D108" s="62" t="s">
        <v>4698</v>
      </c>
      <c r="E108" s="61" t="s">
        <v>4436</v>
      </c>
      <c r="F108" s="63" t="s">
        <v>4552</v>
      </c>
      <c r="G108" s="61" t="s">
        <v>3546</v>
      </c>
      <c r="H108" s="61" t="s">
        <v>4441</v>
      </c>
      <c r="I108" s="61" t="s">
        <v>4440</v>
      </c>
      <c r="J108" s="64" t="s">
        <v>46</v>
      </c>
      <c r="K108" s="65" t="s">
        <v>4447</v>
      </c>
      <c r="L108" s="64" t="s">
        <v>305</v>
      </c>
      <c r="M108" s="64" t="s">
        <v>4686</v>
      </c>
      <c r="N108" s="65" t="s">
        <v>4686</v>
      </c>
      <c r="O108" s="64" t="s">
        <v>855</v>
      </c>
      <c r="P108" s="65"/>
      <c r="Q108" s="65" t="s">
        <v>4506</v>
      </c>
      <c r="R108" s="66" t="s">
        <v>4467</v>
      </c>
      <c r="S108" s="67" t="s">
        <v>20</v>
      </c>
      <c r="T108" s="65" t="s">
        <v>25</v>
      </c>
      <c r="U108" s="65" t="s">
        <v>4551</v>
      </c>
      <c r="V108" s="68" t="s">
        <v>25</v>
      </c>
      <c r="W108" s="69" t="s">
        <v>4817</v>
      </c>
      <c r="X108" s="68" t="s">
        <v>4231</v>
      </c>
      <c r="Y108" s="70"/>
      <c r="Z108" s="71" t="s">
        <v>856</v>
      </c>
      <c r="AA108" s="65" t="s">
        <v>446</v>
      </c>
      <c r="AB108" s="65" t="s">
        <v>446</v>
      </c>
      <c r="AC108" s="64"/>
      <c r="AD108" s="64" t="s">
        <v>33</v>
      </c>
      <c r="AE108" s="65" t="s">
        <v>4454</v>
      </c>
      <c r="AF108" s="64" t="s">
        <v>23</v>
      </c>
      <c r="AG108" s="64" t="s">
        <v>4462</v>
      </c>
      <c r="AH108" s="66" t="s">
        <v>4466</v>
      </c>
      <c r="AI108" s="67" t="s">
        <v>857</v>
      </c>
      <c r="AJ108" s="68"/>
      <c r="AK108" s="68" t="s">
        <v>456</v>
      </c>
      <c r="AL108" s="66" t="s">
        <v>4690</v>
      </c>
      <c r="AM108" s="72" t="s">
        <v>4498</v>
      </c>
      <c r="AN108" s="65" t="s">
        <v>4498</v>
      </c>
      <c r="AO108" s="65" t="s">
        <v>4498</v>
      </c>
      <c r="AP108" s="64"/>
      <c r="AQ108" s="64"/>
      <c r="AR108" s="64"/>
      <c r="AS108" s="64"/>
      <c r="AT108" s="64"/>
      <c r="AU108" s="73"/>
      <c r="AV108" s="67" t="s">
        <v>4472</v>
      </c>
      <c r="AW108" s="65" t="s">
        <v>4472</v>
      </c>
      <c r="AX108" s="68"/>
      <c r="AY108" s="68" t="s">
        <v>4473</v>
      </c>
      <c r="AZ108" s="65" t="s">
        <v>4473</v>
      </c>
      <c r="BA108" s="68"/>
      <c r="BB108" s="68" t="s">
        <v>4474</v>
      </c>
      <c r="BC108" s="65" t="s">
        <v>4474</v>
      </c>
      <c r="BD108" s="68"/>
      <c r="BE108" s="65" t="s">
        <v>5816</v>
      </c>
      <c r="BF108" s="68" t="s">
        <v>4483</v>
      </c>
      <c r="BG108" s="66" t="s">
        <v>4483</v>
      </c>
      <c r="BH108" s="71"/>
      <c r="BI108" s="64"/>
      <c r="BJ108" s="73"/>
      <c r="BK108" s="74"/>
      <c r="BL108" s="72" t="s">
        <v>4485</v>
      </c>
      <c r="BM108" s="75"/>
      <c r="BN108" s="75" t="s">
        <v>858</v>
      </c>
      <c r="BO108" s="75"/>
      <c r="BP108" s="75"/>
      <c r="BQ108" s="75"/>
      <c r="BR108" s="75"/>
      <c r="BS108" s="75"/>
      <c r="BT108" s="75"/>
      <c r="BU108" s="75"/>
      <c r="BV108" s="75"/>
      <c r="BW108" s="75"/>
      <c r="BX108" s="75"/>
      <c r="BY108" s="75"/>
      <c r="BZ108" s="75"/>
      <c r="CA108" s="75"/>
      <c r="CB108" s="75"/>
      <c r="CC108" s="75"/>
      <c r="CD108" s="75"/>
      <c r="CE108" s="75"/>
      <c r="CF108" s="75"/>
      <c r="CG108" s="75" t="s">
        <v>858</v>
      </c>
      <c r="CH108" s="75"/>
      <c r="CI108" s="75"/>
      <c r="CJ108" s="76"/>
      <c r="CK108" s="54"/>
      <c r="CL108" s="54"/>
    </row>
    <row r="109" spans="1:90" s="1" customFormat="1" ht="39.75" customHeight="1" x14ac:dyDescent="0.3">
      <c r="A109" s="59">
        <v>107</v>
      </c>
      <c r="B109" s="60">
        <v>42036</v>
      </c>
      <c r="C109" s="61" t="s">
        <v>4435</v>
      </c>
      <c r="D109" s="62" t="s">
        <v>4698</v>
      </c>
      <c r="E109" s="61" t="s">
        <v>4436</v>
      </c>
      <c r="F109" s="63" t="s">
        <v>4552</v>
      </c>
      <c r="G109" s="61" t="s">
        <v>3546</v>
      </c>
      <c r="H109" s="61" t="s">
        <v>4441</v>
      </c>
      <c r="I109" s="61" t="s">
        <v>4440</v>
      </c>
      <c r="J109" s="64" t="s">
        <v>52</v>
      </c>
      <c r="K109" s="65" t="s">
        <v>4447</v>
      </c>
      <c r="L109" s="64" t="s">
        <v>54</v>
      </c>
      <c r="M109" s="64" t="s">
        <v>3223</v>
      </c>
      <c r="N109" s="65" t="s">
        <v>3223</v>
      </c>
      <c r="O109" s="64" t="s">
        <v>123</v>
      </c>
      <c r="P109" s="65"/>
      <c r="Q109" s="65" t="s">
        <v>4506</v>
      </c>
      <c r="R109" s="66" t="s">
        <v>4509</v>
      </c>
      <c r="S109" s="67" t="s">
        <v>31</v>
      </c>
      <c r="T109" s="65" t="s">
        <v>4458</v>
      </c>
      <c r="U109" s="65" t="s">
        <v>4551</v>
      </c>
      <c r="V109" s="68" t="s">
        <v>51</v>
      </c>
      <c r="W109" s="69" t="s">
        <v>4818</v>
      </c>
      <c r="X109" s="68" t="s">
        <v>4160</v>
      </c>
      <c r="Y109" s="70"/>
      <c r="Z109" s="71" t="s">
        <v>3250</v>
      </c>
      <c r="AA109" s="65" t="s">
        <v>4533</v>
      </c>
      <c r="AB109" s="65" t="s">
        <v>4528</v>
      </c>
      <c r="AC109" s="64"/>
      <c r="AD109" s="64" t="s">
        <v>26</v>
      </c>
      <c r="AE109" s="65" t="s">
        <v>4451</v>
      </c>
      <c r="AF109" s="64" t="s">
        <v>4461</v>
      </c>
      <c r="AG109" s="64" t="s">
        <v>4462</v>
      </c>
      <c r="AH109" s="66" t="s">
        <v>4468</v>
      </c>
      <c r="AI109" s="67" t="s">
        <v>859</v>
      </c>
      <c r="AJ109" s="68"/>
      <c r="AK109" s="68" t="s">
        <v>860</v>
      </c>
      <c r="AL109" s="66" t="s">
        <v>4697</v>
      </c>
      <c r="AM109" s="72" t="s">
        <v>4501</v>
      </c>
      <c r="AN109" s="65" t="s">
        <v>22</v>
      </c>
      <c r="AO109" s="65" t="s">
        <v>4502</v>
      </c>
      <c r="AP109" s="64" t="s">
        <v>22</v>
      </c>
      <c r="AQ109" s="64" t="s">
        <v>3810</v>
      </c>
      <c r="AR109" s="64" t="s">
        <v>3803</v>
      </c>
      <c r="AS109" s="64"/>
      <c r="AT109" s="64"/>
      <c r="AU109" s="73"/>
      <c r="AV109" s="67" t="s">
        <v>4472</v>
      </c>
      <c r="AW109" s="65" t="s">
        <v>4472</v>
      </c>
      <c r="AX109" s="68"/>
      <c r="AY109" s="68" t="s">
        <v>4473</v>
      </c>
      <c r="AZ109" s="65" t="s">
        <v>4473</v>
      </c>
      <c r="BA109" s="68"/>
      <c r="BB109" s="68">
        <v>1</v>
      </c>
      <c r="BC109" s="65" t="s">
        <v>4478</v>
      </c>
      <c r="BD109" s="68" t="s">
        <v>3285</v>
      </c>
      <c r="BE109" s="65" t="s">
        <v>5812</v>
      </c>
      <c r="BF109" s="68" t="s">
        <v>3286</v>
      </c>
      <c r="BG109" s="66" t="s">
        <v>4484</v>
      </c>
      <c r="BH109" s="71"/>
      <c r="BI109" s="64"/>
      <c r="BJ109" s="73"/>
      <c r="BK109" s="74"/>
      <c r="BL109" s="72" t="s">
        <v>4488</v>
      </c>
      <c r="BM109" s="75"/>
      <c r="BN109" s="75"/>
      <c r="BO109" s="75"/>
      <c r="BP109" s="75"/>
      <c r="BQ109" s="75"/>
      <c r="BR109" s="75"/>
      <c r="BS109" s="75"/>
      <c r="BT109" s="75"/>
      <c r="BU109" s="75"/>
      <c r="BV109" s="75"/>
      <c r="BW109" s="75"/>
      <c r="BX109" s="75"/>
      <c r="BY109" s="75"/>
      <c r="BZ109" s="75"/>
      <c r="CA109" s="75" t="s">
        <v>861</v>
      </c>
      <c r="CB109" s="75"/>
      <c r="CC109" s="75"/>
      <c r="CD109" s="75"/>
      <c r="CE109" s="75"/>
      <c r="CF109" s="75"/>
      <c r="CG109" s="75"/>
      <c r="CH109" s="75"/>
      <c r="CI109" s="75"/>
      <c r="CJ109" s="76"/>
      <c r="CK109" s="54"/>
      <c r="CL109" s="54"/>
    </row>
    <row r="110" spans="1:90" s="1" customFormat="1" ht="39.75" customHeight="1" x14ac:dyDescent="0.3">
      <c r="A110" s="59">
        <v>108</v>
      </c>
      <c r="B110" s="60">
        <v>42036</v>
      </c>
      <c r="C110" s="61" t="s">
        <v>4435</v>
      </c>
      <c r="D110" s="62" t="s">
        <v>4698</v>
      </c>
      <c r="E110" s="61" t="s">
        <v>4436</v>
      </c>
      <c r="F110" s="63" t="s">
        <v>4552</v>
      </c>
      <c r="G110" s="61" t="s">
        <v>3546</v>
      </c>
      <c r="H110" s="61" t="s">
        <v>4441</v>
      </c>
      <c r="I110" s="61" t="s">
        <v>4440</v>
      </c>
      <c r="J110" s="64" t="s">
        <v>58</v>
      </c>
      <c r="K110" s="65" t="s">
        <v>4447</v>
      </c>
      <c r="L110" s="64" t="s">
        <v>400</v>
      </c>
      <c r="M110" s="64" t="s">
        <v>4686</v>
      </c>
      <c r="N110" s="65" t="s">
        <v>4686</v>
      </c>
      <c r="O110" s="64" t="s">
        <v>862</v>
      </c>
      <c r="P110" s="65"/>
      <c r="Q110" s="65" t="s">
        <v>4506</v>
      </c>
      <c r="R110" s="66" t="s">
        <v>4467</v>
      </c>
      <c r="S110" s="67" t="s">
        <v>20</v>
      </c>
      <c r="T110" s="65" t="s">
        <v>25</v>
      </c>
      <c r="U110" s="65" t="s">
        <v>4551</v>
      </c>
      <c r="V110" s="68" t="s">
        <v>344</v>
      </c>
      <c r="W110" s="69" t="s">
        <v>4819</v>
      </c>
      <c r="X110" s="68" t="s">
        <v>4127</v>
      </c>
      <c r="Y110" s="70"/>
      <c r="Z110" s="71" t="s">
        <v>863</v>
      </c>
      <c r="AA110" s="65" t="s">
        <v>446</v>
      </c>
      <c r="AB110" s="65" t="s">
        <v>446</v>
      </c>
      <c r="AC110" s="64"/>
      <c r="AD110" s="64" t="s">
        <v>33</v>
      </c>
      <c r="AE110" s="65" t="s">
        <v>4454</v>
      </c>
      <c r="AF110" s="64" t="s">
        <v>3238</v>
      </c>
      <c r="AG110" s="64" t="s">
        <v>4462</v>
      </c>
      <c r="AH110" s="66" t="s">
        <v>4466</v>
      </c>
      <c r="AI110" s="67" t="s">
        <v>864</v>
      </c>
      <c r="AJ110" s="68"/>
      <c r="AK110" s="68" t="s">
        <v>831</v>
      </c>
      <c r="AL110" s="66" t="s">
        <v>4690</v>
      </c>
      <c r="AM110" s="72" t="s">
        <v>4498</v>
      </c>
      <c r="AN110" s="65" t="s">
        <v>4498</v>
      </c>
      <c r="AO110" s="65" t="s">
        <v>4498</v>
      </c>
      <c r="AP110" s="64"/>
      <c r="AQ110" s="64"/>
      <c r="AR110" s="64"/>
      <c r="AS110" s="64"/>
      <c r="AT110" s="64"/>
      <c r="AU110" s="73"/>
      <c r="AV110" s="67" t="s">
        <v>4472</v>
      </c>
      <c r="AW110" s="65" t="s">
        <v>4472</v>
      </c>
      <c r="AX110" s="68"/>
      <c r="AY110" s="68" t="s">
        <v>4473</v>
      </c>
      <c r="AZ110" s="65" t="s">
        <v>4473</v>
      </c>
      <c r="BA110" s="68"/>
      <c r="BB110" s="68" t="s">
        <v>4474</v>
      </c>
      <c r="BC110" s="65" t="s">
        <v>4474</v>
      </c>
      <c r="BD110" s="68"/>
      <c r="BE110" s="65" t="s">
        <v>5816</v>
      </c>
      <c r="BF110" s="68" t="s">
        <v>4483</v>
      </c>
      <c r="BG110" s="66" t="s">
        <v>4483</v>
      </c>
      <c r="BH110" s="71"/>
      <c r="BI110" s="64"/>
      <c r="BJ110" s="73"/>
      <c r="BK110" s="74"/>
      <c r="BL110" s="72" t="s">
        <v>4485</v>
      </c>
      <c r="BM110" s="75"/>
      <c r="BN110" s="75" t="s">
        <v>865</v>
      </c>
      <c r="BO110" s="75"/>
      <c r="BP110" s="75"/>
      <c r="BQ110" s="75"/>
      <c r="BR110" s="75"/>
      <c r="BS110" s="75"/>
      <c r="BT110" s="75"/>
      <c r="BU110" s="75"/>
      <c r="BV110" s="75"/>
      <c r="BW110" s="75"/>
      <c r="BX110" s="75"/>
      <c r="BY110" s="75"/>
      <c r="BZ110" s="75"/>
      <c r="CA110" s="75" t="s">
        <v>866</v>
      </c>
      <c r="CB110" s="75"/>
      <c r="CC110" s="75"/>
      <c r="CD110" s="75"/>
      <c r="CE110" s="75"/>
      <c r="CF110" s="75"/>
      <c r="CG110" s="75" t="s">
        <v>865</v>
      </c>
      <c r="CH110" s="75"/>
      <c r="CI110" s="75"/>
      <c r="CJ110" s="76"/>
      <c r="CK110" s="54"/>
      <c r="CL110" s="54"/>
    </row>
    <row r="111" spans="1:90" s="1" customFormat="1" ht="39.75" customHeight="1" x14ac:dyDescent="0.3">
      <c r="A111" s="59">
        <v>109</v>
      </c>
      <c r="B111" s="60">
        <v>42036</v>
      </c>
      <c r="C111" s="61" t="s">
        <v>4435</v>
      </c>
      <c r="D111" s="62" t="s">
        <v>4698</v>
      </c>
      <c r="E111" s="61" t="s">
        <v>4436</v>
      </c>
      <c r="F111" s="63" t="s">
        <v>4552</v>
      </c>
      <c r="G111" s="61" t="s">
        <v>3546</v>
      </c>
      <c r="H111" s="61" t="s">
        <v>4441</v>
      </c>
      <c r="I111" s="61" t="s">
        <v>4440</v>
      </c>
      <c r="J111" s="64" t="s">
        <v>62</v>
      </c>
      <c r="K111" s="65" t="s">
        <v>4444</v>
      </c>
      <c r="L111" s="64" t="s">
        <v>226</v>
      </c>
      <c r="M111" s="64" t="s">
        <v>3224</v>
      </c>
      <c r="N111" s="65" t="s">
        <v>3224</v>
      </c>
      <c r="O111" s="64" t="s">
        <v>3225</v>
      </c>
      <c r="P111" s="65"/>
      <c r="Q111" s="65" t="s">
        <v>4506</v>
      </c>
      <c r="R111" s="66" t="s">
        <v>4467</v>
      </c>
      <c r="S111" s="67" t="s">
        <v>4448</v>
      </c>
      <c r="T111" s="65" t="s">
        <v>4458</v>
      </c>
      <c r="U111" s="65" t="s">
        <v>4551</v>
      </c>
      <c r="V111" s="68" t="s">
        <v>51</v>
      </c>
      <c r="W111" s="69" t="s">
        <v>4820</v>
      </c>
      <c r="X111" s="68" t="s">
        <v>845</v>
      </c>
      <c r="Y111" s="70"/>
      <c r="Z111" s="71" t="s">
        <v>867</v>
      </c>
      <c r="AA111" s="65" t="s">
        <v>4518</v>
      </c>
      <c r="AB111" s="65" t="s">
        <v>4526</v>
      </c>
      <c r="AC111" s="64" t="s">
        <v>353</v>
      </c>
      <c r="AD111" s="64" t="s">
        <v>26</v>
      </c>
      <c r="AE111" s="65" t="s">
        <v>4451</v>
      </c>
      <c r="AF111" s="64" t="s">
        <v>302</v>
      </c>
      <c r="AG111" s="64" t="s">
        <v>4462</v>
      </c>
      <c r="AH111" s="66" t="s">
        <v>4465</v>
      </c>
      <c r="AI111" s="67"/>
      <c r="AJ111" s="68"/>
      <c r="AK111" s="68" t="s">
        <v>3270</v>
      </c>
      <c r="AL111" s="66" t="s">
        <v>4690</v>
      </c>
      <c r="AM111" s="72" t="s">
        <v>4498</v>
      </c>
      <c r="AN111" s="65" t="s">
        <v>4498</v>
      </c>
      <c r="AO111" s="65" t="s">
        <v>4498</v>
      </c>
      <c r="AP111" s="64"/>
      <c r="AQ111" s="64"/>
      <c r="AR111" s="64"/>
      <c r="AS111" s="64"/>
      <c r="AT111" s="64"/>
      <c r="AU111" s="73"/>
      <c r="AV111" s="67" t="s">
        <v>4472</v>
      </c>
      <c r="AW111" s="65" t="s">
        <v>4472</v>
      </c>
      <c r="AX111" s="68"/>
      <c r="AY111" s="68" t="s">
        <v>4473</v>
      </c>
      <c r="AZ111" s="65" t="s">
        <v>4473</v>
      </c>
      <c r="BA111" s="68"/>
      <c r="BB111" s="68" t="s">
        <v>4474</v>
      </c>
      <c r="BC111" s="65" t="s">
        <v>4474</v>
      </c>
      <c r="BD111" s="68"/>
      <c r="BE111" s="65" t="s">
        <v>5816</v>
      </c>
      <c r="BF111" s="68" t="s">
        <v>4483</v>
      </c>
      <c r="BG111" s="66" t="s">
        <v>4483</v>
      </c>
      <c r="BH111" s="71"/>
      <c r="BI111" s="64"/>
      <c r="BJ111" s="73"/>
      <c r="BK111" s="74"/>
      <c r="BL111" s="72" t="s">
        <v>4485</v>
      </c>
      <c r="BM111" s="75"/>
      <c r="BN111" s="75" t="s">
        <v>868</v>
      </c>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6"/>
      <c r="CK111" s="54"/>
      <c r="CL111" s="54"/>
    </row>
    <row r="112" spans="1:90" s="1" customFormat="1" ht="39.75" customHeight="1" x14ac:dyDescent="0.3">
      <c r="A112" s="59">
        <v>110</v>
      </c>
      <c r="B112" s="60">
        <v>42037</v>
      </c>
      <c r="C112" s="61" t="s">
        <v>4435</v>
      </c>
      <c r="D112" s="62" t="s">
        <v>4698</v>
      </c>
      <c r="E112" s="61" t="s">
        <v>4436</v>
      </c>
      <c r="F112" s="63" t="s">
        <v>4552</v>
      </c>
      <c r="G112" s="61" t="s">
        <v>3547</v>
      </c>
      <c r="H112" s="61" t="s">
        <v>4441</v>
      </c>
      <c r="I112" s="61" t="s">
        <v>4440</v>
      </c>
      <c r="J112" s="64" t="s">
        <v>48</v>
      </c>
      <c r="K112" s="65" t="s">
        <v>4447</v>
      </c>
      <c r="L112" s="64" t="s">
        <v>355</v>
      </c>
      <c r="M112" s="64" t="s">
        <v>4686</v>
      </c>
      <c r="N112" s="65" t="s">
        <v>4686</v>
      </c>
      <c r="O112" s="64" t="s">
        <v>869</v>
      </c>
      <c r="P112" s="65"/>
      <c r="Q112" s="65" t="s">
        <v>4506</v>
      </c>
      <c r="R112" s="66" t="s">
        <v>4508</v>
      </c>
      <c r="S112" s="67" t="s">
        <v>20</v>
      </c>
      <c r="T112" s="65" t="s">
        <v>25</v>
      </c>
      <c r="U112" s="65" t="s">
        <v>4551</v>
      </c>
      <c r="V112" s="68" t="s">
        <v>344</v>
      </c>
      <c r="W112" s="69" t="s">
        <v>4821</v>
      </c>
      <c r="X112" s="68" t="s">
        <v>4402</v>
      </c>
      <c r="Y112" s="70"/>
      <c r="Z112" s="71" t="s">
        <v>870</v>
      </c>
      <c r="AA112" s="65" t="s">
        <v>446</v>
      </c>
      <c r="AB112" s="65" t="s">
        <v>446</v>
      </c>
      <c r="AC112" s="64" t="s">
        <v>871</v>
      </c>
      <c r="AD112" s="64" t="s">
        <v>33</v>
      </c>
      <c r="AE112" s="65" t="s">
        <v>4454</v>
      </c>
      <c r="AF112" s="64" t="s">
        <v>3238</v>
      </c>
      <c r="AG112" s="64" t="s">
        <v>4462</v>
      </c>
      <c r="AH112" s="66" t="s">
        <v>4466</v>
      </c>
      <c r="AI112" s="67" t="s">
        <v>872</v>
      </c>
      <c r="AJ112" s="68"/>
      <c r="AK112" s="68" t="s">
        <v>831</v>
      </c>
      <c r="AL112" s="66" t="s">
        <v>4690</v>
      </c>
      <c r="AM112" s="72" t="s">
        <v>4498</v>
      </c>
      <c r="AN112" s="65" t="s">
        <v>4498</v>
      </c>
      <c r="AO112" s="65" t="s">
        <v>4498</v>
      </c>
      <c r="AP112" s="64"/>
      <c r="AQ112" s="64"/>
      <c r="AR112" s="64"/>
      <c r="AS112" s="64"/>
      <c r="AT112" s="64"/>
      <c r="AU112" s="73"/>
      <c r="AV112" s="67" t="s">
        <v>4472</v>
      </c>
      <c r="AW112" s="65" t="s">
        <v>4472</v>
      </c>
      <c r="AX112" s="68"/>
      <c r="AY112" s="68" t="s">
        <v>4473</v>
      </c>
      <c r="AZ112" s="65" t="s">
        <v>4473</v>
      </c>
      <c r="BA112" s="68"/>
      <c r="BB112" s="68" t="s">
        <v>4474</v>
      </c>
      <c r="BC112" s="65" t="s">
        <v>4474</v>
      </c>
      <c r="BD112" s="68"/>
      <c r="BE112" s="65" t="s">
        <v>5816</v>
      </c>
      <c r="BF112" s="68" t="s">
        <v>4483</v>
      </c>
      <c r="BG112" s="66" t="s">
        <v>4483</v>
      </c>
      <c r="BH112" s="71"/>
      <c r="BI112" s="64"/>
      <c r="BJ112" s="73"/>
      <c r="BK112" s="74"/>
      <c r="BL112" s="72" t="s">
        <v>4485</v>
      </c>
      <c r="BM112" s="75"/>
      <c r="BN112" s="75" t="s">
        <v>873</v>
      </c>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6"/>
      <c r="CK112" s="54"/>
      <c r="CL112" s="54"/>
    </row>
    <row r="113" spans="1:90" s="1" customFormat="1" ht="39.75" customHeight="1" x14ac:dyDescent="0.3">
      <c r="A113" s="59">
        <v>111</v>
      </c>
      <c r="B113" s="60">
        <v>42037</v>
      </c>
      <c r="C113" s="61" t="s">
        <v>4435</v>
      </c>
      <c r="D113" s="62" t="s">
        <v>4698</v>
      </c>
      <c r="E113" s="61" t="s">
        <v>4436</v>
      </c>
      <c r="F113" s="63" t="s">
        <v>4552</v>
      </c>
      <c r="G113" s="61" t="s">
        <v>3547</v>
      </c>
      <c r="H113" s="61" t="s">
        <v>4441</v>
      </c>
      <c r="I113" s="61" t="s">
        <v>4440</v>
      </c>
      <c r="J113" s="64" t="s">
        <v>142</v>
      </c>
      <c r="K113" s="65" t="s">
        <v>4446</v>
      </c>
      <c r="L113" s="64" t="s">
        <v>145</v>
      </c>
      <c r="M113" s="64" t="s">
        <v>3223</v>
      </c>
      <c r="N113" s="65" t="s">
        <v>3223</v>
      </c>
      <c r="O113" s="64" t="s">
        <v>3434</v>
      </c>
      <c r="P113" s="65"/>
      <c r="Q113" s="65" t="s">
        <v>4506</v>
      </c>
      <c r="R113" s="66" t="s">
        <v>4467</v>
      </c>
      <c r="S113" s="67" t="s">
        <v>31</v>
      </c>
      <c r="T113" s="65" t="s">
        <v>32</v>
      </c>
      <c r="U113" s="65" t="s">
        <v>4551</v>
      </c>
      <c r="V113" s="68" t="s">
        <v>32</v>
      </c>
      <c r="W113" s="69" t="s">
        <v>4822</v>
      </c>
      <c r="X113" s="68" t="s">
        <v>4211</v>
      </c>
      <c r="Y113" s="70"/>
      <c r="Z113" s="71" t="s">
        <v>874</v>
      </c>
      <c r="AA113" s="65" t="s">
        <v>4533</v>
      </c>
      <c r="AB113" s="65" t="s">
        <v>4529</v>
      </c>
      <c r="AC113" s="64"/>
      <c r="AD113" s="64" t="s">
        <v>26</v>
      </c>
      <c r="AE113" s="65" t="s">
        <v>4451</v>
      </c>
      <c r="AF113" s="64" t="s">
        <v>4461</v>
      </c>
      <c r="AG113" s="64" t="s">
        <v>4462</v>
      </c>
      <c r="AH113" s="66" t="s">
        <v>4468</v>
      </c>
      <c r="AI113" s="67" t="s">
        <v>875</v>
      </c>
      <c r="AJ113" s="68"/>
      <c r="AK113" s="68" t="s">
        <v>281</v>
      </c>
      <c r="AL113" s="66" t="s">
        <v>4697</v>
      </c>
      <c r="AM113" s="72" t="s">
        <v>4498</v>
      </c>
      <c r="AN113" s="65" t="s">
        <v>4498</v>
      </c>
      <c r="AO113" s="65" t="s">
        <v>4498</v>
      </c>
      <c r="AP113" s="64"/>
      <c r="AQ113" s="64"/>
      <c r="AR113" s="64"/>
      <c r="AS113" s="64"/>
      <c r="AT113" s="64"/>
      <c r="AU113" s="73"/>
      <c r="AV113" s="67" t="s">
        <v>4472</v>
      </c>
      <c r="AW113" s="65" t="s">
        <v>4472</v>
      </c>
      <c r="AX113" s="68"/>
      <c r="AY113" s="68" t="s">
        <v>4473</v>
      </c>
      <c r="AZ113" s="65" t="s">
        <v>4473</v>
      </c>
      <c r="BA113" s="68"/>
      <c r="BB113" s="68" t="s">
        <v>4474</v>
      </c>
      <c r="BC113" s="65" t="s">
        <v>4474</v>
      </c>
      <c r="BD113" s="68"/>
      <c r="BE113" s="65" t="s">
        <v>5816</v>
      </c>
      <c r="BF113" s="68" t="s">
        <v>4483</v>
      </c>
      <c r="BG113" s="66" t="s">
        <v>4483</v>
      </c>
      <c r="BH113" s="71"/>
      <c r="BI113" s="64"/>
      <c r="BJ113" s="73"/>
      <c r="BK113" s="74"/>
      <c r="BL113" s="72" t="s">
        <v>4488</v>
      </c>
      <c r="BM113" s="75"/>
      <c r="BN113" s="75"/>
      <c r="BO113" s="75"/>
      <c r="BP113" s="75"/>
      <c r="BQ113" s="75"/>
      <c r="BR113" s="75"/>
      <c r="BS113" s="75"/>
      <c r="BT113" s="75"/>
      <c r="BU113" s="75"/>
      <c r="BV113" s="75"/>
      <c r="BW113" s="75"/>
      <c r="BX113" s="75"/>
      <c r="BY113" s="75"/>
      <c r="BZ113" s="75"/>
      <c r="CA113" s="75" t="s">
        <v>876</v>
      </c>
      <c r="CB113" s="75"/>
      <c r="CC113" s="75"/>
      <c r="CD113" s="75"/>
      <c r="CE113" s="75"/>
      <c r="CF113" s="75"/>
      <c r="CG113" s="75"/>
      <c r="CH113" s="75"/>
      <c r="CI113" s="75"/>
      <c r="CJ113" s="76"/>
      <c r="CK113" s="54"/>
      <c r="CL113" s="54"/>
    </row>
    <row r="114" spans="1:90" s="1" customFormat="1" ht="39.75" customHeight="1" x14ac:dyDescent="0.3">
      <c r="A114" s="59">
        <v>112</v>
      </c>
      <c r="B114" s="60">
        <v>42038</v>
      </c>
      <c r="C114" s="61" t="s">
        <v>4435</v>
      </c>
      <c r="D114" s="62" t="s">
        <v>4698</v>
      </c>
      <c r="E114" s="61" t="s">
        <v>4436</v>
      </c>
      <c r="F114" s="63" t="s">
        <v>4552</v>
      </c>
      <c r="G114" s="61" t="s">
        <v>3541</v>
      </c>
      <c r="H114" s="61" t="s">
        <v>4441</v>
      </c>
      <c r="I114" s="61" t="s">
        <v>4440</v>
      </c>
      <c r="J114" s="64" t="s">
        <v>18</v>
      </c>
      <c r="K114" s="65" t="s">
        <v>4443</v>
      </c>
      <c r="L114" s="64" t="s">
        <v>95</v>
      </c>
      <c r="M114" s="64" t="s">
        <v>3224</v>
      </c>
      <c r="N114" s="65" t="s">
        <v>3224</v>
      </c>
      <c r="O114" s="64" t="s">
        <v>3528</v>
      </c>
      <c r="P114" s="65"/>
      <c r="Q114" s="65" t="s">
        <v>4506</v>
      </c>
      <c r="R114" s="66" t="s">
        <v>4467</v>
      </c>
      <c r="S114" s="67" t="s">
        <v>20</v>
      </c>
      <c r="T114" s="65" t="s">
        <v>25</v>
      </c>
      <c r="U114" s="65" t="s">
        <v>4551</v>
      </c>
      <c r="V114" s="68" t="s">
        <v>21</v>
      </c>
      <c r="W114" s="69" t="s">
        <v>4823</v>
      </c>
      <c r="X114" s="68" t="s">
        <v>4108</v>
      </c>
      <c r="Y114" s="70"/>
      <c r="Z114" s="71" t="s">
        <v>548</v>
      </c>
      <c r="AA114" s="65" t="s">
        <v>4517</v>
      </c>
      <c r="AB114" s="65" t="s">
        <v>4517</v>
      </c>
      <c r="AC114" s="64" t="s">
        <v>391</v>
      </c>
      <c r="AD114" s="64" t="s">
        <v>114</v>
      </c>
      <c r="AE114" s="65" t="s">
        <v>4455</v>
      </c>
      <c r="AF114" s="64" t="s">
        <v>877</v>
      </c>
      <c r="AG114" s="64" t="s">
        <v>4462</v>
      </c>
      <c r="AH114" s="66" t="s">
        <v>4466</v>
      </c>
      <c r="AI114" s="67"/>
      <c r="AJ114" s="68"/>
      <c r="AK114" s="68" t="s">
        <v>878</v>
      </c>
      <c r="AL114" s="66" t="s">
        <v>4690</v>
      </c>
      <c r="AM114" s="72" t="s">
        <v>4498</v>
      </c>
      <c r="AN114" s="65" t="s">
        <v>4498</v>
      </c>
      <c r="AO114" s="65" t="s">
        <v>4498</v>
      </c>
      <c r="AP114" s="64"/>
      <c r="AQ114" s="64"/>
      <c r="AR114" s="64"/>
      <c r="AS114" s="64"/>
      <c r="AT114" s="64"/>
      <c r="AU114" s="73"/>
      <c r="AV114" s="67" t="s">
        <v>4472</v>
      </c>
      <c r="AW114" s="65" t="s">
        <v>4472</v>
      </c>
      <c r="AX114" s="68"/>
      <c r="AY114" s="68" t="s">
        <v>4473</v>
      </c>
      <c r="AZ114" s="65" t="s">
        <v>4473</v>
      </c>
      <c r="BA114" s="68"/>
      <c r="BB114" s="68" t="s">
        <v>4474</v>
      </c>
      <c r="BC114" s="65" t="s">
        <v>4474</v>
      </c>
      <c r="BD114" s="68"/>
      <c r="BE114" s="65" t="s">
        <v>5816</v>
      </c>
      <c r="BF114" s="68" t="s">
        <v>4483</v>
      </c>
      <c r="BG114" s="66" t="s">
        <v>4483</v>
      </c>
      <c r="BH114" s="71"/>
      <c r="BI114" s="64"/>
      <c r="BJ114" s="73"/>
      <c r="BK114" s="74"/>
      <c r="BL114" s="72" t="s">
        <v>4488</v>
      </c>
      <c r="BM114" s="75"/>
      <c r="BN114" s="75"/>
      <c r="BO114" s="75"/>
      <c r="BP114" s="75"/>
      <c r="BQ114" s="75"/>
      <c r="BR114" s="75"/>
      <c r="BS114" s="75"/>
      <c r="BT114" s="75"/>
      <c r="BU114" s="75"/>
      <c r="BV114" s="75"/>
      <c r="BW114" s="75"/>
      <c r="BX114" s="75"/>
      <c r="BY114" s="75"/>
      <c r="BZ114" s="75"/>
      <c r="CA114" s="75" t="s">
        <v>879</v>
      </c>
      <c r="CB114" s="75"/>
      <c r="CC114" s="75"/>
      <c r="CD114" s="75"/>
      <c r="CE114" s="75"/>
      <c r="CF114" s="75"/>
      <c r="CG114" s="75"/>
      <c r="CH114" s="75"/>
      <c r="CI114" s="75"/>
      <c r="CJ114" s="76"/>
      <c r="CK114" s="54"/>
      <c r="CL114" s="54"/>
    </row>
    <row r="115" spans="1:90" s="1" customFormat="1" ht="39.75" customHeight="1" x14ac:dyDescent="0.3">
      <c r="A115" s="59">
        <v>113</v>
      </c>
      <c r="B115" s="60">
        <v>42038</v>
      </c>
      <c r="C115" s="61" t="s">
        <v>4435</v>
      </c>
      <c r="D115" s="62" t="s">
        <v>4698</v>
      </c>
      <c r="E115" s="61" t="s">
        <v>4436</v>
      </c>
      <c r="F115" s="63" t="s">
        <v>4552</v>
      </c>
      <c r="G115" s="61" t="s">
        <v>3541</v>
      </c>
      <c r="H115" s="61" t="s">
        <v>4441</v>
      </c>
      <c r="I115" s="61" t="s">
        <v>4440</v>
      </c>
      <c r="J115" s="64" t="s">
        <v>18</v>
      </c>
      <c r="K115" s="65" t="s">
        <v>4443</v>
      </c>
      <c r="L115" s="64" t="s">
        <v>30</v>
      </c>
      <c r="M115" s="64" t="s">
        <v>4686</v>
      </c>
      <c r="N115" s="65" t="s">
        <v>4686</v>
      </c>
      <c r="O115" s="64" t="s">
        <v>264</v>
      </c>
      <c r="P115" s="65"/>
      <c r="Q115" s="65" t="s">
        <v>4506</v>
      </c>
      <c r="R115" s="66" t="s">
        <v>4509</v>
      </c>
      <c r="S115" s="67" t="s">
        <v>20</v>
      </c>
      <c r="T115" s="65" t="s">
        <v>4458</v>
      </c>
      <c r="U115" s="65" t="s">
        <v>4551</v>
      </c>
      <c r="V115" s="68" t="s">
        <v>177</v>
      </c>
      <c r="W115" s="69" t="s">
        <v>4824</v>
      </c>
      <c r="X115" s="68" t="s">
        <v>4361</v>
      </c>
      <c r="Y115" s="70"/>
      <c r="Z115" s="71" t="s">
        <v>3829</v>
      </c>
      <c r="AA115" s="65" t="s">
        <v>4534</v>
      </c>
      <c r="AB115" s="65" t="s">
        <v>4531</v>
      </c>
      <c r="AC115" s="64"/>
      <c r="AD115" s="64" t="s">
        <v>114</v>
      </c>
      <c r="AE115" s="65" t="s">
        <v>4455</v>
      </c>
      <c r="AF115" s="64" t="s">
        <v>23</v>
      </c>
      <c r="AG115" s="64" t="s">
        <v>4462</v>
      </c>
      <c r="AH115" s="66" t="s">
        <v>4466</v>
      </c>
      <c r="AI115" s="67"/>
      <c r="AJ115" s="68"/>
      <c r="AK115" s="68" t="s">
        <v>880</v>
      </c>
      <c r="AL115" s="66" t="s">
        <v>4690</v>
      </c>
      <c r="AM115" s="72" t="s">
        <v>4498</v>
      </c>
      <c r="AN115" s="65" t="s">
        <v>4498</v>
      </c>
      <c r="AO115" s="65" t="s">
        <v>4498</v>
      </c>
      <c r="AP115" s="64"/>
      <c r="AQ115" s="64"/>
      <c r="AR115" s="64"/>
      <c r="AS115" s="64"/>
      <c r="AT115" s="64"/>
      <c r="AU115" s="73"/>
      <c r="AV115" s="67" t="s">
        <v>4472</v>
      </c>
      <c r="AW115" s="65" t="s">
        <v>4472</v>
      </c>
      <c r="AX115" s="68"/>
      <c r="AY115" s="68" t="s">
        <v>4473</v>
      </c>
      <c r="AZ115" s="65" t="s">
        <v>4473</v>
      </c>
      <c r="BA115" s="68"/>
      <c r="BB115" s="68" t="s">
        <v>4474</v>
      </c>
      <c r="BC115" s="65" t="s">
        <v>4474</v>
      </c>
      <c r="BD115" s="68"/>
      <c r="BE115" s="65" t="s">
        <v>5816</v>
      </c>
      <c r="BF115" s="68" t="s">
        <v>4483</v>
      </c>
      <c r="BG115" s="66" t="s">
        <v>4483</v>
      </c>
      <c r="BH115" s="71"/>
      <c r="BI115" s="64"/>
      <c r="BJ115" s="73"/>
      <c r="BK115" s="74"/>
      <c r="BL115" s="72" t="s">
        <v>4485</v>
      </c>
      <c r="BM115" s="75"/>
      <c r="BN115" s="75" t="s">
        <v>881</v>
      </c>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6"/>
      <c r="CK115" s="54"/>
      <c r="CL115" s="54"/>
    </row>
    <row r="116" spans="1:90" s="1" customFormat="1" ht="39.75" customHeight="1" x14ac:dyDescent="0.3">
      <c r="A116" s="59">
        <v>114</v>
      </c>
      <c r="B116" s="60">
        <v>42038</v>
      </c>
      <c r="C116" s="61" t="s">
        <v>4435</v>
      </c>
      <c r="D116" s="62" t="s">
        <v>4698</v>
      </c>
      <c r="E116" s="61" t="s">
        <v>4436</v>
      </c>
      <c r="F116" s="63" t="s">
        <v>4552</v>
      </c>
      <c r="G116" s="61" t="s">
        <v>3541</v>
      </c>
      <c r="H116" s="61" t="s">
        <v>4441</v>
      </c>
      <c r="I116" s="61" t="s">
        <v>4440</v>
      </c>
      <c r="J116" s="64" t="s">
        <v>42</v>
      </c>
      <c r="K116" s="65" t="s">
        <v>4443</v>
      </c>
      <c r="L116" s="64" t="s">
        <v>160</v>
      </c>
      <c r="M116" s="64" t="s">
        <v>3223</v>
      </c>
      <c r="N116" s="65" t="s">
        <v>3223</v>
      </c>
      <c r="O116" s="64" t="s">
        <v>515</v>
      </c>
      <c r="P116" s="65"/>
      <c r="Q116" s="65" t="s">
        <v>4506</v>
      </c>
      <c r="R116" s="66" t="s">
        <v>4512</v>
      </c>
      <c r="S116" s="67" t="s">
        <v>263</v>
      </c>
      <c r="T116" s="65" t="s">
        <v>4458</v>
      </c>
      <c r="U116" s="65" t="s">
        <v>4551</v>
      </c>
      <c r="V116" s="68" t="s">
        <v>51</v>
      </c>
      <c r="W116" s="69" t="s">
        <v>4825</v>
      </c>
      <c r="X116" s="68" t="s">
        <v>4296</v>
      </c>
      <c r="Y116" s="70"/>
      <c r="Z116" s="71" t="s">
        <v>501</v>
      </c>
      <c r="AA116" s="65" t="s">
        <v>76</v>
      </c>
      <c r="AB116" s="65" t="s">
        <v>76</v>
      </c>
      <c r="AC116" s="64"/>
      <c r="AD116" s="64" t="s">
        <v>26</v>
      </c>
      <c r="AE116" s="65" t="s">
        <v>4451</v>
      </c>
      <c r="AF116" s="64" t="s">
        <v>3936</v>
      </c>
      <c r="AG116" s="64" t="s">
        <v>4462</v>
      </c>
      <c r="AH116" s="66" t="s">
        <v>4466</v>
      </c>
      <c r="AI116" s="67" t="s">
        <v>882</v>
      </c>
      <c r="AJ116" s="68"/>
      <c r="AK116" s="68" t="s">
        <v>655</v>
      </c>
      <c r="AL116" s="66" t="s">
        <v>4688</v>
      </c>
      <c r="AM116" s="72" t="s">
        <v>4498</v>
      </c>
      <c r="AN116" s="65" t="s">
        <v>4498</v>
      </c>
      <c r="AO116" s="65" t="s">
        <v>4498</v>
      </c>
      <c r="AP116" s="64"/>
      <c r="AQ116" s="64"/>
      <c r="AR116" s="64"/>
      <c r="AS116" s="64"/>
      <c r="AT116" s="64"/>
      <c r="AU116" s="73"/>
      <c r="AV116" s="67" t="s">
        <v>4472</v>
      </c>
      <c r="AW116" s="65" t="s">
        <v>4472</v>
      </c>
      <c r="AX116" s="68"/>
      <c r="AY116" s="68" t="s">
        <v>4473</v>
      </c>
      <c r="AZ116" s="65" t="s">
        <v>4473</v>
      </c>
      <c r="BA116" s="68"/>
      <c r="BB116" s="68" t="s">
        <v>4474</v>
      </c>
      <c r="BC116" s="65" t="s">
        <v>4474</v>
      </c>
      <c r="BD116" s="68"/>
      <c r="BE116" s="65" t="s">
        <v>5816</v>
      </c>
      <c r="BF116" s="68" t="s">
        <v>4483</v>
      </c>
      <c r="BG116" s="66" t="s">
        <v>4483</v>
      </c>
      <c r="BH116" s="71"/>
      <c r="BI116" s="64"/>
      <c r="BJ116" s="73"/>
      <c r="BK116" s="74"/>
      <c r="BL116" s="72" t="s">
        <v>4485</v>
      </c>
      <c r="BM116" s="75"/>
      <c r="BN116" s="75" t="s">
        <v>883</v>
      </c>
      <c r="BO116" s="75"/>
      <c r="BP116" s="75"/>
      <c r="BQ116" s="75"/>
      <c r="BR116" s="75"/>
      <c r="BS116" s="75"/>
      <c r="BT116" s="75"/>
      <c r="BU116" s="75"/>
      <c r="BV116" s="75"/>
      <c r="BW116" s="75"/>
      <c r="BX116" s="75"/>
      <c r="BY116" s="75"/>
      <c r="BZ116" s="75"/>
      <c r="CA116" s="75" t="s">
        <v>884</v>
      </c>
      <c r="CB116" s="75" t="s">
        <v>885</v>
      </c>
      <c r="CC116" s="75" t="s">
        <v>886</v>
      </c>
      <c r="CD116" s="75"/>
      <c r="CE116" s="75"/>
      <c r="CF116" s="75"/>
      <c r="CG116" s="75" t="s">
        <v>883</v>
      </c>
      <c r="CH116" s="75"/>
      <c r="CI116" s="75"/>
      <c r="CJ116" s="76"/>
      <c r="CK116" s="54"/>
      <c r="CL116" s="54"/>
    </row>
    <row r="117" spans="1:90" s="1" customFormat="1" ht="39.75" customHeight="1" x14ac:dyDescent="0.3">
      <c r="A117" s="59">
        <v>115</v>
      </c>
      <c r="B117" s="60">
        <v>42038</v>
      </c>
      <c r="C117" s="61" t="s">
        <v>4435</v>
      </c>
      <c r="D117" s="62" t="s">
        <v>4698</v>
      </c>
      <c r="E117" s="61" t="s">
        <v>4436</v>
      </c>
      <c r="F117" s="63" t="s">
        <v>4552</v>
      </c>
      <c r="G117" s="61" t="s">
        <v>3541</v>
      </c>
      <c r="H117" s="61" t="s">
        <v>4441</v>
      </c>
      <c r="I117" s="61" t="s">
        <v>4440</v>
      </c>
      <c r="J117" s="64" t="s">
        <v>42</v>
      </c>
      <c r="K117" s="65" t="s">
        <v>4443</v>
      </c>
      <c r="L117" s="64" t="s">
        <v>104</v>
      </c>
      <c r="M117" s="64" t="s">
        <v>3224</v>
      </c>
      <c r="N117" s="65" t="s">
        <v>3224</v>
      </c>
      <c r="O117" s="64" t="s">
        <v>3216</v>
      </c>
      <c r="P117" s="65"/>
      <c r="Q117" s="65" t="s">
        <v>4506</v>
      </c>
      <c r="R117" s="66" t="s">
        <v>4508</v>
      </c>
      <c r="S117" s="67" t="s">
        <v>20</v>
      </c>
      <c r="T117" s="65" t="s">
        <v>25</v>
      </c>
      <c r="U117" s="65" t="s">
        <v>4551</v>
      </c>
      <c r="V117" s="68" t="s">
        <v>21</v>
      </c>
      <c r="W117" s="69" t="s">
        <v>4826</v>
      </c>
      <c r="X117" s="68" t="s">
        <v>4097</v>
      </c>
      <c r="Y117" s="70"/>
      <c r="Z117" s="71" t="s">
        <v>548</v>
      </c>
      <c r="AA117" s="65" t="s">
        <v>4517</v>
      </c>
      <c r="AB117" s="65" t="s">
        <v>4517</v>
      </c>
      <c r="AC117" s="64" t="s">
        <v>3237</v>
      </c>
      <c r="AD117" s="64" t="s">
        <v>40</v>
      </c>
      <c r="AE117" s="65" t="s">
        <v>4452</v>
      </c>
      <c r="AF117" s="64" t="s">
        <v>877</v>
      </c>
      <c r="AG117" s="64" t="s">
        <v>4462</v>
      </c>
      <c r="AH117" s="66" t="s">
        <v>4466</v>
      </c>
      <c r="AI117" s="67"/>
      <c r="AJ117" s="68"/>
      <c r="AK117" s="68" t="s">
        <v>887</v>
      </c>
      <c r="AL117" s="66" t="s">
        <v>4690</v>
      </c>
      <c r="AM117" s="72" t="s">
        <v>4498</v>
      </c>
      <c r="AN117" s="65" t="s">
        <v>4498</v>
      </c>
      <c r="AO117" s="65" t="s">
        <v>4498</v>
      </c>
      <c r="AP117" s="64"/>
      <c r="AQ117" s="64"/>
      <c r="AR117" s="64"/>
      <c r="AS117" s="64"/>
      <c r="AT117" s="64"/>
      <c r="AU117" s="73"/>
      <c r="AV117" s="67" t="s">
        <v>4472</v>
      </c>
      <c r="AW117" s="65" t="s">
        <v>4472</v>
      </c>
      <c r="AX117" s="68"/>
      <c r="AY117" s="68" t="s">
        <v>4473</v>
      </c>
      <c r="AZ117" s="65" t="s">
        <v>4473</v>
      </c>
      <c r="BA117" s="68"/>
      <c r="BB117" s="68" t="s">
        <v>4474</v>
      </c>
      <c r="BC117" s="65" t="s">
        <v>4474</v>
      </c>
      <c r="BD117" s="68"/>
      <c r="BE117" s="65" t="s">
        <v>5816</v>
      </c>
      <c r="BF117" s="68" t="s">
        <v>4483</v>
      </c>
      <c r="BG117" s="66" t="s">
        <v>4483</v>
      </c>
      <c r="BH117" s="71"/>
      <c r="BI117" s="64"/>
      <c r="BJ117" s="73"/>
      <c r="BK117" s="74"/>
      <c r="BL117" s="72" t="s">
        <v>4488</v>
      </c>
      <c r="BM117" s="75"/>
      <c r="BN117" s="75"/>
      <c r="BO117" s="75"/>
      <c r="BP117" s="75"/>
      <c r="BQ117" s="75"/>
      <c r="BR117" s="75"/>
      <c r="BS117" s="75"/>
      <c r="BT117" s="75"/>
      <c r="BU117" s="75"/>
      <c r="BV117" s="75"/>
      <c r="BW117" s="75"/>
      <c r="BX117" s="75"/>
      <c r="BY117" s="75"/>
      <c r="BZ117" s="75"/>
      <c r="CA117" s="75" t="s">
        <v>888</v>
      </c>
      <c r="CB117" s="75"/>
      <c r="CC117" s="75"/>
      <c r="CD117" s="75"/>
      <c r="CE117" s="75"/>
      <c r="CF117" s="75"/>
      <c r="CG117" s="75"/>
      <c r="CH117" s="75"/>
      <c r="CI117" s="75"/>
      <c r="CJ117" s="76"/>
      <c r="CK117" s="54"/>
      <c r="CL117" s="54"/>
    </row>
    <row r="118" spans="1:90" s="1" customFormat="1" ht="39.75" customHeight="1" x14ac:dyDescent="0.3">
      <c r="A118" s="59">
        <v>116</v>
      </c>
      <c r="B118" s="60">
        <v>42038</v>
      </c>
      <c r="C118" s="61" t="s">
        <v>4435</v>
      </c>
      <c r="D118" s="62" t="s">
        <v>4698</v>
      </c>
      <c r="E118" s="61" t="s">
        <v>4436</v>
      </c>
      <c r="F118" s="63" t="s">
        <v>4552</v>
      </c>
      <c r="G118" s="61" t="s">
        <v>3541</v>
      </c>
      <c r="H118" s="61" t="s">
        <v>4441</v>
      </c>
      <c r="I118" s="61" t="s">
        <v>4440</v>
      </c>
      <c r="J118" s="64" t="s">
        <v>44</v>
      </c>
      <c r="K118" s="65" t="s">
        <v>4443</v>
      </c>
      <c r="L118" s="64" t="s">
        <v>245</v>
      </c>
      <c r="M118" s="64" t="s">
        <v>3223</v>
      </c>
      <c r="N118" s="65" t="s">
        <v>3223</v>
      </c>
      <c r="O118" s="64" t="s">
        <v>3463</v>
      </c>
      <c r="P118" s="65"/>
      <c r="Q118" s="65" t="s">
        <v>4506</v>
      </c>
      <c r="R118" s="66" t="s">
        <v>4467</v>
      </c>
      <c r="S118" s="67" t="s">
        <v>31</v>
      </c>
      <c r="T118" s="65" t="s">
        <v>4456</v>
      </c>
      <c r="U118" s="65" t="s">
        <v>4550</v>
      </c>
      <c r="V118" s="68" t="s">
        <v>186</v>
      </c>
      <c r="W118" s="69" t="s">
        <v>4827</v>
      </c>
      <c r="X118" s="68" t="s">
        <v>4212</v>
      </c>
      <c r="Y118" s="70"/>
      <c r="Z118" s="71" t="s">
        <v>889</v>
      </c>
      <c r="AA118" s="65" t="s">
        <v>4533</v>
      </c>
      <c r="AB118" s="65" t="s">
        <v>4529</v>
      </c>
      <c r="AC118" s="64"/>
      <c r="AD118" s="64" t="s">
        <v>26</v>
      </c>
      <c r="AE118" s="65" t="s">
        <v>4451</v>
      </c>
      <c r="AF118" s="64" t="s">
        <v>4461</v>
      </c>
      <c r="AG118" s="64" t="s">
        <v>4462</v>
      </c>
      <c r="AH118" s="66" t="s">
        <v>4468</v>
      </c>
      <c r="AI118" s="67"/>
      <c r="AJ118" s="68"/>
      <c r="AK118" s="68" t="s">
        <v>415</v>
      </c>
      <c r="AL118" s="66" t="s">
        <v>4697</v>
      </c>
      <c r="AM118" s="72" t="s">
        <v>4498</v>
      </c>
      <c r="AN118" s="65" t="s">
        <v>4498</v>
      </c>
      <c r="AO118" s="65" t="s">
        <v>4498</v>
      </c>
      <c r="AP118" s="64"/>
      <c r="AQ118" s="64"/>
      <c r="AR118" s="64"/>
      <c r="AS118" s="64"/>
      <c r="AT118" s="64"/>
      <c r="AU118" s="73"/>
      <c r="AV118" s="67" t="s">
        <v>4472</v>
      </c>
      <c r="AW118" s="65" t="s">
        <v>4472</v>
      </c>
      <c r="AX118" s="68"/>
      <c r="AY118" s="68" t="s">
        <v>4473</v>
      </c>
      <c r="AZ118" s="65" t="s">
        <v>4473</v>
      </c>
      <c r="BA118" s="68"/>
      <c r="BB118" s="68" t="s">
        <v>4474</v>
      </c>
      <c r="BC118" s="65" t="s">
        <v>4474</v>
      </c>
      <c r="BD118" s="68"/>
      <c r="BE118" s="65" t="s">
        <v>5816</v>
      </c>
      <c r="BF118" s="68" t="s">
        <v>4483</v>
      </c>
      <c r="BG118" s="66" t="s">
        <v>4483</v>
      </c>
      <c r="BH118" s="71"/>
      <c r="BI118" s="64"/>
      <c r="BJ118" s="73"/>
      <c r="BK118" s="74"/>
      <c r="BL118" s="72" t="s">
        <v>4485</v>
      </c>
      <c r="BM118" s="75"/>
      <c r="BN118" s="75" t="s">
        <v>890</v>
      </c>
      <c r="BO118" s="75"/>
      <c r="BP118" s="75"/>
      <c r="BQ118" s="75"/>
      <c r="BR118" s="75"/>
      <c r="BS118" s="75"/>
      <c r="BT118" s="75"/>
      <c r="BU118" s="75"/>
      <c r="BV118" s="75"/>
      <c r="BW118" s="75"/>
      <c r="BX118" s="75"/>
      <c r="BY118" s="75"/>
      <c r="BZ118" s="75"/>
      <c r="CA118" s="75"/>
      <c r="CB118" s="75"/>
      <c r="CC118" s="75"/>
      <c r="CD118" s="75"/>
      <c r="CE118" s="75"/>
      <c r="CF118" s="75"/>
      <c r="CG118" s="75" t="s">
        <v>890</v>
      </c>
      <c r="CH118" s="75"/>
      <c r="CI118" s="75"/>
      <c r="CJ118" s="76"/>
      <c r="CK118" s="54"/>
      <c r="CL118" s="54"/>
    </row>
    <row r="119" spans="1:90" s="1" customFormat="1" ht="39.75" customHeight="1" x14ac:dyDescent="0.3">
      <c r="A119" s="59">
        <v>117</v>
      </c>
      <c r="B119" s="60">
        <v>42039</v>
      </c>
      <c r="C119" s="61" t="s">
        <v>4435</v>
      </c>
      <c r="D119" s="62" t="s">
        <v>4698</v>
      </c>
      <c r="E119" s="61" t="s">
        <v>4436</v>
      </c>
      <c r="F119" s="63" t="s">
        <v>4552</v>
      </c>
      <c r="G119" s="61" t="s">
        <v>3542</v>
      </c>
      <c r="H119" s="61" t="s">
        <v>4441</v>
      </c>
      <c r="I119" s="61" t="s">
        <v>4440</v>
      </c>
      <c r="J119" s="64" t="s">
        <v>42</v>
      </c>
      <c r="K119" s="65" t="s">
        <v>4443</v>
      </c>
      <c r="L119" s="64" t="s">
        <v>409</v>
      </c>
      <c r="M119" s="64" t="s">
        <v>3224</v>
      </c>
      <c r="N119" s="65" t="s">
        <v>3224</v>
      </c>
      <c r="O119" s="64" t="s">
        <v>3536</v>
      </c>
      <c r="P119" s="65"/>
      <c r="Q119" s="65" t="s">
        <v>4506</v>
      </c>
      <c r="R119" s="66" t="s">
        <v>4467</v>
      </c>
      <c r="S119" s="67" t="s">
        <v>20</v>
      </c>
      <c r="T119" s="65" t="s">
        <v>25</v>
      </c>
      <c r="U119" s="65" t="s">
        <v>4551</v>
      </c>
      <c r="V119" s="68" t="s">
        <v>21</v>
      </c>
      <c r="W119" s="69" t="s">
        <v>4828</v>
      </c>
      <c r="X119" s="68" t="s">
        <v>4267</v>
      </c>
      <c r="Y119" s="70"/>
      <c r="Z119" s="71" t="s">
        <v>891</v>
      </c>
      <c r="AA119" s="65" t="s">
        <v>4517</v>
      </c>
      <c r="AB119" s="65" t="s">
        <v>4517</v>
      </c>
      <c r="AC119" s="64" t="s">
        <v>391</v>
      </c>
      <c r="AD119" s="64" t="s">
        <v>114</v>
      </c>
      <c r="AE119" s="65" t="s">
        <v>4455</v>
      </c>
      <c r="AF119" s="64" t="s">
        <v>892</v>
      </c>
      <c r="AG119" s="64" t="s">
        <v>4462</v>
      </c>
      <c r="AH119" s="66" t="s">
        <v>4465</v>
      </c>
      <c r="AI119" s="67"/>
      <c r="AJ119" s="68"/>
      <c r="AK119" s="68" t="s">
        <v>296</v>
      </c>
      <c r="AL119" s="66" t="s">
        <v>4690</v>
      </c>
      <c r="AM119" s="72" t="s">
        <v>4498</v>
      </c>
      <c r="AN119" s="65" t="s">
        <v>4498</v>
      </c>
      <c r="AO119" s="65" t="s">
        <v>4498</v>
      </c>
      <c r="AP119" s="64"/>
      <c r="AQ119" s="64"/>
      <c r="AR119" s="64"/>
      <c r="AS119" s="64"/>
      <c r="AT119" s="64"/>
      <c r="AU119" s="73"/>
      <c r="AV119" s="67" t="s">
        <v>4472</v>
      </c>
      <c r="AW119" s="65" t="s">
        <v>4472</v>
      </c>
      <c r="AX119" s="68"/>
      <c r="AY119" s="68" t="s">
        <v>4473</v>
      </c>
      <c r="AZ119" s="65" t="s">
        <v>4473</v>
      </c>
      <c r="BA119" s="68"/>
      <c r="BB119" s="68" t="s">
        <v>4474</v>
      </c>
      <c r="BC119" s="65" t="s">
        <v>4474</v>
      </c>
      <c r="BD119" s="68"/>
      <c r="BE119" s="65" t="s">
        <v>5816</v>
      </c>
      <c r="BF119" s="68" t="s">
        <v>4483</v>
      </c>
      <c r="BG119" s="66" t="s">
        <v>4483</v>
      </c>
      <c r="BH119" s="71"/>
      <c r="BI119" s="64"/>
      <c r="BJ119" s="73"/>
      <c r="BK119" s="74"/>
      <c r="BL119" s="72" t="s">
        <v>4488</v>
      </c>
      <c r="BM119" s="75"/>
      <c r="BN119" s="75"/>
      <c r="BO119" s="75"/>
      <c r="BP119" s="75"/>
      <c r="BQ119" s="75"/>
      <c r="BR119" s="75"/>
      <c r="BS119" s="75"/>
      <c r="BT119" s="75"/>
      <c r="BU119" s="75"/>
      <c r="BV119" s="75"/>
      <c r="BW119" s="75"/>
      <c r="BX119" s="75"/>
      <c r="BY119" s="75"/>
      <c r="BZ119" s="75"/>
      <c r="CA119" s="75" t="s">
        <v>893</v>
      </c>
      <c r="CB119" s="75"/>
      <c r="CC119" s="75"/>
      <c r="CD119" s="75"/>
      <c r="CE119" s="75"/>
      <c r="CF119" s="75"/>
      <c r="CG119" s="75" t="s">
        <v>893</v>
      </c>
      <c r="CH119" s="75"/>
      <c r="CI119" s="75"/>
      <c r="CJ119" s="76"/>
      <c r="CK119" s="54"/>
      <c r="CL119" s="54"/>
    </row>
    <row r="120" spans="1:90" s="1" customFormat="1" ht="39.75" customHeight="1" x14ac:dyDescent="0.3">
      <c r="A120" s="59">
        <v>118</v>
      </c>
      <c r="B120" s="60">
        <v>42039</v>
      </c>
      <c r="C120" s="61" t="s">
        <v>4435</v>
      </c>
      <c r="D120" s="62" t="s">
        <v>4698</v>
      </c>
      <c r="E120" s="61" t="s">
        <v>4436</v>
      </c>
      <c r="F120" s="63" t="s">
        <v>4552</v>
      </c>
      <c r="G120" s="61" t="s">
        <v>3542</v>
      </c>
      <c r="H120" s="61" t="s">
        <v>4441</v>
      </c>
      <c r="I120" s="61" t="s">
        <v>4440</v>
      </c>
      <c r="J120" s="64" t="s">
        <v>55</v>
      </c>
      <c r="K120" s="65" t="s">
        <v>4447</v>
      </c>
      <c r="L120" s="64" t="s">
        <v>72</v>
      </c>
      <c r="M120" s="64" t="s">
        <v>3221</v>
      </c>
      <c r="N120" s="65" t="s">
        <v>3221</v>
      </c>
      <c r="O120" s="64" t="s">
        <v>312</v>
      </c>
      <c r="P120" s="65"/>
      <c r="Q120" s="65" t="s">
        <v>4506</v>
      </c>
      <c r="R120" s="66" t="s">
        <v>4509</v>
      </c>
      <c r="S120" s="67" t="s">
        <v>31</v>
      </c>
      <c r="T120" s="65" t="s">
        <v>4458</v>
      </c>
      <c r="U120" s="65" t="s">
        <v>4551</v>
      </c>
      <c r="V120" s="68" t="s">
        <v>51</v>
      </c>
      <c r="W120" s="69" t="s">
        <v>4829</v>
      </c>
      <c r="X120" s="68" t="s">
        <v>4172</v>
      </c>
      <c r="Y120" s="70"/>
      <c r="Z120" s="71" t="s">
        <v>894</v>
      </c>
      <c r="AA120" s="65" t="s">
        <v>4533</v>
      </c>
      <c r="AB120" s="65" t="s">
        <v>4529</v>
      </c>
      <c r="AC120" s="64"/>
      <c r="AD120" s="64" t="s">
        <v>26</v>
      </c>
      <c r="AE120" s="65" t="s">
        <v>4451</v>
      </c>
      <c r="AF120" s="64" t="s">
        <v>4461</v>
      </c>
      <c r="AG120" s="64" t="s">
        <v>4462</v>
      </c>
      <c r="AH120" s="66" t="s">
        <v>4468</v>
      </c>
      <c r="AI120" s="67"/>
      <c r="AJ120" s="68"/>
      <c r="AK120" s="68" t="s">
        <v>4647</v>
      </c>
      <c r="AL120" s="66" t="s">
        <v>4697</v>
      </c>
      <c r="AM120" s="72" t="s">
        <v>4498</v>
      </c>
      <c r="AN120" s="65" t="s">
        <v>4498</v>
      </c>
      <c r="AO120" s="65" t="s">
        <v>4498</v>
      </c>
      <c r="AP120" s="64"/>
      <c r="AQ120" s="64"/>
      <c r="AR120" s="64"/>
      <c r="AS120" s="64"/>
      <c r="AT120" s="64"/>
      <c r="AU120" s="73"/>
      <c r="AV120" s="67" t="s">
        <v>4472</v>
      </c>
      <c r="AW120" s="65" t="s">
        <v>4472</v>
      </c>
      <c r="AX120" s="68"/>
      <c r="AY120" s="68" t="s">
        <v>4473</v>
      </c>
      <c r="AZ120" s="65" t="s">
        <v>4473</v>
      </c>
      <c r="BA120" s="68"/>
      <c r="BB120" s="68" t="s">
        <v>4474</v>
      </c>
      <c r="BC120" s="65" t="s">
        <v>4474</v>
      </c>
      <c r="BD120" s="68"/>
      <c r="BE120" s="65" t="s">
        <v>5816</v>
      </c>
      <c r="BF120" s="68" t="s">
        <v>4483</v>
      </c>
      <c r="BG120" s="66" t="s">
        <v>4483</v>
      </c>
      <c r="BH120" s="71"/>
      <c r="BI120" s="64"/>
      <c r="BJ120" s="73"/>
      <c r="BK120" s="74"/>
      <c r="BL120" s="72" t="s">
        <v>4488</v>
      </c>
      <c r="BM120" s="75"/>
      <c r="BN120" s="75"/>
      <c r="BO120" s="75"/>
      <c r="BP120" s="75"/>
      <c r="BQ120" s="75"/>
      <c r="BR120" s="75"/>
      <c r="BS120" s="75"/>
      <c r="BT120" s="75"/>
      <c r="BU120" s="75"/>
      <c r="BV120" s="75"/>
      <c r="BW120" s="75"/>
      <c r="BX120" s="75"/>
      <c r="BY120" s="75"/>
      <c r="BZ120" s="75"/>
      <c r="CA120" s="75" t="s">
        <v>895</v>
      </c>
      <c r="CB120" s="75"/>
      <c r="CC120" s="75"/>
      <c r="CD120" s="75"/>
      <c r="CE120" s="75"/>
      <c r="CF120" s="75"/>
      <c r="CG120" s="75"/>
      <c r="CH120" s="75"/>
      <c r="CI120" s="75"/>
      <c r="CJ120" s="76"/>
      <c r="CK120" s="54"/>
      <c r="CL120" s="54"/>
    </row>
    <row r="121" spans="1:90" s="1" customFormat="1" ht="39.75" customHeight="1" x14ac:dyDescent="0.3">
      <c r="A121" s="59">
        <v>119</v>
      </c>
      <c r="B121" s="60">
        <v>42039</v>
      </c>
      <c r="C121" s="61" t="s">
        <v>4435</v>
      </c>
      <c r="D121" s="62" t="s">
        <v>4698</v>
      </c>
      <c r="E121" s="61" t="s">
        <v>4436</v>
      </c>
      <c r="F121" s="63" t="s">
        <v>4552</v>
      </c>
      <c r="G121" s="61" t="s">
        <v>3542</v>
      </c>
      <c r="H121" s="61" t="s">
        <v>4441</v>
      </c>
      <c r="I121" s="61" t="s">
        <v>4440</v>
      </c>
      <c r="J121" s="64" t="s">
        <v>136</v>
      </c>
      <c r="K121" s="65" t="s">
        <v>4446</v>
      </c>
      <c r="L121" s="64" t="s">
        <v>486</v>
      </c>
      <c r="M121" s="64" t="s">
        <v>3223</v>
      </c>
      <c r="N121" s="65" t="s">
        <v>3223</v>
      </c>
      <c r="O121" s="64" t="s">
        <v>4638</v>
      </c>
      <c r="P121" s="65"/>
      <c r="Q121" s="65" t="s">
        <v>4506</v>
      </c>
      <c r="R121" s="66" t="s">
        <v>4467</v>
      </c>
      <c r="S121" s="67" t="s">
        <v>31</v>
      </c>
      <c r="T121" s="65" t="s">
        <v>25</v>
      </c>
      <c r="U121" s="65" t="s">
        <v>4551</v>
      </c>
      <c r="V121" s="68" t="s">
        <v>25</v>
      </c>
      <c r="W121" s="69" t="s">
        <v>4830</v>
      </c>
      <c r="X121" s="68" t="s">
        <v>4070</v>
      </c>
      <c r="Y121" s="70"/>
      <c r="Z121" s="71" t="s">
        <v>4652</v>
      </c>
      <c r="AA121" s="65" t="s">
        <v>4534</v>
      </c>
      <c r="AB121" s="65" t="s">
        <v>4531</v>
      </c>
      <c r="AC121" s="64"/>
      <c r="AD121" s="64" t="s">
        <v>26</v>
      </c>
      <c r="AE121" s="65" t="s">
        <v>4451</v>
      </c>
      <c r="AF121" s="64" t="s">
        <v>4461</v>
      </c>
      <c r="AG121" s="64" t="s">
        <v>4462</v>
      </c>
      <c r="AH121" s="66" t="s">
        <v>4468</v>
      </c>
      <c r="AI121" s="67" t="s">
        <v>896</v>
      </c>
      <c r="AJ121" s="68"/>
      <c r="AK121" s="68" t="s">
        <v>407</v>
      </c>
      <c r="AL121" s="66" t="s">
        <v>4697</v>
      </c>
      <c r="AM121" s="72" t="s">
        <v>4498</v>
      </c>
      <c r="AN121" s="65" t="s">
        <v>4498</v>
      </c>
      <c r="AO121" s="65" t="s">
        <v>4498</v>
      </c>
      <c r="AP121" s="64"/>
      <c r="AQ121" s="64"/>
      <c r="AR121" s="64"/>
      <c r="AS121" s="64"/>
      <c r="AT121" s="64"/>
      <c r="AU121" s="73"/>
      <c r="AV121" s="67" t="s">
        <v>4472</v>
      </c>
      <c r="AW121" s="65" t="s">
        <v>4472</v>
      </c>
      <c r="AX121" s="68"/>
      <c r="AY121" s="68" t="s">
        <v>4473</v>
      </c>
      <c r="AZ121" s="65" t="s">
        <v>4473</v>
      </c>
      <c r="BA121" s="68"/>
      <c r="BB121" s="68" t="s">
        <v>4474</v>
      </c>
      <c r="BC121" s="65" t="s">
        <v>4474</v>
      </c>
      <c r="BD121" s="68"/>
      <c r="BE121" s="65" t="s">
        <v>5816</v>
      </c>
      <c r="BF121" s="68" t="s">
        <v>4483</v>
      </c>
      <c r="BG121" s="66" t="s">
        <v>4483</v>
      </c>
      <c r="BH121" s="71"/>
      <c r="BI121" s="64"/>
      <c r="BJ121" s="73"/>
      <c r="BK121" s="74"/>
      <c r="BL121" s="72" t="s">
        <v>4488</v>
      </c>
      <c r="BM121" s="75"/>
      <c r="BN121" s="75"/>
      <c r="BO121" s="75"/>
      <c r="BP121" s="75"/>
      <c r="BQ121" s="75"/>
      <c r="BR121" s="75"/>
      <c r="BS121" s="75"/>
      <c r="BT121" s="75"/>
      <c r="BU121" s="75"/>
      <c r="BV121" s="75"/>
      <c r="BW121" s="75"/>
      <c r="BX121" s="75"/>
      <c r="BY121" s="75"/>
      <c r="BZ121" s="75"/>
      <c r="CA121" s="75" t="s">
        <v>897</v>
      </c>
      <c r="CB121" s="75"/>
      <c r="CC121" s="75"/>
      <c r="CD121" s="75"/>
      <c r="CE121" s="75"/>
      <c r="CF121" s="75"/>
      <c r="CG121" s="75"/>
      <c r="CH121" s="75"/>
      <c r="CI121" s="75"/>
      <c r="CJ121" s="76"/>
      <c r="CK121" s="54"/>
      <c r="CL121" s="54"/>
    </row>
    <row r="122" spans="1:90" s="1" customFormat="1" ht="39.75" customHeight="1" x14ac:dyDescent="0.3">
      <c r="A122" s="59">
        <v>120</v>
      </c>
      <c r="B122" s="60">
        <v>42039</v>
      </c>
      <c r="C122" s="61" t="s">
        <v>4435</v>
      </c>
      <c r="D122" s="62" t="s">
        <v>4698</v>
      </c>
      <c r="E122" s="61" t="s">
        <v>4436</v>
      </c>
      <c r="F122" s="63" t="s">
        <v>4552</v>
      </c>
      <c r="G122" s="61" t="s">
        <v>3542</v>
      </c>
      <c r="H122" s="61" t="s">
        <v>4441</v>
      </c>
      <c r="I122" s="61" t="s">
        <v>4440</v>
      </c>
      <c r="J122" s="64" t="s">
        <v>156</v>
      </c>
      <c r="K122" s="65" t="s">
        <v>4445</v>
      </c>
      <c r="L122" s="64" t="s">
        <v>270</v>
      </c>
      <c r="M122" s="64" t="s">
        <v>3224</v>
      </c>
      <c r="N122" s="65" t="s">
        <v>3224</v>
      </c>
      <c r="O122" s="64" t="s">
        <v>3526</v>
      </c>
      <c r="P122" s="65"/>
      <c r="Q122" s="65" t="s">
        <v>4506</v>
      </c>
      <c r="R122" s="66" t="s">
        <v>4467</v>
      </c>
      <c r="S122" s="67" t="s">
        <v>57</v>
      </c>
      <c r="T122" s="65" t="s">
        <v>4458</v>
      </c>
      <c r="U122" s="65" t="s">
        <v>4551</v>
      </c>
      <c r="V122" s="68" t="s">
        <v>51</v>
      </c>
      <c r="W122" s="69" t="s">
        <v>4831</v>
      </c>
      <c r="X122" s="68" t="s">
        <v>4178</v>
      </c>
      <c r="Y122" s="70"/>
      <c r="Z122" s="71" t="s">
        <v>898</v>
      </c>
      <c r="AA122" s="65" t="s">
        <v>446</v>
      </c>
      <c r="AB122" s="65" t="s">
        <v>446</v>
      </c>
      <c r="AC122" s="64"/>
      <c r="AD122" s="64" t="s">
        <v>26</v>
      </c>
      <c r="AE122" s="65" t="s">
        <v>4451</v>
      </c>
      <c r="AF122" s="64" t="s">
        <v>4461</v>
      </c>
      <c r="AG122" s="64" t="s">
        <v>4462</v>
      </c>
      <c r="AH122" s="66" t="s">
        <v>4468</v>
      </c>
      <c r="AI122" s="67" t="s">
        <v>899</v>
      </c>
      <c r="AJ122" s="68"/>
      <c r="AK122" s="68" t="s">
        <v>900</v>
      </c>
      <c r="AL122" s="66" t="s">
        <v>4695</v>
      </c>
      <c r="AM122" s="72" t="s">
        <v>4498</v>
      </c>
      <c r="AN122" s="65" t="s">
        <v>4498</v>
      </c>
      <c r="AO122" s="65" t="s">
        <v>4498</v>
      </c>
      <c r="AP122" s="64"/>
      <c r="AQ122" s="64"/>
      <c r="AR122" s="64"/>
      <c r="AS122" s="64"/>
      <c r="AT122" s="64"/>
      <c r="AU122" s="73"/>
      <c r="AV122" s="67" t="s">
        <v>4472</v>
      </c>
      <c r="AW122" s="65" t="s">
        <v>4472</v>
      </c>
      <c r="AX122" s="68"/>
      <c r="AY122" s="68" t="s">
        <v>4473</v>
      </c>
      <c r="AZ122" s="65" t="s">
        <v>4473</v>
      </c>
      <c r="BA122" s="68"/>
      <c r="BB122" s="68" t="s">
        <v>4474</v>
      </c>
      <c r="BC122" s="65" t="s">
        <v>4474</v>
      </c>
      <c r="BD122" s="68"/>
      <c r="BE122" s="65" t="s">
        <v>5816</v>
      </c>
      <c r="BF122" s="68" t="s">
        <v>4483</v>
      </c>
      <c r="BG122" s="66" t="s">
        <v>4483</v>
      </c>
      <c r="BH122" s="71"/>
      <c r="BI122" s="64"/>
      <c r="BJ122" s="73"/>
      <c r="BK122" s="74"/>
      <c r="BL122" s="72" t="s">
        <v>4485</v>
      </c>
      <c r="BM122" s="75"/>
      <c r="BN122" s="75" t="s">
        <v>901</v>
      </c>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6"/>
      <c r="CK122" s="54"/>
      <c r="CL122" s="54"/>
    </row>
    <row r="123" spans="1:90" s="1" customFormat="1" ht="39.75" customHeight="1" x14ac:dyDescent="0.3">
      <c r="A123" s="59">
        <v>121</v>
      </c>
      <c r="B123" s="60">
        <v>42040</v>
      </c>
      <c r="C123" s="61" t="s">
        <v>4435</v>
      </c>
      <c r="D123" s="62" t="s">
        <v>4698</v>
      </c>
      <c r="E123" s="61" t="s">
        <v>4436</v>
      </c>
      <c r="F123" s="63" t="s">
        <v>4552</v>
      </c>
      <c r="G123" s="61" t="s">
        <v>3543</v>
      </c>
      <c r="H123" s="61" t="s">
        <v>4441</v>
      </c>
      <c r="I123" s="61" t="s">
        <v>4440</v>
      </c>
      <c r="J123" s="64" t="s">
        <v>42</v>
      </c>
      <c r="K123" s="65" t="s">
        <v>4443</v>
      </c>
      <c r="L123" s="64" t="s">
        <v>104</v>
      </c>
      <c r="M123" s="64" t="s">
        <v>3224</v>
      </c>
      <c r="N123" s="65" t="s">
        <v>3224</v>
      </c>
      <c r="O123" s="64" t="s">
        <v>4669</v>
      </c>
      <c r="P123" s="65"/>
      <c r="Q123" s="65" t="s">
        <v>4506</v>
      </c>
      <c r="R123" s="66" t="s">
        <v>4467</v>
      </c>
      <c r="S123" s="67" t="s">
        <v>20</v>
      </c>
      <c r="T123" s="65" t="s">
        <v>102</v>
      </c>
      <c r="U123" s="65" t="s">
        <v>4551</v>
      </c>
      <c r="V123" s="68" t="s">
        <v>102</v>
      </c>
      <c r="W123" s="69" t="s">
        <v>4832</v>
      </c>
      <c r="X123" s="68" t="s">
        <v>4246</v>
      </c>
      <c r="Y123" s="70"/>
      <c r="Z123" s="71" t="s">
        <v>548</v>
      </c>
      <c r="AA123" s="65" t="s">
        <v>4517</v>
      </c>
      <c r="AB123" s="65" t="s">
        <v>4517</v>
      </c>
      <c r="AC123" s="64"/>
      <c r="AD123" s="64" t="s">
        <v>114</v>
      </c>
      <c r="AE123" s="65" t="s">
        <v>4455</v>
      </c>
      <c r="AF123" s="64" t="s">
        <v>3945</v>
      </c>
      <c r="AG123" s="64" t="s">
        <v>4462</v>
      </c>
      <c r="AH123" s="66" t="s">
        <v>4465</v>
      </c>
      <c r="AI123" s="67"/>
      <c r="AJ123" s="68"/>
      <c r="AK123" s="68" t="s">
        <v>296</v>
      </c>
      <c r="AL123" s="66" t="s">
        <v>4690</v>
      </c>
      <c r="AM123" s="72" t="s">
        <v>4501</v>
      </c>
      <c r="AN123" s="65" t="s">
        <v>22</v>
      </c>
      <c r="AO123" s="65" t="s">
        <v>4502</v>
      </c>
      <c r="AP123" s="64" t="s">
        <v>22</v>
      </c>
      <c r="AQ123" s="64" t="s">
        <v>3810</v>
      </c>
      <c r="AR123" s="64" t="s">
        <v>3803</v>
      </c>
      <c r="AS123" s="64"/>
      <c r="AT123" s="64"/>
      <c r="AU123" s="73"/>
      <c r="AV123" s="67" t="s">
        <v>4472</v>
      </c>
      <c r="AW123" s="65" t="s">
        <v>4472</v>
      </c>
      <c r="AX123" s="68"/>
      <c r="AY123" s="68" t="s">
        <v>4473</v>
      </c>
      <c r="AZ123" s="65" t="s">
        <v>4473</v>
      </c>
      <c r="BA123" s="68"/>
      <c r="BB123" s="68">
        <v>3</v>
      </c>
      <c r="BC123" s="65" t="s">
        <v>4478</v>
      </c>
      <c r="BD123" s="68"/>
      <c r="BE123" s="65" t="s">
        <v>5812</v>
      </c>
      <c r="BF123" s="68" t="s">
        <v>4483</v>
      </c>
      <c r="BG123" s="66" t="s">
        <v>4483</v>
      </c>
      <c r="BH123" s="71"/>
      <c r="BI123" s="64"/>
      <c r="BJ123" s="73"/>
      <c r="BK123" s="74"/>
      <c r="BL123" s="72" t="s">
        <v>4488</v>
      </c>
      <c r="BM123" s="75"/>
      <c r="BN123" s="75"/>
      <c r="BO123" s="75"/>
      <c r="BP123" s="75"/>
      <c r="BQ123" s="75"/>
      <c r="BR123" s="75"/>
      <c r="BS123" s="75"/>
      <c r="BT123" s="75"/>
      <c r="BU123" s="75"/>
      <c r="BV123" s="75"/>
      <c r="BW123" s="75"/>
      <c r="BX123" s="75"/>
      <c r="BY123" s="75"/>
      <c r="BZ123" s="75"/>
      <c r="CA123" s="75" t="s">
        <v>902</v>
      </c>
      <c r="CB123" s="75"/>
      <c r="CC123" s="75"/>
      <c r="CD123" s="75"/>
      <c r="CE123" s="75"/>
      <c r="CF123" s="75"/>
      <c r="CG123" s="75"/>
      <c r="CH123" s="75"/>
      <c r="CI123" s="75"/>
      <c r="CJ123" s="76"/>
      <c r="CK123" s="54"/>
      <c r="CL123" s="54"/>
    </row>
    <row r="124" spans="1:90" s="1" customFormat="1" ht="39.75" customHeight="1" x14ac:dyDescent="0.3">
      <c r="A124" s="59">
        <v>122</v>
      </c>
      <c r="B124" s="60">
        <v>42040</v>
      </c>
      <c r="C124" s="61" t="s">
        <v>4435</v>
      </c>
      <c r="D124" s="62" t="s">
        <v>4698</v>
      </c>
      <c r="E124" s="61" t="s">
        <v>4436</v>
      </c>
      <c r="F124" s="63" t="s">
        <v>4552</v>
      </c>
      <c r="G124" s="61" t="s">
        <v>3543</v>
      </c>
      <c r="H124" s="61" t="s">
        <v>4441</v>
      </c>
      <c r="I124" s="61" t="s">
        <v>4440</v>
      </c>
      <c r="J124" s="64" t="s">
        <v>42</v>
      </c>
      <c r="K124" s="65" t="s">
        <v>4443</v>
      </c>
      <c r="L124" s="64" t="s">
        <v>66</v>
      </c>
      <c r="M124" s="64" t="s">
        <v>4686</v>
      </c>
      <c r="N124" s="65" t="s">
        <v>4686</v>
      </c>
      <c r="O124" s="64" t="s">
        <v>3650</v>
      </c>
      <c r="P124" s="65"/>
      <c r="Q124" s="65" t="s">
        <v>4505</v>
      </c>
      <c r="R124" s="66" t="s">
        <v>4510</v>
      </c>
      <c r="S124" s="67" t="s">
        <v>263</v>
      </c>
      <c r="T124" s="65" t="s">
        <v>4458</v>
      </c>
      <c r="U124" s="65" t="s">
        <v>4551</v>
      </c>
      <c r="V124" s="68" t="s">
        <v>51</v>
      </c>
      <c r="W124" s="69" t="s">
        <v>4833</v>
      </c>
      <c r="X124" s="68" t="s">
        <v>4149</v>
      </c>
      <c r="Y124" s="70"/>
      <c r="Z124" s="71" t="s">
        <v>903</v>
      </c>
      <c r="AA124" s="65" t="s">
        <v>76</v>
      </c>
      <c r="AB124" s="65" t="s">
        <v>76</v>
      </c>
      <c r="AC124" s="64"/>
      <c r="AD124" s="64" t="s">
        <v>26</v>
      </c>
      <c r="AE124" s="65" t="s">
        <v>4451</v>
      </c>
      <c r="AF124" s="64" t="s">
        <v>3915</v>
      </c>
      <c r="AG124" s="64" t="s">
        <v>4462</v>
      </c>
      <c r="AH124" s="66" t="s">
        <v>4466</v>
      </c>
      <c r="AI124" s="67" t="s">
        <v>904</v>
      </c>
      <c r="AJ124" s="68"/>
      <c r="AK124" s="68" t="s">
        <v>905</v>
      </c>
      <c r="AL124" s="66" t="s">
        <v>4688</v>
      </c>
      <c r="AM124" s="72" t="s">
        <v>4498</v>
      </c>
      <c r="AN124" s="65" t="s">
        <v>4498</v>
      </c>
      <c r="AO124" s="65" t="s">
        <v>4498</v>
      </c>
      <c r="AP124" s="64"/>
      <c r="AQ124" s="64"/>
      <c r="AR124" s="64"/>
      <c r="AS124" s="64"/>
      <c r="AT124" s="64"/>
      <c r="AU124" s="73"/>
      <c r="AV124" s="67" t="s">
        <v>4472</v>
      </c>
      <c r="AW124" s="65" t="s">
        <v>4472</v>
      </c>
      <c r="AX124" s="68"/>
      <c r="AY124" s="68" t="s">
        <v>4473</v>
      </c>
      <c r="AZ124" s="65" t="s">
        <v>4473</v>
      </c>
      <c r="BA124" s="68"/>
      <c r="BB124" s="68" t="s">
        <v>4474</v>
      </c>
      <c r="BC124" s="65" t="s">
        <v>4474</v>
      </c>
      <c r="BD124" s="68"/>
      <c r="BE124" s="65" t="s">
        <v>5816</v>
      </c>
      <c r="BF124" s="68" t="s">
        <v>4483</v>
      </c>
      <c r="BG124" s="66" t="s">
        <v>4483</v>
      </c>
      <c r="BH124" s="71"/>
      <c r="BI124" s="64"/>
      <c r="BJ124" s="73"/>
      <c r="BK124" s="74"/>
      <c r="BL124" s="72" t="s">
        <v>4485</v>
      </c>
      <c r="BM124" s="75"/>
      <c r="BN124" s="75" t="s">
        <v>906</v>
      </c>
      <c r="BO124" s="75" t="s">
        <v>907</v>
      </c>
      <c r="BP124" s="75"/>
      <c r="BQ124" s="75"/>
      <c r="BR124" s="75"/>
      <c r="BS124" s="75"/>
      <c r="BT124" s="75"/>
      <c r="BU124" s="75"/>
      <c r="BV124" s="75"/>
      <c r="BW124" s="75"/>
      <c r="BX124" s="75"/>
      <c r="BY124" s="75"/>
      <c r="BZ124" s="75"/>
      <c r="CA124" s="75"/>
      <c r="CB124" s="75"/>
      <c r="CC124" s="75"/>
      <c r="CD124" s="75"/>
      <c r="CE124" s="75"/>
      <c r="CF124" s="75"/>
      <c r="CG124" s="75" t="s">
        <v>906</v>
      </c>
      <c r="CH124" s="75"/>
      <c r="CI124" s="75"/>
      <c r="CJ124" s="76"/>
      <c r="CK124" s="54"/>
      <c r="CL124" s="54"/>
    </row>
    <row r="125" spans="1:90" s="1" customFormat="1" ht="39.75" customHeight="1" x14ac:dyDescent="0.3">
      <c r="A125" s="59">
        <v>123</v>
      </c>
      <c r="B125" s="60">
        <v>42040</v>
      </c>
      <c r="C125" s="61" t="s">
        <v>4435</v>
      </c>
      <c r="D125" s="62" t="s">
        <v>4698</v>
      </c>
      <c r="E125" s="61" t="s">
        <v>4436</v>
      </c>
      <c r="F125" s="63" t="s">
        <v>4552</v>
      </c>
      <c r="G125" s="61" t="s">
        <v>3543</v>
      </c>
      <c r="H125" s="61" t="s">
        <v>4441</v>
      </c>
      <c r="I125" s="61" t="s">
        <v>4440</v>
      </c>
      <c r="J125" s="64" t="s">
        <v>116</v>
      </c>
      <c r="K125" s="65" t="s">
        <v>4447</v>
      </c>
      <c r="L125" s="64" t="s">
        <v>469</v>
      </c>
      <c r="M125" s="64" t="s">
        <v>4686</v>
      </c>
      <c r="N125" s="65" t="s">
        <v>4686</v>
      </c>
      <c r="O125" s="64" t="s">
        <v>908</v>
      </c>
      <c r="P125" s="65"/>
      <c r="Q125" s="65" t="s">
        <v>4506</v>
      </c>
      <c r="R125" s="66" t="s">
        <v>4508</v>
      </c>
      <c r="S125" s="67" t="s">
        <v>20</v>
      </c>
      <c r="T125" s="65" t="s">
        <v>25</v>
      </c>
      <c r="U125" s="65" t="s">
        <v>4551</v>
      </c>
      <c r="V125" s="68" t="s">
        <v>344</v>
      </c>
      <c r="W125" s="69" t="s">
        <v>4834</v>
      </c>
      <c r="X125" s="68" t="s">
        <v>4122</v>
      </c>
      <c r="Y125" s="70"/>
      <c r="Z125" s="71" t="s">
        <v>909</v>
      </c>
      <c r="AA125" s="65" t="s">
        <v>446</v>
      </c>
      <c r="AB125" s="65" t="s">
        <v>446</v>
      </c>
      <c r="AC125" s="64"/>
      <c r="AD125" s="64" t="s">
        <v>114</v>
      </c>
      <c r="AE125" s="65" t="s">
        <v>4455</v>
      </c>
      <c r="AF125" s="64" t="s">
        <v>3238</v>
      </c>
      <c r="AG125" s="64" t="s">
        <v>4462</v>
      </c>
      <c r="AH125" s="66" t="s">
        <v>4466</v>
      </c>
      <c r="AI125" s="67" t="s">
        <v>910</v>
      </c>
      <c r="AJ125" s="68"/>
      <c r="AK125" s="68" t="s">
        <v>455</v>
      </c>
      <c r="AL125" s="66" t="s">
        <v>4690</v>
      </c>
      <c r="AM125" s="72" t="s">
        <v>4498</v>
      </c>
      <c r="AN125" s="65" t="s">
        <v>4498</v>
      </c>
      <c r="AO125" s="65" t="s">
        <v>4498</v>
      </c>
      <c r="AP125" s="64"/>
      <c r="AQ125" s="64"/>
      <c r="AR125" s="64"/>
      <c r="AS125" s="64"/>
      <c r="AT125" s="64"/>
      <c r="AU125" s="73"/>
      <c r="AV125" s="67" t="s">
        <v>4472</v>
      </c>
      <c r="AW125" s="65" t="s">
        <v>4472</v>
      </c>
      <c r="AX125" s="68"/>
      <c r="AY125" s="68" t="s">
        <v>4473</v>
      </c>
      <c r="AZ125" s="65" t="s">
        <v>4473</v>
      </c>
      <c r="BA125" s="68"/>
      <c r="BB125" s="68" t="s">
        <v>4474</v>
      </c>
      <c r="BC125" s="65" t="s">
        <v>4474</v>
      </c>
      <c r="BD125" s="68"/>
      <c r="BE125" s="65" t="s">
        <v>5816</v>
      </c>
      <c r="BF125" s="68" t="s">
        <v>4483</v>
      </c>
      <c r="BG125" s="66" t="s">
        <v>4483</v>
      </c>
      <c r="BH125" s="71"/>
      <c r="BI125" s="64"/>
      <c r="BJ125" s="73"/>
      <c r="BK125" s="74"/>
      <c r="BL125" s="72" t="s">
        <v>4488</v>
      </c>
      <c r="BM125" s="75"/>
      <c r="BN125" s="75"/>
      <c r="BO125" s="75"/>
      <c r="BP125" s="75"/>
      <c r="BQ125" s="75"/>
      <c r="BR125" s="75"/>
      <c r="BS125" s="75"/>
      <c r="BT125" s="75"/>
      <c r="BU125" s="75"/>
      <c r="BV125" s="75"/>
      <c r="BW125" s="75"/>
      <c r="BX125" s="75"/>
      <c r="BY125" s="75"/>
      <c r="BZ125" s="75"/>
      <c r="CA125" s="75" t="s">
        <v>911</v>
      </c>
      <c r="CB125" s="75"/>
      <c r="CC125" s="75"/>
      <c r="CD125" s="75"/>
      <c r="CE125" s="75"/>
      <c r="CF125" s="75"/>
      <c r="CG125" s="75"/>
      <c r="CH125" s="75"/>
      <c r="CI125" s="75"/>
      <c r="CJ125" s="76"/>
      <c r="CK125" s="54"/>
      <c r="CL125" s="54"/>
    </row>
    <row r="126" spans="1:90" s="1" customFormat="1" ht="39.75" customHeight="1" x14ac:dyDescent="0.3">
      <c r="A126" s="59">
        <v>124</v>
      </c>
      <c r="B126" s="60">
        <v>42040</v>
      </c>
      <c r="C126" s="61" t="s">
        <v>4435</v>
      </c>
      <c r="D126" s="62" t="s">
        <v>4698</v>
      </c>
      <c r="E126" s="61" t="s">
        <v>4436</v>
      </c>
      <c r="F126" s="63" t="s">
        <v>4552</v>
      </c>
      <c r="G126" s="61" t="s">
        <v>3543</v>
      </c>
      <c r="H126" s="61" t="s">
        <v>4441</v>
      </c>
      <c r="I126" s="61" t="s">
        <v>4440</v>
      </c>
      <c r="J126" s="64" t="s">
        <v>116</v>
      </c>
      <c r="K126" s="65" t="s">
        <v>4447</v>
      </c>
      <c r="L126" s="64" t="s">
        <v>469</v>
      </c>
      <c r="M126" s="64" t="s">
        <v>4686</v>
      </c>
      <c r="N126" s="65" t="s">
        <v>4686</v>
      </c>
      <c r="O126" s="64" t="s">
        <v>912</v>
      </c>
      <c r="P126" s="65"/>
      <c r="Q126" s="65" t="s">
        <v>4506</v>
      </c>
      <c r="R126" s="66" t="s">
        <v>4467</v>
      </c>
      <c r="S126" s="67" t="s">
        <v>20</v>
      </c>
      <c r="T126" s="65" t="s">
        <v>25</v>
      </c>
      <c r="U126" s="65" t="s">
        <v>4551</v>
      </c>
      <c r="V126" s="68" t="s">
        <v>344</v>
      </c>
      <c r="W126" s="69" t="s">
        <v>4834</v>
      </c>
      <c r="X126" s="68" t="s">
        <v>4122</v>
      </c>
      <c r="Y126" s="70"/>
      <c r="Z126" s="71" t="s">
        <v>913</v>
      </c>
      <c r="AA126" s="65" t="s">
        <v>446</v>
      </c>
      <c r="AB126" s="65" t="s">
        <v>446</v>
      </c>
      <c r="AC126" s="64"/>
      <c r="AD126" s="64" t="s">
        <v>33</v>
      </c>
      <c r="AE126" s="65" t="s">
        <v>4454</v>
      </c>
      <c r="AF126" s="64" t="s">
        <v>3238</v>
      </c>
      <c r="AG126" s="64" t="s">
        <v>4462</v>
      </c>
      <c r="AH126" s="66" t="s">
        <v>4466</v>
      </c>
      <c r="AI126" s="67" t="s">
        <v>914</v>
      </c>
      <c r="AJ126" s="68"/>
      <c r="AK126" s="68" t="s">
        <v>831</v>
      </c>
      <c r="AL126" s="66" t="s">
        <v>4690</v>
      </c>
      <c r="AM126" s="72" t="s">
        <v>4498</v>
      </c>
      <c r="AN126" s="65" t="s">
        <v>4498</v>
      </c>
      <c r="AO126" s="65" t="s">
        <v>4498</v>
      </c>
      <c r="AP126" s="64"/>
      <c r="AQ126" s="64"/>
      <c r="AR126" s="64"/>
      <c r="AS126" s="64"/>
      <c r="AT126" s="64"/>
      <c r="AU126" s="73"/>
      <c r="AV126" s="67" t="s">
        <v>4472</v>
      </c>
      <c r="AW126" s="65" t="s">
        <v>4472</v>
      </c>
      <c r="AX126" s="68"/>
      <c r="AY126" s="68" t="s">
        <v>4473</v>
      </c>
      <c r="AZ126" s="65" t="s">
        <v>4473</v>
      </c>
      <c r="BA126" s="68"/>
      <c r="BB126" s="68" t="s">
        <v>4474</v>
      </c>
      <c r="BC126" s="65" t="s">
        <v>4474</v>
      </c>
      <c r="BD126" s="68"/>
      <c r="BE126" s="65" t="s">
        <v>5816</v>
      </c>
      <c r="BF126" s="68" t="s">
        <v>4483</v>
      </c>
      <c r="BG126" s="66" t="s">
        <v>4483</v>
      </c>
      <c r="BH126" s="71"/>
      <c r="BI126" s="64"/>
      <c r="BJ126" s="73"/>
      <c r="BK126" s="74"/>
      <c r="BL126" s="72" t="s">
        <v>4488</v>
      </c>
      <c r="BM126" s="75"/>
      <c r="BN126" s="75"/>
      <c r="BO126" s="75"/>
      <c r="BP126" s="75"/>
      <c r="BQ126" s="75"/>
      <c r="BR126" s="75"/>
      <c r="BS126" s="75"/>
      <c r="BT126" s="75"/>
      <c r="BU126" s="75"/>
      <c r="BV126" s="75"/>
      <c r="BW126" s="75"/>
      <c r="BX126" s="75"/>
      <c r="BY126" s="75"/>
      <c r="BZ126" s="75"/>
      <c r="CA126" s="75" t="s">
        <v>915</v>
      </c>
      <c r="CB126" s="75"/>
      <c r="CC126" s="75"/>
      <c r="CD126" s="75"/>
      <c r="CE126" s="75"/>
      <c r="CF126" s="75"/>
      <c r="CG126" s="75" t="s">
        <v>915</v>
      </c>
      <c r="CH126" s="75"/>
      <c r="CI126" s="75"/>
      <c r="CJ126" s="76"/>
      <c r="CK126" s="54"/>
      <c r="CL126" s="54"/>
    </row>
    <row r="127" spans="1:90" s="1" customFormat="1" ht="39.75" customHeight="1" x14ac:dyDescent="0.3">
      <c r="A127" s="59">
        <v>125</v>
      </c>
      <c r="B127" s="60">
        <v>42040</v>
      </c>
      <c r="C127" s="61" t="s">
        <v>4435</v>
      </c>
      <c r="D127" s="62" t="s">
        <v>4698</v>
      </c>
      <c r="E127" s="61" t="s">
        <v>4436</v>
      </c>
      <c r="F127" s="63" t="s">
        <v>4552</v>
      </c>
      <c r="G127" s="61" t="s">
        <v>3543</v>
      </c>
      <c r="H127" s="61" t="s">
        <v>4441</v>
      </c>
      <c r="I127" s="61" t="s">
        <v>4440</v>
      </c>
      <c r="J127" s="64" t="s">
        <v>55</v>
      </c>
      <c r="K127" s="65" t="s">
        <v>4447</v>
      </c>
      <c r="L127" s="64" t="s">
        <v>72</v>
      </c>
      <c r="M127" s="64" t="s">
        <v>3223</v>
      </c>
      <c r="N127" s="65" t="s">
        <v>3223</v>
      </c>
      <c r="O127" s="64" t="s">
        <v>312</v>
      </c>
      <c r="P127" s="65"/>
      <c r="Q127" s="65" t="s">
        <v>4506</v>
      </c>
      <c r="R127" s="66" t="s">
        <v>4509</v>
      </c>
      <c r="S127" s="67" t="s">
        <v>57</v>
      </c>
      <c r="T127" s="65" t="s">
        <v>25</v>
      </c>
      <c r="U127" s="65" t="s">
        <v>4551</v>
      </c>
      <c r="V127" s="68" t="s">
        <v>25</v>
      </c>
      <c r="W127" s="69" t="s">
        <v>4835</v>
      </c>
      <c r="X127" s="68" t="s">
        <v>4063</v>
      </c>
      <c r="Y127" s="70"/>
      <c r="Z127" s="71" t="s">
        <v>916</v>
      </c>
      <c r="AA127" s="65" t="s">
        <v>446</v>
      </c>
      <c r="AB127" s="65" t="s">
        <v>446</v>
      </c>
      <c r="AC127" s="64"/>
      <c r="AD127" s="64" t="s">
        <v>26</v>
      </c>
      <c r="AE127" s="65" t="s">
        <v>4451</v>
      </c>
      <c r="AF127" s="64" t="s">
        <v>4461</v>
      </c>
      <c r="AG127" s="64" t="s">
        <v>4462</v>
      </c>
      <c r="AH127" s="66" t="s">
        <v>4468</v>
      </c>
      <c r="AI127" s="67" t="s">
        <v>3905</v>
      </c>
      <c r="AJ127" s="68"/>
      <c r="AK127" s="68" t="s">
        <v>917</v>
      </c>
      <c r="AL127" s="66" t="s">
        <v>4467</v>
      </c>
      <c r="AM127" s="72" t="s">
        <v>4498</v>
      </c>
      <c r="AN127" s="65" t="s">
        <v>4498</v>
      </c>
      <c r="AO127" s="65" t="s">
        <v>4498</v>
      </c>
      <c r="AP127" s="64"/>
      <c r="AQ127" s="64"/>
      <c r="AR127" s="64"/>
      <c r="AS127" s="64"/>
      <c r="AT127" s="64"/>
      <c r="AU127" s="73"/>
      <c r="AV127" s="67" t="s">
        <v>4472</v>
      </c>
      <c r="AW127" s="65" t="s">
        <v>4472</v>
      </c>
      <c r="AX127" s="68"/>
      <c r="AY127" s="68" t="s">
        <v>4473</v>
      </c>
      <c r="AZ127" s="65" t="s">
        <v>4473</v>
      </c>
      <c r="BA127" s="68"/>
      <c r="BB127" s="68" t="s">
        <v>4474</v>
      </c>
      <c r="BC127" s="65" t="s">
        <v>4474</v>
      </c>
      <c r="BD127" s="68"/>
      <c r="BE127" s="65" t="s">
        <v>5816</v>
      </c>
      <c r="BF127" s="68" t="s">
        <v>4483</v>
      </c>
      <c r="BG127" s="66" t="s">
        <v>4483</v>
      </c>
      <c r="BH127" s="71"/>
      <c r="BI127" s="64"/>
      <c r="BJ127" s="73"/>
      <c r="BK127" s="74"/>
      <c r="BL127" s="72" t="s">
        <v>4488</v>
      </c>
      <c r="BM127" s="75"/>
      <c r="BN127" s="75"/>
      <c r="BO127" s="75"/>
      <c r="BP127" s="75"/>
      <c r="BQ127" s="75"/>
      <c r="BR127" s="75"/>
      <c r="BS127" s="75"/>
      <c r="BT127" s="75"/>
      <c r="BU127" s="75"/>
      <c r="BV127" s="75"/>
      <c r="BW127" s="75"/>
      <c r="BX127" s="75"/>
      <c r="BY127" s="75"/>
      <c r="BZ127" s="75"/>
      <c r="CA127" s="75" t="s">
        <v>918</v>
      </c>
      <c r="CB127" s="75"/>
      <c r="CC127" s="75"/>
      <c r="CD127" s="75"/>
      <c r="CE127" s="75"/>
      <c r="CF127" s="75"/>
      <c r="CG127" s="75"/>
      <c r="CH127" s="75"/>
      <c r="CI127" s="75"/>
      <c r="CJ127" s="76"/>
      <c r="CK127" s="54"/>
      <c r="CL127" s="54"/>
    </row>
    <row r="128" spans="1:90" s="1" customFormat="1" ht="39.75" customHeight="1" x14ac:dyDescent="0.3">
      <c r="A128" s="59">
        <v>126</v>
      </c>
      <c r="B128" s="60">
        <v>42041</v>
      </c>
      <c r="C128" s="61" t="s">
        <v>4435</v>
      </c>
      <c r="D128" s="62" t="s">
        <v>4698</v>
      </c>
      <c r="E128" s="61" t="s">
        <v>4436</v>
      </c>
      <c r="F128" s="63" t="s">
        <v>4552</v>
      </c>
      <c r="G128" s="61" t="s">
        <v>3544</v>
      </c>
      <c r="H128" s="61" t="s">
        <v>4441</v>
      </c>
      <c r="I128" s="61" t="s">
        <v>4440</v>
      </c>
      <c r="J128" s="64" t="s">
        <v>18</v>
      </c>
      <c r="K128" s="65" t="s">
        <v>4443</v>
      </c>
      <c r="L128" s="64" t="s">
        <v>97</v>
      </c>
      <c r="M128" s="64" t="s">
        <v>3224</v>
      </c>
      <c r="N128" s="65" t="s">
        <v>3224</v>
      </c>
      <c r="O128" s="64" t="s">
        <v>3508</v>
      </c>
      <c r="P128" s="65"/>
      <c r="Q128" s="65" t="s">
        <v>4506</v>
      </c>
      <c r="R128" s="66" t="s">
        <v>4508</v>
      </c>
      <c r="S128" s="67" t="s">
        <v>20</v>
      </c>
      <c r="T128" s="65" t="s">
        <v>25</v>
      </c>
      <c r="U128" s="65" t="s">
        <v>4551</v>
      </c>
      <c r="V128" s="68" t="s">
        <v>21</v>
      </c>
      <c r="W128" s="69" t="s">
        <v>4836</v>
      </c>
      <c r="X128" s="68" t="s">
        <v>4272</v>
      </c>
      <c r="Y128" s="70"/>
      <c r="Z128" s="71" t="s">
        <v>548</v>
      </c>
      <c r="AA128" s="65" t="s">
        <v>4517</v>
      </c>
      <c r="AB128" s="65" t="s">
        <v>4517</v>
      </c>
      <c r="AC128" s="64" t="s">
        <v>391</v>
      </c>
      <c r="AD128" s="64" t="s">
        <v>114</v>
      </c>
      <c r="AE128" s="65" t="s">
        <v>4455</v>
      </c>
      <c r="AF128" s="64" t="s">
        <v>892</v>
      </c>
      <c r="AG128" s="64" t="s">
        <v>4462</v>
      </c>
      <c r="AH128" s="66" t="s">
        <v>4465</v>
      </c>
      <c r="AI128" s="67"/>
      <c r="AJ128" s="68"/>
      <c r="AK128" s="68" t="s">
        <v>878</v>
      </c>
      <c r="AL128" s="66" t="s">
        <v>4690</v>
      </c>
      <c r="AM128" s="72" t="s">
        <v>4498</v>
      </c>
      <c r="AN128" s="65" t="s">
        <v>4498</v>
      </c>
      <c r="AO128" s="65" t="s">
        <v>4498</v>
      </c>
      <c r="AP128" s="64"/>
      <c r="AQ128" s="64"/>
      <c r="AR128" s="64"/>
      <c r="AS128" s="64"/>
      <c r="AT128" s="64"/>
      <c r="AU128" s="73"/>
      <c r="AV128" s="67" t="s">
        <v>4472</v>
      </c>
      <c r="AW128" s="65" t="s">
        <v>4472</v>
      </c>
      <c r="AX128" s="68"/>
      <c r="AY128" s="68" t="s">
        <v>4473</v>
      </c>
      <c r="AZ128" s="65" t="s">
        <v>4473</v>
      </c>
      <c r="BA128" s="68"/>
      <c r="BB128" s="68" t="s">
        <v>4474</v>
      </c>
      <c r="BC128" s="65" t="s">
        <v>4474</v>
      </c>
      <c r="BD128" s="68"/>
      <c r="BE128" s="65" t="s">
        <v>5816</v>
      </c>
      <c r="BF128" s="68" t="s">
        <v>4483</v>
      </c>
      <c r="BG128" s="66" t="s">
        <v>4483</v>
      </c>
      <c r="BH128" s="71"/>
      <c r="BI128" s="64"/>
      <c r="BJ128" s="73"/>
      <c r="BK128" s="74"/>
      <c r="BL128" s="72" t="s">
        <v>4488</v>
      </c>
      <c r="BM128" s="75"/>
      <c r="BN128" s="75"/>
      <c r="BO128" s="75"/>
      <c r="BP128" s="75"/>
      <c r="BQ128" s="75"/>
      <c r="BR128" s="75"/>
      <c r="BS128" s="75"/>
      <c r="BT128" s="75"/>
      <c r="BU128" s="75"/>
      <c r="BV128" s="75"/>
      <c r="BW128" s="75"/>
      <c r="BX128" s="75"/>
      <c r="BY128" s="75"/>
      <c r="BZ128" s="75"/>
      <c r="CA128" s="75" t="s">
        <v>919</v>
      </c>
      <c r="CB128" s="75"/>
      <c r="CC128" s="75"/>
      <c r="CD128" s="75"/>
      <c r="CE128" s="75"/>
      <c r="CF128" s="75"/>
      <c r="CG128" s="75"/>
      <c r="CH128" s="75"/>
      <c r="CI128" s="75"/>
      <c r="CJ128" s="76"/>
      <c r="CK128" s="54"/>
      <c r="CL128" s="54"/>
    </row>
    <row r="129" spans="1:90" s="1" customFormat="1" ht="39.75" customHeight="1" x14ac:dyDescent="0.3">
      <c r="A129" s="59">
        <v>127</v>
      </c>
      <c r="B129" s="60">
        <v>42041</v>
      </c>
      <c r="C129" s="61" t="s">
        <v>4435</v>
      </c>
      <c r="D129" s="62" t="s">
        <v>4698</v>
      </c>
      <c r="E129" s="61" t="s">
        <v>4436</v>
      </c>
      <c r="F129" s="63" t="s">
        <v>4552</v>
      </c>
      <c r="G129" s="61" t="s">
        <v>3544</v>
      </c>
      <c r="H129" s="61" t="s">
        <v>4441</v>
      </c>
      <c r="I129" s="61" t="s">
        <v>4440</v>
      </c>
      <c r="J129" s="64" t="s">
        <v>42</v>
      </c>
      <c r="K129" s="65" t="s">
        <v>4443</v>
      </c>
      <c r="L129" s="64" t="s">
        <v>354</v>
      </c>
      <c r="M129" s="64" t="s">
        <v>3221</v>
      </c>
      <c r="N129" s="65" t="s">
        <v>3221</v>
      </c>
      <c r="O129" s="64" t="s">
        <v>3506</v>
      </c>
      <c r="P129" s="65"/>
      <c r="Q129" s="65" t="s">
        <v>4506</v>
      </c>
      <c r="R129" s="66" t="s">
        <v>4508</v>
      </c>
      <c r="S129" s="67" t="s">
        <v>20</v>
      </c>
      <c r="T129" s="65" t="s">
        <v>25</v>
      </c>
      <c r="U129" s="65" t="s">
        <v>4551</v>
      </c>
      <c r="V129" s="68" t="s">
        <v>21</v>
      </c>
      <c r="W129" s="69" t="s">
        <v>4837</v>
      </c>
      <c r="X129" s="68" t="s">
        <v>4264</v>
      </c>
      <c r="Y129" s="70"/>
      <c r="Z129" s="71" t="s">
        <v>545</v>
      </c>
      <c r="AA129" s="65" t="s">
        <v>4517</v>
      </c>
      <c r="AB129" s="65" t="s">
        <v>4517</v>
      </c>
      <c r="AC129" s="64" t="s">
        <v>3256</v>
      </c>
      <c r="AD129" s="64" t="s">
        <v>114</v>
      </c>
      <c r="AE129" s="65" t="s">
        <v>4455</v>
      </c>
      <c r="AF129" s="64" t="s">
        <v>920</v>
      </c>
      <c r="AG129" s="64" t="s">
        <v>4462</v>
      </c>
      <c r="AH129" s="66" t="s">
        <v>4466</v>
      </c>
      <c r="AI129" s="67"/>
      <c r="AJ129" s="68"/>
      <c r="AK129" s="68" t="s">
        <v>296</v>
      </c>
      <c r="AL129" s="66" t="s">
        <v>4690</v>
      </c>
      <c r="AM129" s="72" t="s">
        <v>4498</v>
      </c>
      <c r="AN129" s="65" t="s">
        <v>4498</v>
      </c>
      <c r="AO129" s="65" t="s">
        <v>4498</v>
      </c>
      <c r="AP129" s="64"/>
      <c r="AQ129" s="64"/>
      <c r="AR129" s="64"/>
      <c r="AS129" s="64"/>
      <c r="AT129" s="64"/>
      <c r="AU129" s="73"/>
      <c r="AV129" s="67" t="s">
        <v>4472</v>
      </c>
      <c r="AW129" s="65" t="s">
        <v>4472</v>
      </c>
      <c r="AX129" s="68"/>
      <c r="AY129" s="68" t="s">
        <v>4473</v>
      </c>
      <c r="AZ129" s="65" t="s">
        <v>4473</v>
      </c>
      <c r="BA129" s="68"/>
      <c r="BB129" s="68" t="s">
        <v>4474</v>
      </c>
      <c r="BC129" s="65" t="s">
        <v>4474</v>
      </c>
      <c r="BD129" s="68"/>
      <c r="BE129" s="65" t="s">
        <v>5816</v>
      </c>
      <c r="BF129" s="68" t="s">
        <v>4483</v>
      </c>
      <c r="BG129" s="66" t="s">
        <v>4483</v>
      </c>
      <c r="BH129" s="71"/>
      <c r="BI129" s="64"/>
      <c r="BJ129" s="73"/>
      <c r="BK129" s="74"/>
      <c r="BL129" s="72" t="s">
        <v>4488</v>
      </c>
      <c r="BM129" s="75"/>
      <c r="BN129" s="75"/>
      <c r="BO129" s="75"/>
      <c r="BP129" s="75"/>
      <c r="BQ129" s="75"/>
      <c r="BR129" s="75"/>
      <c r="BS129" s="75"/>
      <c r="BT129" s="75"/>
      <c r="BU129" s="75"/>
      <c r="BV129" s="75"/>
      <c r="BW129" s="75"/>
      <c r="BX129" s="75"/>
      <c r="BY129" s="75"/>
      <c r="BZ129" s="75"/>
      <c r="CA129" s="75" t="s">
        <v>921</v>
      </c>
      <c r="CB129" s="75"/>
      <c r="CC129" s="75"/>
      <c r="CD129" s="75"/>
      <c r="CE129" s="75"/>
      <c r="CF129" s="75"/>
      <c r="CG129" s="75" t="s">
        <v>921</v>
      </c>
      <c r="CH129" s="75"/>
      <c r="CI129" s="75"/>
      <c r="CJ129" s="76"/>
      <c r="CK129" s="54"/>
      <c r="CL129" s="54"/>
    </row>
    <row r="130" spans="1:90" s="1" customFormat="1" ht="39.75" customHeight="1" x14ac:dyDescent="0.3">
      <c r="A130" s="59">
        <v>128</v>
      </c>
      <c r="B130" s="60">
        <v>42041</v>
      </c>
      <c r="C130" s="61" t="s">
        <v>4435</v>
      </c>
      <c r="D130" s="62" t="s">
        <v>4698</v>
      </c>
      <c r="E130" s="61" t="s">
        <v>4436</v>
      </c>
      <c r="F130" s="63" t="s">
        <v>4552</v>
      </c>
      <c r="G130" s="61" t="s">
        <v>3544</v>
      </c>
      <c r="H130" s="61" t="s">
        <v>4441</v>
      </c>
      <c r="I130" s="61" t="s">
        <v>4440</v>
      </c>
      <c r="J130" s="64" t="s">
        <v>42</v>
      </c>
      <c r="K130" s="65" t="s">
        <v>4443</v>
      </c>
      <c r="L130" s="64" t="s">
        <v>187</v>
      </c>
      <c r="M130" s="64" t="s">
        <v>3224</v>
      </c>
      <c r="N130" s="65" t="s">
        <v>3224</v>
      </c>
      <c r="O130" s="64" t="s">
        <v>3538</v>
      </c>
      <c r="P130" s="65"/>
      <c r="Q130" s="65" t="s">
        <v>4506</v>
      </c>
      <c r="R130" s="66" t="s">
        <v>4508</v>
      </c>
      <c r="S130" s="67" t="s">
        <v>20</v>
      </c>
      <c r="T130" s="65" t="s">
        <v>25</v>
      </c>
      <c r="U130" s="65" t="s">
        <v>4551</v>
      </c>
      <c r="V130" s="68" t="s">
        <v>21</v>
      </c>
      <c r="W130" s="69" t="s">
        <v>4838</v>
      </c>
      <c r="X130" s="68" t="s">
        <v>4268</v>
      </c>
      <c r="Y130" s="70"/>
      <c r="Z130" s="71" t="s">
        <v>548</v>
      </c>
      <c r="AA130" s="65" t="s">
        <v>4517</v>
      </c>
      <c r="AB130" s="65" t="s">
        <v>4517</v>
      </c>
      <c r="AC130" s="64" t="s">
        <v>922</v>
      </c>
      <c r="AD130" s="64" t="s">
        <v>114</v>
      </c>
      <c r="AE130" s="65" t="s">
        <v>4455</v>
      </c>
      <c r="AF130" s="64" t="s">
        <v>23</v>
      </c>
      <c r="AG130" s="64" t="s">
        <v>4462</v>
      </c>
      <c r="AH130" s="66" t="s">
        <v>4466</v>
      </c>
      <c r="AI130" s="67"/>
      <c r="AJ130" s="68"/>
      <c r="AK130" s="68" t="s">
        <v>923</v>
      </c>
      <c r="AL130" s="66" t="s">
        <v>4690</v>
      </c>
      <c r="AM130" s="72" t="s">
        <v>4498</v>
      </c>
      <c r="AN130" s="65" t="s">
        <v>4498</v>
      </c>
      <c r="AO130" s="65" t="s">
        <v>4498</v>
      </c>
      <c r="AP130" s="64"/>
      <c r="AQ130" s="64"/>
      <c r="AR130" s="64"/>
      <c r="AS130" s="64"/>
      <c r="AT130" s="64"/>
      <c r="AU130" s="73"/>
      <c r="AV130" s="67" t="s">
        <v>4472</v>
      </c>
      <c r="AW130" s="65" t="s">
        <v>4472</v>
      </c>
      <c r="AX130" s="68"/>
      <c r="AY130" s="68" t="s">
        <v>4473</v>
      </c>
      <c r="AZ130" s="65" t="s">
        <v>4473</v>
      </c>
      <c r="BA130" s="68"/>
      <c r="BB130" s="68" t="s">
        <v>4474</v>
      </c>
      <c r="BC130" s="65" t="s">
        <v>4474</v>
      </c>
      <c r="BD130" s="68"/>
      <c r="BE130" s="65" t="s">
        <v>5816</v>
      </c>
      <c r="BF130" s="68" t="s">
        <v>4483</v>
      </c>
      <c r="BG130" s="66" t="s">
        <v>4483</v>
      </c>
      <c r="BH130" s="71"/>
      <c r="BI130" s="64"/>
      <c r="BJ130" s="73"/>
      <c r="BK130" s="74"/>
      <c r="BL130" s="72" t="s">
        <v>4488</v>
      </c>
      <c r="BM130" s="75"/>
      <c r="BN130" s="75"/>
      <c r="BO130" s="75"/>
      <c r="BP130" s="75"/>
      <c r="BQ130" s="75"/>
      <c r="BR130" s="75"/>
      <c r="BS130" s="75"/>
      <c r="BT130" s="75"/>
      <c r="BU130" s="75"/>
      <c r="BV130" s="75"/>
      <c r="BW130" s="75"/>
      <c r="BX130" s="75"/>
      <c r="BY130" s="75"/>
      <c r="BZ130" s="75"/>
      <c r="CA130" s="75" t="s">
        <v>924</v>
      </c>
      <c r="CB130" s="75"/>
      <c r="CC130" s="75"/>
      <c r="CD130" s="75"/>
      <c r="CE130" s="75"/>
      <c r="CF130" s="75"/>
      <c r="CG130" s="75"/>
      <c r="CH130" s="75"/>
      <c r="CI130" s="75"/>
      <c r="CJ130" s="76"/>
      <c r="CK130" s="54"/>
      <c r="CL130" s="54"/>
    </row>
    <row r="131" spans="1:90" s="1" customFormat="1" ht="39.75" customHeight="1" x14ac:dyDescent="0.3">
      <c r="A131" s="59">
        <v>129</v>
      </c>
      <c r="B131" s="60">
        <v>42041</v>
      </c>
      <c r="C131" s="61" t="s">
        <v>4435</v>
      </c>
      <c r="D131" s="62" t="s">
        <v>4698</v>
      </c>
      <c r="E131" s="61" t="s">
        <v>4436</v>
      </c>
      <c r="F131" s="63" t="s">
        <v>4552</v>
      </c>
      <c r="G131" s="61" t="s">
        <v>3544</v>
      </c>
      <c r="H131" s="61" t="s">
        <v>4441</v>
      </c>
      <c r="I131" s="61" t="s">
        <v>4440</v>
      </c>
      <c r="J131" s="64" t="s">
        <v>44</v>
      </c>
      <c r="K131" s="65" t="s">
        <v>4443</v>
      </c>
      <c r="L131" s="64" t="s">
        <v>78</v>
      </c>
      <c r="M131" s="64" t="s">
        <v>4686</v>
      </c>
      <c r="N131" s="65" t="s">
        <v>4686</v>
      </c>
      <c r="O131" s="64" t="s">
        <v>925</v>
      </c>
      <c r="P131" s="65"/>
      <c r="Q131" s="65" t="s">
        <v>4506</v>
      </c>
      <c r="R131" s="66" t="s">
        <v>4467</v>
      </c>
      <c r="S131" s="67" t="s">
        <v>20</v>
      </c>
      <c r="T131" s="65" t="s">
        <v>25</v>
      </c>
      <c r="U131" s="65" t="s">
        <v>4551</v>
      </c>
      <c r="V131" s="68" t="s">
        <v>25</v>
      </c>
      <c r="W131" s="69" t="s">
        <v>4839</v>
      </c>
      <c r="X131" s="68" t="s">
        <v>4040</v>
      </c>
      <c r="Y131" s="70"/>
      <c r="Z131" s="71" t="s">
        <v>926</v>
      </c>
      <c r="AA131" s="65" t="s">
        <v>4517</v>
      </c>
      <c r="AB131" s="65" t="s">
        <v>4517</v>
      </c>
      <c r="AC131" s="64"/>
      <c r="AD131" s="64" t="s">
        <v>26</v>
      </c>
      <c r="AE131" s="65" t="s">
        <v>4451</v>
      </c>
      <c r="AF131" s="64" t="s">
        <v>23</v>
      </c>
      <c r="AG131" s="64" t="s">
        <v>4462</v>
      </c>
      <c r="AH131" s="66" t="s">
        <v>4466</v>
      </c>
      <c r="AI131" s="67"/>
      <c r="AJ131" s="68"/>
      <c r="AK131" s="68" t="s">
        <v>927</v>
      </c>
      <c r="AL131" s="66" t="s">
        <v>4690</v>
      </c>
      <c r="AM131" s="72" t="s">
        <v>4498</v>
      </c>
      <c r="AN131" s="65" t="s">
        <v>4498</v>
      </c>
      <c r="AO131" s="65" t="s">
        <v>4498</v>
      </c>
      <c r="AP131" s="64"/>
      <c r="AQ131" s="64"/>
      <c r="AR131" s="64"/>
      <c r="AS131" s="64"/>
      <c r="AT131" s="64"/>
      <c r="AU131" s="73"/>
      <c r="AV131" s="67" t="s">
        <v>4472</v>
      </c>
      <c r="AW131" s="65" t="s">
        <v>4472</v>
      </c>
      <c r="AX131" s="68"/>
      <c r="AY131" s="68" t="s">
        <v>4473</v>
      </c>
      <c r="AZ131" s="65" t="s">
        <v>4473</v>
      </c>
      <c r="BA131" s="68"/>
      <c r="BB131" s="68" t="s">
        <v>4474</v>
      </c>
      <c r="BC131" s="65" t="s">
        <v>4474</v>
      </c>
      <c r="BD131" s="68"/>
      <c r="BE131" s="65" t="s">
        <v>5816</v>
      </c>
      <c r="BF131" s="68" t="s">
        <v>4483</v>
      </c>
      <c r="BG131" s="66" t="s">
        <v>4483</v>
      </c>
      <c r="BH131" s="71"/>
      <c r="BI131" s="64"/>
      <c r="BJ131" s="73"/>
      <c r="BK131" s="74"/>
      <c r="BL131" s="72" t="s">
        <v>4485</v>
      </c>
      <c r="BM131" s="75"/>
      <c r="BN131" s="75" t="s">
        <v>928</v>
      </c>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6"/>
      <c r="CK131" s="54"/>
      <c r="CL131" s="54"/>
    </row>
    <row r="132" spans="1:90" s="1" customFormat="1" ht="39.75" customHeight="1" x14ac:dyDescent="0.3">
      <c r="A132" s="59">
        <v>130</v>
      </c>
      <c r="B132" s="60">
        <v>42041</v>
      </c>
      <c r="C132" s="61" t="s">
        <v>4435</v>
      </c>
      <c r="D132" s="62" t="s">
        <v>4698</v>
      </c>
      <c r="E132" s="61" t="s">
        <v>4436</v>
      </c>
      <c r="F132" s="63" t="s">
        <v>4552</v>
      </c>
      <c r="G132" s="61" t="s">
        <v>3544</v>
      </c>
      <c r="H132" s="61" t="s">
        <v>4441</v>
      </c>
      <c r="I132" s="61" t="s">
        <v>4440</v>
      </c>
      <c r="J132" s="64" t="s">
        <v>139</v>
      </c>
      <c r="K132" s="65" t="s">
        <v>4446</v>
      </c>
      <c r="L132" s="64" t="s">
        <v>179</v>
      </c>
      <c r="M132" s="64" t="s">
        <v>3224</v>
      </c>
      <c r="N132" s="65" t="s">
        <v>3224</v>
      </c>
      <c r="O132" s="64" t="s">
        <v>3226</v>
      </c>
      <c r="P132" s="65"/>
      <c r="Q132" s="65" t="s">
        <v>4506</v>
      </c>
      <c r="R132" s="66" t="s">
        <v>4507</v>
      </c>
      <c r="S132" s="67" t="s">
        <v>57</v>
      </c>
      <c r="T132" s="65" t="s">
        <v>25</v>
      </c>
      <c r="U132" s="65" t="s">
        <v>4551</v>
      </c>
      <c r="V132" s="68" t="s">
        <v>25</v>
      </c>
      <c r="W132" s="69" t="s">
        <v>4840</v>
      </c>
      <c r="X132" s="68" t="s">
        <v>4065</v>
      </c>
      <c r="Y132" s="70"/>
      <c r="Z132" s="71" t="s">
        <v>929</v>
      </c>
      <c r="AA132" s="65" t="s">
        <v>446</v>
      </c>
      <c r="AB132" s="65" t="s">
        <v>446</v>
      </c>
      <c r="AC132" s="64"/>
      <c r="AD132" s="64" t="s">
        <v>26</v>
      </c>
      <c r="AE132" s="65" t="s">
        <v>4451</v>
      </c>
      <c r="AF132" s="64" t="s">
        <v>4461</v>
      </c>
      <c r="AG132" s="64" t="s">
        <v>4462</v>
      </c>
      <c r="AH132" s="66" t="s">
        <v>4468</v>
      </c>
      <c r="AI132" s="67" t="s">
        <v>930</v>
      </c>
      <c r="AJ132" s="68"/>
      <c r="AK132" s="68" t="s">
        <v>384</v>
      </c>
      <c r="AL132" s="66" t="s">
        <v>4693</v>
      </c>
      <c r="AM132" s="72" t="s">
        <v>4498</v>
      </c>
      <c r="AN132" s="65" t="s">
        <v>4498</v>
      </c>
      <c r="AO132" s="65" t="s">
        <v>4498</v>
      </c>
      <c r="AP132" s="64"/>
      <c r="AQ132" s="64"/>
      <c r="AR132" s="64"/>
      <c r="AS132" s="64"/>
      <c r="AT132" s="64"/>
      <c r="AU132" s="73"/>
      <c r="AV132" s="67" t="s">
        <v>4472</v>
      </c>
      <c r="AW132" s="65" t="s">
        <v>4472</v>
      </c>
      <c r="AX132" s="68"/>
      <c r="AY132" s="68" t="s">
        <v>4473</v>
      </c>
      <c r="AZ132" s="65" t="s">
        <v>4473</v>
      </c>
      <c r="BA132" s="68"/>
      <c r="BB132" s="68" t="s">
        <v>4474</v>
      </c>
      <c r="BC132" s="65" t="s">
        <v>4474</v>
      </c>
      <c r="BD132" s="68"/>
      <c r="BE132" s="65" t="s">
        <v>5816</v>
      </c>
      <c r="BF132" s="68" t="s">
        <v>4483</v>
      </c>
      <c r="BG132" s="66" t="s">
        <v>4483</v>
      </c>
      <c r="BH132" s="71"/>
      <c r="BI132" s="64"/>
      <c r="BJ132" s="73"/>
      <c r="BK132" s="74"/>
      <c r="BL132" s="72" t="s">
        <v>4485</v>
      </c>
      <c r="BM132" s="75"/>
      <c r="BN132" s="75" t="s">
        <v>931</v>
      </c>
      <c r="BO132" s="75"/>
      <c r="BP132" s="75"/>
      <c r="BQ132" s="75"/>
      <c r="BR132" s="75"/>
      <c r="BS132" s="75"/>
      <c r="BT132" s="75"/>
      <c r="BU132" s="75"/>
      <c r="BV132" s="75"/>
      <c r="BW132" s="75"/>
      <c r="BX132" s="75"/>
      <c r="BY132" s="75"/>
      <c r="BZ132" s="75"/>
      <c r="CA132" s="75" t="s">
        <v>932</v>
      </c>
      <c r="CB132" s="75"/>
      <c r="CC132" s="75"/>
      <c r="CD132" s="75"/>
      <c r="CE132" s="75"/>
      <c r="CF132" s="75"/>
      <c r="CG132" s="75"/>
      <c r="CH132" s="75"/>
      <c r="CI132" s="75"/>
      <c r="CJ132" s="76"/>
      <c r="CK132" s="54"/>
      <c r="CL132" s="54"/>
    </row>
    <row r="133" spans="1:90" s="1" customFormat="1" ht="39.75" customHeight="1" x14ac:dyDescent="0.3">
      <c r="A133" s="59">
        <v>131</v>
      </c>
      <c r="B133" s="60">
        <v>42043</v>
      </c>
      <c r="C133" s="61" t="s">
        <v>4435</v>
      </c>
      <c r="D133" s="62" t="s">
        <v>4698</v>
      </c>
      <c r="E133" s="61" t="s">
        <v>4436</v>
      </c>
      <c r="F133" s="63" t="s">
        <v>4552</v>
      </c>
      <c r="G133" s="61" t="s">
        <v>3546</v>
      </c>
      <c r="H133" s="61" t="s">
        <v>4441</v>
      </c>
      <c r="I133" s="61" t="s">
        <v>4440</v>
      </c>
      <c r="J133" s="64" t="s">
        <v>18</v>
      </c>
      <c r="K133" s="65" t="s">
        <v>4443</v>
      </c>
      <c r="L133" s="64" t="s">
        <v>289</v>
      </c>
      <c r="M133" s="64" t="s">
        <v>4686</v>
      </c>
      <c r="N133" s="65" t="s">
        <v>4686</v>
      </c>
      <c r="O133" s="64" t="s">
        <v>933</v>
      </c>
      <c r="P133" s="65"/>
      <c r="Q133" s="65" t="s">
        <v>4506</v>
      </c>
      <c r="R133" s="66" t="s">
        <v>4514</v>
      </c>
      <c r="S133" s="67" t="s">
        <v>4448</v>
      </c>
      <c r="T133" s="65" t="s">
        <v>25</v>
      </c>
      <c r="U133" s="65" t="s">
        <v>4551</v>
      </c>
      <c r="V133" s="68" t="s">
        <v>276</v>
      </c>
      <c r="W133" s="69" t="s">
        <v>4841</v>
      </c>
      <c r="X133" s="68" t="s">
        <v>934</v>
      </c>
      <c r="Y133" s="70"/>
      <c r="Z133" s="71" t="s">
        <v>323</v>
      </c>
      <c r="AA133" s="65" t="s">
        <v>4518</v>
      </c>
      <c r="AB133" s="65" t="s">
        <v>4526</v>
      </c>
      <c r="AC133" s="64"/>
      <c r="AD133" s="64" t="s">
        <v>33</v>
      </c>
      <c r="AE133" s="65" t="s">
        <v>4454</v>
      </c>
      <c r="AF133" s="64" t="s">
        <v>302</v>
      </c>
      <c r="AG133" s="64" t="s">
        <v>4462</v>
      </c>
      <c r="AH133" s="66" t="s">
        <v>4465</v>
      </c>
      <c r="AI133" s="67"/>
      <c r="AJ133" s="68"/>
      <c r="AK133" s="68" t="s">
        <v>3271</v>
      </c>
      <c r="AL133" s="66" t="s">
        <v>4467</v>
      </c>
      <c r="AM133" s="72" t="s">
        <v>4501</v>
      </c>
      <c r="AN133" s="65" t="s">
        <v>22</v>
      </c>
      <c r="AO133" s="65" t="s">
        <v>4502</v>
      </c>
      <c r="AP133" s="64" t="s">
        <v>22</v>
      </c>
      <c r="AQ133" s="64" t="s">
        <v>3806</v>
      </c>
      <c r="AR133" s="64" t="s">
        <v>3813</v>
      </c>
      <c r="AS133" s="64"/>
      <c r="AT133" s="64"/>
      <c r="AU133" s="73"/>
      <c r="AV133" s="67">
        <v>20</v>
      </c>
      <c r="AW133" s="65" t="s">
        <v>4471</v>
      </c>
      <c r="AX133" s="68" t="s">
        <v>4624</v>
      </c>
      <c r="AY133" s="68" t="s">
        <v>4473</v>
      </c>
      <c r="AZ133" s="65" t="s">
        <v>4473</v>
      </c>
      <c r="BA133" s="68"/>
      <c r="BB133" s="68" t="s">
        <v>4474</v>
      </c>
      <c r="BC133" s="65" t="s">
        <v>4474</v>
      </c>
      <c r="BD133" s="68"/>
      <c r="BE133" s="65" t="s">
        <v>5814</v>
      </c>
      <c r="BF133" s="68" t="s">
        <v>4483</v>
      </c>
      <c r="BG133" s="66" t="s">
        <v>4483</v>
      </c>
      <c r="BH133" s="71"/>
      <c r="BI133" s="64"/>
      <c r="BJ133" s="73"/>
      <c r="BK133" s="74"/>
      <c r="BL133" s="72" t="s">
        <v>4485</v>
      </c>
      <c r="BM133" s="75"/>
      <c r="BN133" s="75" t="s">
        <v>935</v>
      </c>
      <c r="BO133" s="75" t="s">
        <v>936</v>
      </c>
      <c r="BP133" s="75"/>
      <c r="BQ133" s="75"/>
      <c r="BR133" s="75"/>
      <c r="BS133" s="75"/>
      <c r="BT133" s="75"/>
      <c r="BU133" s="75"/>
      <c r="BV133" s="75"/>
      <c r="BW133" s="75"/>
      <c r="BX133" s="75"/>
      <c r="BY133" s="75"/>
      <c r="BZ133" s="75"/>
      <c r="CA133" s="75" t="s">
        <v>937</v>
      </c>
      <c r="CB133" s="75" t="s">
        <v>938</v>
      </c>
      <c r="CC133" s="75" t="s">
        <v>939</v>
      </c>
      <c r="CD133" s="75"/>
      <c r="CE133" s="75"/>
      <c r="CF133" s="75"/>
      <c r="CG133" s="75" t="s">
        <v>940</v>
      </c>
      <c r="CH133" s="75" t="s">
        <v>939</v>
      </c>
      <c r="CI133" s="75" t="s">
        <v>941</v>
      </c>
      <c r="CJ133" s="76"/>
      <c r="CK133" s="54"/>
      <c r="CL133" s="54"/>
    </row>
    <row r="134" spans="1:90" s="1" customFormat="1" ht="39.75" customHeight="1" x14ac:dyDescent="0.3">
      <c r="A134" s="59">
        <v>132</v>
      </c>
      <c r="B134" s="60">
        <v>42043</v>
      </c>
      <c r="C134" s="61" t="s">
        <v>4435</v>
      </c>
      <c r="D134" s="62" t="s">
        <v>4698</v>
      </c>
      <c r="E134" s="61" t="s">
        <v>4436</v>
      </c>
      <c r="F134" s="63" t="s">
        <v>4552</v>
      </c>
      <c r="G134" s="61" t="s">
        <v>3546</v>
      </c>
      <c r="H134" s="61" t="s">
        <v>4441</v>
      </c>
      <c r="I134" s="61" t="s">
        <v>4440</v>
      </c>
      <c r="J134" s="64" t="s">
        <v>42</v>
      </c>
      <c r="K134" s="65" t="s">
        <v>4443</v>
      </c>
      <c r="L134" s="64" t="s">
        <v>109</v>
      </c>
      <c r="M134" s="64" t="s">
        <v>4686</v>
      </c>
      <c r="N134" s="65" t="s">
        <v>4686</v>
      </c>
      <c r="O134" s="64" t="s">
        <v>204</v>
      </c>
      <c r="P134" s="65"/>
      <c r="Q134" s="65" t="s">
        <v>4505</v>
      </c>
      <c r="R134" s="66" t="s">
        <v>4510</v>
      </c>
      <c r="S134" s="67" t="s">
        <v>20</v>
      </c>
      <c r="T134" s="65" t="s">
        <v>25</v>
      </c>
      <c r="U134" s="65" t="s">
        <v>4551</v>
      </c>
      <c r="V134" s="68" t="s">
        <v>25</v>
      </c>
      <c r="W134" s="69" t="s">
        <v>4842</v>
      </c>
      <c r="X134" s="68" t="s">
        <v>4047</v>
      </c>
      <c r="Y134" s="70"/>
      <c r="Z134" s="71" t="s">
        <v>559</v>
      </c>
      <c r="AA134" s="65" t="s">
        <v>76</v>
      </c>
      <c r="AB134" s="65" t="s">
        <v>76</v>
      </c>
      <c r="AC134" s="64"/>
      <c r="AD134" s="64" t="s">
        <v>26</v>
      </c>
      <c r="AE134" s="65" t="s">
        <v>4451</v>
      </c>
      <c r="AF134" s="64" t="s">
        <v>529</v>
      </c>
      <c r="AG134" s="64" t="s">
        <v>4462</v>
      </c>
      <c r="AH134" s="66" t="s">
        <v>4465</v>
      </c>
      <c r="AI134" s="67"/>
      <c r="AJ134" s="68"/>
      <c r="AK134" s="68" t="s">
        <v>573</v>
      </c>
      <c r="AL134" s="66" t="s">
        <v>4690</v>
      </c>
      <c r="AM134" s="72" t="s">
        <v>4498</v>
      </c>
      <c r="AN134" s="65" t="s">
        <v>4498</v>
      </c>
      <c r="AO134" s="65" t="s">
        <v>4498</v>
      </c>
      <c r="AP134" s="64"/>
      <c r="AQ134" s="64"/>
      <c r="AR134" s="64"/>
      <c r="AS134" s="64"/>
      <c r="AT134" s="64"/>
      <c r="AU134" s="73"/>
      <c r="AV134" s="67" t="s">
        <v>4472</v>
      </c>
      <c r="AW134" s="65" t="s">
        <v>4472</v>
      </c>
      <c r="AX134" s="68"/>
      <c r="AY134" s="68" t="s">
        <v>4473</v>
      </c>
      <c r="AZ134" s="65" t="s">
        <v>4473</v>
      </c>
      <c r="BA134" s="68"/>
      <c r="BB134" s="68" t="s">
        <v>4474</v>
      </c>
      <c r="BC134" s="65" t="s">
        <v>4474</v>
      </c>
      <c r="BD134" s="68"/>
      <c r="BE134" s="65" t="s">
        <v>5816</v>
      </c>
      <c r="BF134" s="68" t="s">
        <v>4483</v>
      </c>
      <c r="BG134" s="66" t="s">
        <v>4483</v>
      </c>
      <c r="BH134" s="71"/>
      <c r="BI134" s="64"/>
      <c r="BJ134" s="73"/>
      <c r="BK134" s="74"/>
      <c r="BL134" s="72" t="s">
        <v>4488</v>
      </c>
      <c r="BM134" s="75"/>
      <c r="BN134" s="75"/>
      <c r="BO134" s="75"/>
      <c r="BP134" s="75"/>
      <c r="BQ134" s="75"/>
      <c r="BR134" s="75"/>
      <c r="BS134" s="75"/>
      <c r="BT134" s="75"/>
      <c r="BU134" s="75"/>
      <c r="BV134" s="75"/>
      <c r="BW134" s="75"/>
      <c r="BX134" s="75"/>
      <c r="BY134" s="75"/>
      <c r="BZ134" s="75"/>
      <c r="CA134" s="75" t="s">
        <v>942</v>
      </c>
      <c r="CB134" s="75"/>
      <c r="CC134" s="75"/>
      <c r="CD134" s="75"/>
      <c r="CE134" s="75"/>
      <c r="CF134" s="75"/>
      <c r="CG134" s="75"/>
      <c r="CH134" s="75"/>
      <c r="CI134" s="75"/>
      <c r="CJ134" s="76"/>
      <c r="CK134" s="54"/>
      <c r="CL134" s="54"/>
    </row>
    <row r="135" spans="1:90" s="1" customFormat="1" ht="39.75" customHeight="1" x14ac:dyDescent="0.3">
      <c r="A135" s="59">
        <v>133</v>
      </c>
      <c r="B135" s="60">
        <v>42043</v>
      </c>
      <c r="C135" s="61" t="s">
        <v>4435</v>
      </c>
      <c r="D135" s="62" t="s">
        <v>4698</v>
      </c>
      <c r="E135" s="61" t="s">
        <v>4436</v>
      </c>
      <c r="F135" s="63" t="s">
        <v>4552</v>
      </c>
      <c r="G135" s="61" t="s">
        <v>3546</v>
      </c>
      <c r="H135" s="61" t="s">
        <v>4441</v>
      </c>
      <c r="I135" s="61" t="s">
        <v>4440</v>
      </c>
      <c r="J135" s="64" t="s">
        <v>150</v>
      </c>
      <c r="K135" s="65" t="s">
        <v>4446</v>
      </c>
      <c r="L135" s="64" t="s">
        <v>152</v>
      </c>
      <c r="M135" s="64" t="s">
        <v>3223</v>
      </c>
      <c r="N135" s="65" t="s">
        <v>3223</v>
      </c>
      <c r="O135" s="64" t="s">
        <v>3864</v>
      </c>
      <c r="P135" s="65"/>
      <c r="Q135" s="65" t="s">
        <v>4505</v>
      </c>
      <c r="R135" s="66" t="s">
        <v>4511</v>
      </c>
      <c r="S135" s="67" t="s">
        <v>263</v>
      </c>
      <c r="T135" s="65" t="s">
        <v>25</v>
      </c>
      <c r="U135" s="65" t="s">
        <v>4551</v>
      </c>
      <c r="V135" s="68" t="s">
        <v>25</v>
      </c>
      <c r="W135" s="69" t="s">
        <v>4843</v>
      </c>
      <c r="X135" s="68" t="s">
        <v>4066</v>
      </c>
      <c r="Y135" s="70"/>
      <c r="Z135" s="71" t="s">
        <v>943</v>
      </c>
      <c r="AA135" s="65" t="s">
        <v>76</v>
      </c>
      <c r="AB135" s="65" t="s">
        <v>76</v>
      </c>
      <c r="AC135" s="64"/>
      <c r="AD135" s="64" t="s">
        <v>26</v>
      </c>
      <c r="AE135" s="65" t="s">
        <v>4451</v>
      </c>
      <c r="AF135" s="64" t="s">
        <v>23</v>
      </c>
      <c r="AG135" s="64" t="s">
        <v>4462</v>
      </c>
      <c r="AH135" s="66" t="s">
        <v>4466</v>
      </c>
      <c r="AI135" s="67" t="s">
        <v>944</v>
      </c>
      <c r="AJ135" s="68" t="s">
        <v>945</v>
      </c>
      <c r="AK135" s="68" t="s">
        <v>946</v>
      </c>
      <c r="AL135" s="66" t="s">
        <v>4688</v>
      </c>
      <c r="AM135" s="72" t="s">
        <v>4498</v>
      </c>
      <c r="AN135" s="65" t="s">
        <v>4498</v>
      </c>
      <c r="AO135" s="65" t="s">
        <v>4498</v>
      </c>
      <c r="AP135" s="64"/>
      <c r="AQ135" s="64"/>
      <c r="AR135" s="64"/>
      <c r="AS135" s="64"/>
      <c r="AT135" s="64"/>
      <c r="AU135" s="73"/>
      <c r="AV135" s="67" t="s">
        <v>4472</v>
      </c>
      <c r="AW135" s="65" t="s">
        <v>4472</v>
      </c>
      <c r="AX135" s="68"/>
      <c r="AY135" s="68" t="s">
        <v>4473</v>
      </c>
      <c r="AZ135" s="65" t="s">
        <v>4473</v>
      </c>
      <c r="BA135" s="68"/>
      <c r="BB135" s="68" t="s">
        <v>4474</v>
      </c>
      <c r="BC135" s="65" t="s">
        <v>4474</v>
      </c>
      <c r="BD135" s="68"/>
      <c r="BE135" s="65" t="s">
        <v>5816</v>
      </c>
      <c r="BF135" s="68" t="s">
        <v>4483</v>
      </c>
      <c r="BG135" s="66" t="s">
        <v>4483</v>
      </c>
      <c r="BH135" s="71"/>
      <c r="BI135" s="64"/>
      <c r="BJ135" s="73"/>
      <c r="BK135" s="74"/>
      <c r="BL135" s="72" t="s">
        <v>4485</v>
      </c>
      <c r="BM135" s="75"/>
      <c r="BN135" s="75" t="s">
        <v>947</v>
      </c>
      <c r="BO135" s="75"/>
      <c r="BP135" s="75"/>
      <c r="BQ135" s="75"/>
      <c r="BR135" s="75"/>
      <c r="BS135" s="75"/>
      <c r="BT135" s="75"/>
      <c r="BU135" s="75"/>
      <c r="BV135" s="75"/>
      <c r="BW135" s="75"/>
      <c r="BX135" s="75"/>
      <c r="BY135" s="75"/>
      <c r="BZ135" s="75"/>
      <c r="CA135" s="75" t="s">
        <v>948</v>
      </c>
      <c r="CB135" s="75"/>
      <c r="CC135" s="75"/>
      <c r="CD135" s="75"/>
      <c r="CE135" s="75"/>
      <c r="CF135" s="75"/>
      <c r="CG135" s="75"/>
      <c r="CH135" s="75"/>
      <c r="CI135" s="75"/>
      <c r="CJ135" s="76"/>
      <c r="CK135" s="54"/>
      <c r="CL135" s="54"/>
    </row>
    <row r="136" spans="1:90" s="1" customFormat="1" ht="39.75" customHeight="1" x14ac:dyDescent="0.3">
      <c r="A136" s="59">
        <v>134</v>
      </c>
      <c r="B136" s="60">
        <v>42044</v>
      </c>
      <c r="C136" s="61" t="s">
        <v>4435</v>
      </c>
      <c r="D136" s="62" t="s">
        <v>4698</v>
      </c>
      <c r="E136" s="61" t="s">
        <v>4436</v>
      </c>
      <c r="F136" s="63" t="s">
        <v>4552</v>
      </c>
      <c r="G136" s="61" t="s">
        <v>3547</v>
      </c>
      <c r="H136" s="61" t="s">
        <v>4441</v>
      </c>
      <c r="I136" s="61" t="s">
        <v>4440</v>
      </c>
      <c r="J136" s="64" t="s">
        <v>18</v>
      </c>
      <c r="K136" s="65" t="s">
        <v>4443</v>
      </c>
      <c r="L136" s="64" t="s">
        <v>95</v>
      </c>
      <c r="M136" s="64" t="s">
        <v>4686</v>
      </c>
      <c r="N136" s="65" t="s">
        <v>4686</v>
      </c>
      <c r="O136" s="64" t="s">
        <v>3694</v>
      </c>
      <c r="P136" s="65"/>
      <c r="Q136" s="65" t="s">
        <v>4506</v>
      </c>
      <c r="R136" s="66" t="s">
        <v>4467</v>
      </c>
      <c r="S136" s="67" t="s">
        <v>31</v>
      </c>
      <c r="T136" s="65" t="s">
        <v>4456</v>
      </c>
      <c r="U136" s="65" t="s">
        <v>4550</v>
      </c>
      <c r="V136" s="68" t="s">
        <v>186</v>
      </c>
      <c r="W136" s="69" t="s">
        <v>4844</v>
      </c>
      <c r="X136" s="68" t="s">
        <v>3695</v>
      </c>
      <c r="Y136" s="70"/>
      <c r="Z136" s="71" t="s">
        <v>3696</v>
      </c>
      <c r="AA136" s="65" t="s">
        <v>4534</v>
      </c>
      <c r="AB136" s="65" t="s">
        <v>4529</v>
      </c>
      <c r="AC136" s="64"/>
      <c r="AD136" s="64" t="s">
        <v>26</v>
      </c>
      <c r="AE136" s="65" t="s">
        <v>4451</v>
      </c>
      <c r="AF136" s="64" t="s">
        <v>4461</v>
      </c>
      <c r="AG136" s="64" t="s">
        <v>4462</v>
      </c>
      <c r="AH136" s="66" t="s">
        <v>4468</v>
      </c>
      <c r="AI136" s="67"/>
      <c r="AJ136" s="68"/>
      <c r="AK136" s="68" t="s">
        <v>3261</v>
      </c>
      <c r="AL136" s="66" t="s">
        <v>4697</v>
      </c>
      <c r="AM136" s="72" t="s">
        <v>4501</v>
      </c>
      <c r="AN136" s="65" t="s">
        <v>22</v>
      </c>
      <c r="AO136" s="65" t="s">
        <v>4502</v>
      </c>
      <c r="AP136" s="64" t="s">
        <v>22</v>
      </c>
      <c r="AQ136" s="64" t="s">
        <v>3810</v>
      </c>
      <c r="AR136" s="64" t="s">
        <v>3803</v>
      </c>
      <c r="AS136" s="64"/>
      <c r="AT136" s="64"/>
      <c r="AU136" s="73"/>
      <c r="AV136" s="67" t="s">
        <v>4472</v>
      </c>
      <c r="AW136" s="65" t="s">
        <v>4472</v>
      </c>
      <c r="AX136" s="68"/>
      <c r="AY136" s="68" t="s">
        <v>4473</v>
      </c>
      <c r="AZ136" s="65" t="s">
        <v>4473</v>
      </c>
      <c r="BA136" s="68"/>
      <c r="BB136" s="68">
        <v>4</v>
      </c>
      <c r="BC136" s="65" t="s">
        <v>4478</v>
      </c>
      <c r="BD136" s="68"/>
      <c r="BE136" s="65" t="s">
        <v>5812</v>
      </c>
      <c r="BF136" s="68" t="s">
        <v>4483</v>
      </c>
      <c r="BG136" s="66" t="s">
        <v>4483</v>
      </c>
      <c r="BH136" s="71"/>
      <c r="BI136" s="64"/>
      <c r="BJ136" s="73"/>
      <c r="BK136" s="74"/>
      <c r="BL136" s="72" t="s">
        <v>3206</v>
      </c>
      <c r="BM136" s="75" t="s">
        <v>3302</v>
      </c>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6"/>
      <c r="CK136" s="54"/>
      <c r="CL136" s="54"/>
    </row>
    <row r="137" spans="1:90" s="1" customFormat="1" ht="39.75" customHeight="1" x14ac:dyDescent="0.3">
      <c r="A137" s="59">
        <v>135</v>
      </c>
      <c r="B137" s="60">
        <v>42044</v>
      </c>
      <c r="C137" s="61" t="s">
        <v>4435</v>
      </c>
      <c r="D137" s="62" t="s">
        <v>4698</v>
      </c>
      <c r="E137" s="61" t="s">
        <v>4436</v>
      </c>
      <c r="F137" s="63" t="s">
        <v>4552</v>
      </c>
      <c r="G137" s="61" t="s">
        <v>3547</v>
      </c>
      <c r="H137" s="61" t="s">
        <v>4441</v>
      </c>
      <c r="I137" s="61" t="s">
        <v>4440</v>
      </c>
      <c r="J137" s="64" t="s">
        <v>46</v>
      </c>
      <c r="K137" s="65" t="s">
        <v>4447</v>
      </c>
      <c r="L137" s="64" t="s">
        <v>47</v>
      </c>
      <c r="M137" s="64" t="s">
        <v>4686</v>
      </c>
      <c r="N137" s="65" t="s">
        <v>4686</v>
      </c>
      <c r="O137" s="64" t="s">
        <v>414</v>
      </c>
      <c r="P137" s="65"/>
      <c r="Q137" s="65" t="s">
        <v>4506</v>
      </c>
      <c r="R137" s="66" t="s">
        <v>4509</v>
      </c>
      <c r="S137" s="67" t="s">
        <v>4448</v>
      </c>
      <c r="T137" s="65" t="s">
        <v>4458</v>
      </c>
      <c r="U137" s="65" t="s">
        <v>4551</v>
      </c>
      <c r="V137" s="68" t="s">
        <v>51</v>
      </c>
      <c r="W137" s="69" t="s">
        <v>4845</v>
      </c>
      <c r="X137" s="68" t="s">
        <v>4151</v>
      </c>
      <c r="Y137" s="70"/>
      <c r="Z137" s="71" t="s">
        <v>292</v>
      </c>
      <c r="AA137" s="65" t="s">
        <v>4517</v>
      </c>
      <c r="AB137" s="65" t="s">
        <v>4517</v>
      </c>
      <c r="AC137" s="64"/>
      <c r="AD137" s="64" t="s">
        <v>26</v>
      </c>
      <c r="AE137" s="65" t="s">
        <v>4451</v>
      </c>
      <c r="AF137" s="64" t="s">
        <v>3919</v>
      </c>
      <c r="AG137" s="64" t="s">
        <v>4462</v>
      </c>
      <c r="AH137" s="66" t="s">
        <v>4466</v>
      </c>
      <c r="AI137" s="67" t="s">
        <v>934</v>
      </c>
      <c r="AJ137" s="68"/>
      <c r="AK137" s="68" t="s">
        <v>949</v>
      </c>
      <c r="AL137" s="66" t="s">
        <v>4690</v>
      </c>
      <c r="AM137" s="72" t="s">
        <v>4498</v>
      </c>
      <c r="AN137" s="65" t="s">
        <v>4498</v>
      </c>
      <c r="AO137" s="65" t="s">
        <v>4498</v>
      </c>
      <c r="AP137" s="64"/>
      <c r="AQ137" s="64"/>
      <c r="AR137" s="64"/>
      <c r="AS137" s="64"/>
      <c r="AT137" s="64"/>
      <c r="AU137" s="73"/>
      <c r="AV137" s="67" t="s">
        <v>4472</v>
      </c>
      <c r="AW137" s="65" t="s">
        <v>4472</v>
      </c>
      <c r="AX137" s="68"/>
      <c r="AY137" s="68" t="s">
        <v>4473</v>
      </c>
      <c r="AZ137" s="65" t="s">
        <v>4473</v>
      </c>
      <c r="BA137" s="68"/>
      <c r="BB137" s="68" t="s">
        <v>4474</v>
      </c>
      <c r="BC137" s="65" t="s">
        <v>4474</v>
      </c>
      <c r="BD137" s="68"/>
      <c r="BE137" s="65" t="s">
        <v>5816</v>
      </c>
      <c r="BF137" s="68" t="s">
        <v>4483</v>
      </c>
      <c r="BG137" s="66" t="s">
        <v>4483</v>
      </c>
      <c r="BH137" s="71"/>
      <c r="BI137" s="64"/>
      <c r="BJ137" s="73"/>
      <c r="BK137" s="74"/>
      <c r="BL137" s="72" t="s">
        <v>4488</v>
      </c>
      <c r="BM137" s="75"/>
      <c r="BN137" s="75"/>
      <c r="BO137" s="75"/>
      <c r="BP137" s="75"/>
      <c r="BQ137" s="75"/>
      <c r="BR137" s="75"/>
      <c r="BS137" s="75"/>
      <c r="BT137" s="75"/>
      <c r="BU137" s="75"/>
      <c r="BV137" s="75"/>
      <c r="BW137" s="75"/>
      <c r="BX137" s="75"/>
      <c r="BY137" s="75"/>
      <c r="BZ137" s="75"/>
      <c r="CA137" s="75" t="s">
        <v>950</v>
      </c>
      <c r="CB137" s="75"/>
      <c r="CC137" s="75"/>
      <c r="CD137" s="75"/>
      <c r="CE137" s="75"/>
      <c r="CF137" s="75"/>
      <c r="CG137" s="75"/>
      <c r="CH137" s="75"/>
      <c r="CI137" s="75"/>
      <c r="CJ137" s="76"/>
      <c r="CK137" s="54"/>
      <c r="CL137" s="54"/>
    </row>
    <row r="138" spans="1:90" s="1" customFormat="1" ht="39.75" customHeight="1" x14ac:dyDescent="0.3">
      <c r="A138" s="59">
        <v>136</v>
      </c>
      <c r="B138" s="60">
        <v>42044</v>
      </c>
      <c r="C138" s="61" t="s">
        <v>4435</v>
      </c>
      <c r="D138" s="62" t="s">
        <v>4698</v>
      </c>
      <c r="E138" s="61" t="s">
        <v>4436</v>
      </c>
      <c r="F138" s="63" t="s">
        <v>4552</v>
      </c>
      <c r="G138" s="61" t="s">
        <v>3547</v>
      </c>
      <c r="H138" s="61" t="s">
        <v>4441</v>
      </c>
      <c r="I138" s="61" t="s">
        <v>4440</v>
      </c>
      <c r="J138" s="64" t="s">
        <v>52</v>
      </c>
      <c r="K138" s="65" t="s">
        <v>4447</v>
      </c>
      <c r="L138" s="64" t="s">
        <v>34</v>
      </c>
      <c r="M138" s="64" t="s">
        <v>4686</v>
      </c>
      <c r="N138" s="65" t="s">
        <v>4686</v>
      </c>
      <c r="O138" s="64" t="s">
        <v>951</v>
      </c>
      <c r="P138" s="65"/>
      <c r="Q138" s="65" t="s">
        <v>4506</v>
      </c>
      <c r="R138" s="66" t="s">
        <v>4467</v>
      </c>
      <c r="S138" s="67" t="s">
        <v>4448</v>
      </c>
      <c r="T138" s="65" t="s">
        <v>25</v>
      </c>
      <c r="U138" s="65" t="s">
        <v>4551</v>
      </c>
      <c r="V138" s="68" t="s">
        <v>21</v>
      </c>
      <c r="W138" s="69" t="s">
        <v>5648</v>
      </c>
      <c r="X138" s="68" t="s">
        <v>4429</v>
      </c>
      <c r="Y138" s="70"/>
      <c r="Z138" s="71" t="s">
        <v>301</v>
      </c>
      <c r="AA138" s="65" t="s">
        <v>4518</v>
      </c>
      <c r="AB138" s="65" t="s">
        <v>4526</v>
      </c>
      <c r="AC138" s="64"/>
      <c r="AD138" s="64" t="s">
        <v>26</v>
      </c>
      <c r="AE138" s="65" t="s">
        <v>4451</v>
      </c>
      <c r="AF138" s="64" t="s">
        <v>302</v>
      </c>
      <c r="AG138" s="64" t="s">
        <v>4462</v>
      </c>
      <c r="AH138" s="66" t="s">
        <v>4465</v>
      </c>
      <c r="AI138" s="67" t="s">
        <v>934</v>
      </c>
      <c r="AJ138" s="68"/>
      <c r="AK138" s="68" t="s">
        <v>949</v>
      </c>
      <c r="AL138" s="66" t="s">
        <v>4690</v>
      </c>
      <c r="AM138" s="72" t="s">
        <v>4498</v>
      </c>
      <c r="AN138" s="65" t="s">
        <v>4498</v>
      </c>
      <c r="AO138" s="65" t="s">
        <v>4498</v>
      </c>
      <c r="AP138" s="64"/>
      <c r="AQ138" s="64"/>
      <c r="AR138" s="64"/>
      <c r="AS138" s="64"/>
      <c r="AT138" s="64"/>
      <c r="AU138" s="73"/>
      <c r="AV138" s="67" t="s">
        <v>4472</v>
      </c>
      <c r="AW138" s="65" t="s">
        <v>4472</v>
      </c>
      <c r="AX138" s="68"/>
      <c r="AY138" s="68" t="s">
        <v>4473</v>
      </c>
      <c r="AZ138" s="65" t="s">
        <v>4473</v>
      </c>
      <c r="BA138" s="68"/>
      <c r="BB138" s="68" t="s">
        <v>4474</v>
      </c>
      <c r="BC138" s="65" t="s">
        <v>4474</v>
      </c>
      <c r="BD138" s="68"/>
      <c r="BE138" s="65" t="s">
        <v>5816</v>
      </c>
      <c r="BF138" s="68" t="s">
        <v>4483</v>
      </c>
      <c r="BG138" s="66" t="s">
        <v>4483</v>
      </c>
      <c r="BH138" s="71"/>
      <c r="BI138" s="64"/>
      <c r="BJ138" s="73"/>
      <c r="BK138" s="74"/>
      <c r="BL138" s="72" t="s">
        <v>4485</v>
      </c>
      <c r="BM138" s="75"/>
      <c r="BN138" s="75" t="s">
        <v>952</v>
      </c>
      <c r="BO138" s="75"/>
      <c r="BP138" s="75"/>
      <c r="BQ138" s="75"/>
      <c r="BR138" s="75"/>
      <c r="BS138" s="75"/>
      <c r="BT138" s="75"/>
      <c r="BU138" s="75"/>
      <c r="BV138" s="75"/>
      <c r="BW138" s="75"/>
      <c r="BX138" s="75"/>
      <c r="BY138" s="75"/>
      <c r="BZ138" s="75"/>
      <c r="CA138" s="75"/>
      <c r="CB138" s="75"/>
      <c r="CC138" s="75"/>
      <c r="CD138" s="75"/>
      <c r="CE138" s="75"/>
      <c r="CF138" s="75"/>
      <c r="CG138" s="75" t="s">
        <v>952</v>
      </c>
      <c r="CH138" s="75"/>
      <c r="CI138" s="75"/>
      <c r="CJ138" s="76"/>
      <c r="CK138" s="54"/>
      <c r="CL138" s="54"/>
    </row>
    <row r="139" spans="1:90" s="1" customFormat="1" ht="39.75" customHeight="1" x14ac:dyDescent="0.3">
      <c r="A139" s="59">
        <v>137</v>
      </c>
      <c r="B139" s="60">
        <v>42044</v>
      </c>
      <c r="C139" s="61" t="s">
        <v>4435</v>
      </c>
      <c r="D139" s="62" t="s">
        <v>4698</v>
      </c>
      <c r="E139" s="61" t="s">
        <v>4436</v>
      </c>
      <c r="F139" s="63" t="s">
        <v>4552</v>
      </c>
      <c r="G139" s="61" t="s">
        <v>3547</v>
      </c>
      <c r="H139" s="61" t="s">
        <v>4441</v>
      </c>
      <c r="I139" s="61" t="s">
        <v>4440</v>
      </c>
      <c r="J139" s="64" t="s">
        <v>52</v>
      </c>
      <c r="K139" s="65" t="s">
        <v>4447</v>
      </c>
      <c r="L139" s="64" t="s">
        <v>336</v>
      </c>
      <c r="M139" s="64" t="s">
        <v>4686</v>
      </c>
      <c r="N139" s="65" t="s">
        <v>4686</v>
      </c>
      <c r="O139" s="64" t="s">
        <v>953</v>
      </c>
      <c r="P139" s="65"/>
      <c r="Q139" s="65" t="s">
        <v>4506</v>
      </c>
      <c r="R139" s="66" t="s">
        <v>4467</v>
      </c>
      <c r="S139" s="67" t="s">
        <v>4448</v>
      </c>
      <c r="T139" s="65" t="s">
        <v>25</v>
      </c>
      <c r="U139" s="65" t="s">
        <v>4551</v>
      </c>
      <c r="V139" s="68" t="s">
        <v>344</v>
      </c>
      <c r="W139" s="69" t="s">
        <v>4846</v>
      </c>
      <c r="X139" s="68" t="s">
        <v>4202</v>
      </c>
      <c r="Y139" s="70"/>
      <c r="Z139" s="71" t="s">
        <v>954</v>
      </c>
      <c r="AA139" s="65" t="s">
        <v>446</v>
      </c>
      <c r="AB139" s="65" t="s">
        <v>446</v>
      </c>
      <c r="AC139" s="64"/>
      <c r="AD139" s="64" t="s">
        <v>33</v>
      </c>
      <c r="AE139" s="65" t="s">
        <v>4454</v>
      </c>
      <c r="AF139" s="64" t="s">
        <v>302</v>
      </c>
      <c r="AG139" s="64" t="s">
        <v>4462</v>
      </c>
      <c r="AH139" s="66" t="s">
        <v>4465</v>
      </c>
      <c r="AI139" s="67" t="s">
        <v>955</v>
      </c>
      <c r="AJ139" s="68"/>
      <c r="AK139" s="68" t="s">
        <v>556</v>
      </c>
      <c r="AL139" s="66" t="s">
        <v>4690</v>
      </c>
      <c r="AM139" s="72" t="s">
        <v>4498</v>
      </c>
      <c r="AN139" s="65" t="s">
        <v>4498</v>
      </c>
      <c r="AO139" s="65" t="s">
        <v>4498</v>
      </c>
      <c r="AP139" s="64"/>
      <c r="AQ139" s="64"/>
      <c r="AR139" s="64"/>
      <c r="AS139" s="64"/>
      <c r="AT139" s="64"/>
      <c r="AU139" s="73"/>
      <c r="AV139" s="67" t="s">
        <v>4472</v>
      </c>
      <c r="AW139" s="65" t="s">
        <v>4472</v>
      </c>
      <c r="AX139" s="68"/>
      <c r="AY139" s="68" t="s">
        <v>4473</v>
      </c>
      <c r="AZ139" s="65" t="s">
        <v>4473</v>
      </c>
      <c r="BA139" s="68"/>
      <c r="BB139" s="68" t="s">
        <v>4474</v>
      </c>
      <c r="BC139" s="65" t="s">
        <v>4474</v>
      </c>
      <c r="BD139" s="68"/>
      <c r="BE139" s="65" t="s">
        <v>5816</v>
      </c>
      <c r="BF139" s="68" t="s">
        <v>4483</v>
      </c>
      <c r="BG139" s="66" t="s">
        <v>4483</v>
      </c>
      <c r="BH139" s="71"/>
      <c r="BI139" s="64"/>
      <c r="BJ139" s="73"/>
      <c r="BK139" s="74"/>
      <c r="BL139" s="72" t="s">
        <v>4488</v>
      </c>
      <c r="BM139" s="75"/>
      <c r="BN139" s="75"/>
      <c r="BO139" s="75"/>
      <c r="BP139" s="75"/>
      <c r="BQ139" s="75"/>
      <c r="BR139" s="75"/>
      <c r="BS139" s="75"/>
      <c r="BT139" s="75"/>
      <c r="BU139" s="75"/>
      <c r="BV139" s="75"/>
      <c r="BW139" s="75"/>
      <c r="BX139" s="75"/>
      <c r="BY139" s="75"/>
      <c r="BZ139" s="75"/>
      <c r="CA139" s="75" t="s">
        <v>956</v>
      </c>
      <c r="CB139" s="75"/>
      <c r="CC139" s="75"/>
      <c r="CD139" s="75"/>
      <c r="CE139" s="75"/>
      <c r="CF139" s="75"/>
      <c r="CG139" s="75"/>
      <c r="CH139" s="75"/>
      <c r="CI139" s="75"/>
      <c r="CJ139" s="76"/>
      <c r="CK139" s="54"/>
      <c r="CL139" s="54"/>
    </row>
    <row r="140" spans="1:90" s="1" customFormat="1" ht="39.75" customHeight="1" x14ac:dyDescent="0.3">
      <c r="A140" s="59">
        <v>138</v>
      </c>
      <c r="B140" s="60">
        <v>42044</v>
      </c>
      <c r="C140" s="61" t="s">
        <v>4435</v>
      </c>
      <c r="D140" s="62" t="s">
        <v>4698</v>
      </c>
      <c r="E140" s="61" t="s">
        <v>4436</v>
      </c>
      <c r="F140" s="63" t="s">
        <v>4552</v>
      </c>
      <c r="G140" s="61" t="s">
        <v>3547</v>
      </c>
      <c r="H140" s="61" t="s">
        <v>4441</v>
      </c>
      <c r="I140" s="61" t="s">
        <v>4440</v>
      </c>
      <c r="J140" s="64" t="s">
        <v>139</v>
      </c>
      <c r="K140" s="65" t="s">
        <v>4446</v>
      </c>
      <c r="L140" s="64" t="s">
        <v>140</v>
      </c>
      <c r="M140" s="64" t="s">
        <v>3223</v>
      </c>
      <c r="N140" s="65" t="s">
        <v>3223</v>
      </c>
      <c r="O140" s="64" t="s">
        <v>315</v>
      </c>
      <c r="P140" s="65"/>
      <c r="Q140" s="65" t="s">
        <v>4506</v>
      </c>
      <c r="R140" s="66" t="s">
        <v>4467</v>
      </c>
      <c r="S140" s="67" t="s">
        <v>4448</v>
      </c>
      <c r="T140" s="65" t="s">
        <v>25</v>
      </c>
      <c r="U140" s="65" t="s">
        <v>4551</v>
      </c>
      <c r="V140" s="68" t="s">
        <v>25</v>
      </c>
      <c r="W140" s="69" t="s">
        <v>4847</v>
      </c>
      <c r="X140" s="68" t="s">
        <v>4064</v>
      </c>
      <c r="Y140" s="70"/>
      <c r="Z140" s="71" t="s">
        <v>957</v>
      </c>
      <c r="AA140" s="65" t="s">
        <v>4517</v>
      </c>
      <c r="AB140" s="65" t="s">
        <v>4517</v>
      </c>
      <c r="AC140" s="64"/>
      <c r="AD140" s="64" t="s">
        <v>26</v>
      </c>
      <c r="AE140" s="65" t="s">
        <v>4451</v>
      </c>
      <c r="AF140" s="64" t="s">
        <v>302</v>
      </c>
      <c r="AG140" s="64" t="s">
        <v>4462</v>
      </c>
      <c r="AH140" s="66" t="s">
        <v>4465</v>
      </c>
      <c r="AI140" s="67" t="s">
        <v>934</v>
      </c>
      <c r="AJ140" s="68"/>
      <c r="AK140" s="68" t="s">
        <v>949</v>
      </c>
      <c r="AL140" s="66" t="s">
        <v>4690</v>
      </c>
      <c r="AM140" s="72" t="s">
        <v>4501</v>
      </c>
      <c r="AN140" s="65" t="s">
        <v>22</v>
      </c>
      <c r="AO140" s="65" t="s">
        <v>4502</v>
      </c>
      <c r="AP140" s="64" t="s">
        <v>22</v>
      </c>
      <c r="AQ140" s="64" t="s">
        <v>3806</v>
      </c>
      <c r="AR140" s="64" t="s">
        <v>3803</v>
      </c>
      <c r="AS140" s="64"/>
      <c r="AT140" s="64"/>
      <c r="AU140" s="73"/>
      <c r="AV140" s="67" t="s">
        <v>4472</v>
      </c>
      <c r="AW140" s="65" t="s">
        <v>4472</v>
      </c>
      <c r="AX140" s="68"/>
      <c r="AY140" s="68" t="s">
        <v>4473</v>
      </c>
      <c r="AZ140" s="65" t="s">
        <v>4473</v>
      </c>
      <c r="BA140" s="68"/>
      <c r="BB140" s="68" t="s">
        <v>4474</v>
      </c>
      <c r="BC140" s="65" t="s">
        <v>4474</v>
      </c>
      <c r="BD140" s="68"/>
      <c r="BE140" s="65" t="s">
        <v>5816</v>
      </c>
      <c r="BF140" s="68" t="s">
        <v>4483</v>
      </c>
      <c r="BG140" s="66" t="s">
        <v>4483</v>
      </c>
      <c r="BH140" s="71"/>
      <c r="BI140" s="64"/>
      <c r="BJ140" s="73"/>
      <c r="BK140" s="74"/>
      <c r="BL140" s="72" t="s">
        <v>4488</v>
      </c>
      <c r="BM140" s="75"/>
      <c r="BN140" s="75"/>
      <c r="BO140" s="75"/>
      <c r="BP140" s="75"/>
      <c r="BQ140" s="75"/>
      <c r="BR140" s="75"/>
      <c r="BS140" s="75"/>
      <c r="BT140" s="75"/>
      <c r="BU140" s="75"/>
      <c r="BV140" s="75"/>
      <c r="BW140" s="75"/>
      <c r="BX140" s="75"/>
      <c r="BY140" s="75"/>
      <c r="BZ140" s="75"/>
      <c r="CA140" s="75" t="s">
        <v>958</v>
      </c>
      <c r="CB140" s="75"/>
      <c r="CC140" s="75"/>
      <c r="CD140" s="75"/>
      <c r="CE140" s="75"/>
      <c r="CF140" s="75"/>
      <c r="CG140" s="75"/>
      <c r="CH140" s="75"/>
      <c r="CI140" s="75"/>
      <c r="CJ140" s="76"/>
      <c r="CK140" s="54"/>
      <c r="CL140" s="54"/>
    </row>
    <row r="141" spans="1:90" s="1" customFormat="1" ht="39.75" customHeight="1" x14ac:dyDescent="0.3">
      <c r="A141" s="59">
        <v>139</v>
      </c>
      <c r="B141" s="60">
        <v>42045</v>
      </c>
      <c r="C141" s="61" t="s">
        <v>4435</v>
      </c>
      <c r="D141" s="62" t="s">
        <v>4698</v>
      </c>
      <c r="E141" s="61" t="s">
        <v>4436</v>
      </c>
      <c r="F141" s="63" t="s">
        <v>4552</v>
      </c>
      <c r="G141" s="61" t="s">
        <v>3541</v>
      </c>
      <c r="H141" s="61" t="s">
        <v>4441</v>
      </c>
      <c r="I141" s="61" t="s">
        <v>4440</v>
      </c>
      <c r="J141" s="64" t="s">
        <v>55</v>
      </c>
      <c r="K141" s="65" t="s">
        <v>4447</v>
      </c>
      <c r="L141" s="64" t="s">
        <v>213</v>
      </c>
      <c r="M141" s="64" t="s">
        <v>3223</v>
      </c>
      <c r="N141" s="65" t="s">
        <v>3223</v>
      </c>
      <c r="O141" s="64" t="s">
        <v>3247</v>
      </c>
      <c r="P141" s="65"/>
      <c r="Q141" s="65" t="s">
        <v>4506</v>
      </c>
      <c r="R141" s="66" t="s">
        <v>4467</v>
      </c>
      <c r="S141" s="67" t="s">
        <v>31</v>
      </c>
      <c r="T141" s="65" t="s">
        <v>4458</v>
      </c>
      <c r="U141" s="65" t="s">
        <v>4551</v>
      </c>
      <c r="V141" s="68" t="s">
        <v>51</v>
      </c>
      <c r="W141" s="69" t="s">
        <v>4848</v>
      </c>
      <c r="X141" s="68" t="s">
        <v>4206</v>
      </c>
      <c r="Y141" s="70"/>
      <c r="Z141" s="71" t="s">
        <v>3652</v>
      </c>
      <c r="AA141" s="65" t="s">
        <v>4533</v>
      </c>
      <c r="AB141" s="65" t="s">
        <v>4529</v>
      </c>
      <c r="AC141" s="64"/>
      <c r="AD141" s="64" t="s">
        <v>26</v>
      </c>
      <c r="AE141" s="65" t="s">
        <v>4451</v>
      </c>
      <c r="AF141" s="64" t="s">
        <v>4461</v>
      </c>
      <c r="AG141" s="64" t="s">
        <v>4462</v>
      </c>
      <c r="AH141" s="66" t="s">
        <v>4468</v>
      </c>
      <c r="AI141" s="67" t="s">
        <v>3734</v>
      </c>
      <c r="AJ141" s="68"/>
      <c r="AK141" s="68" t="s">
        <v>959</v>
      </c>
      <c r="AL141" s="66" t="s">
        <v>4697</v>
      </c>
      <c r="AM141" s="72" t="s">
        <v>4498</v>
      </c>
      <c r="AN141" s="65" t="s">
        <v>4498</v>
      </c>
      <c r="AO141" s="65" t="s">
        <v>4498</v>
      </c>
      <c r="AP141" s="64"/>
      <c r="AQ141" s="64"/>
      <c r="AR141" s="64"/>
      <c r="AS141" s="64"/>
      <c r="AT141" s="64"/>
      <c r="AU141" s="73"/>
      <c r="AV141" s="67" t="s">
        <v>4472</v>
      </c>
      <c r="AW141" s="65" t="s">
        <v>4472</v>
      </c>
      <c r="AX141" s="68"/>
      <c r="AY141" s="68" t="s">
        <v>4473</v>
      </c>
      <c r="AZ141" s="65" t="s">
        <v>4473</v>
      </c>
      <c r="BA141" s="68"/>
      <c r="BB141" s="68" t="s">
        <v>4474</v>
      </c>
      <c r="BC141" s="65" t="s">
        <v>4474</v>
      </c>
      <c r="BD141" s="68"/>
      <c r="BE141" s="65" t="s">
        <v>5816</v>
      </c>
      <c r="BF141" s="68" t="s">
        <v>4483</v>
      </c>
      <c r="BG141" s="66" t="s">
        <v>4483</v>
      </c>
      <c r="BH141" s="71"/>
      <c r="BI141" s="64"/>
      <c r="BJ141" s="73"/>
      <c r="BK141" s="74"/>
      <c r="BL141" s="72" t="s">
        <v>4488</v>
      </c>
      <c r="BM141" s="75"/>
      <c r="BN141" s="75"/>
      <c r="BO141" s="75"/>
      <c r="BP141" s="75"/>
      <c r="BQ141" s="75"/>
      <c r="BR141" s="75"/>
      <c r="BS141" s="75"/>
      <c r="BT141" s="75"/>
      <c r="BU141" s="75"/>
      <c r="BV141" s="75"/>
      <c r="BW141" s="75"/>
      <c r="BX141" s="75"/>
      <c r="BY141" s="75"/>
      <c r="BZ141" s="75"/>
      <c r="CA141" s="75" t="s">
        <v>960</v>
      </c>
      <c r="CB141" s="75"/>
      <c r="CC141" s="75"/>
      <c r="CD141" s="75"/>
      <c r="CE141" s="75"/>
      <c r="CF141" s="75"/>
      <c r="CG141" s="75"/>
      <c r="CH141" s="75"/>
      <c r="CI141" s="75"/>
      <c r="CJ141" s="76"/>
      <c r="CK141" s="54"/>
      <c r="CL141" s="54"/>
    </row>
    <row r="142" spans="1:90" s="1" customFormat="1" ht="39.75" customHeight="1" x14ac:dyDescent="0.3">
      <c r="A142" s="59">
        <v>140</v>
      </c>
      <c r="B142" s="60">
        <v>42045</v>
      </c>
      <c r="C142" s="61" t="s">
        <v>4435</v>
      </c>
      <c r="D142" s="62" t="s">
        <v>4698</v>
      </c>
      <c r="E142" s="61" t="s">
        <v>4436</v>
      </c>
      <c r="F142" s="63" t="s">
        <v>4552</v>
      </c>
      <c r="G142" s="61" t="s">
        <v>3541</v>
      </c>
      <c r="H142" s="61" t="s">
        <v>4441</v>
      </c>
      <c r="I142" s="61" t="s">
        <v>4440</v>
      </c>
      <c r="J142" s="64" t="s">
        <v>58</v>
      </c>
      <c r="K142" s="65" t="s">
        <v>4447</v>
      </c>
      <c r="L142" s="64" t="s">
        <v>166</v>
      </c>
      <c r="M142" s="64" t="s">
        <v>4686</v>
      </c>
      <c r="N142" s="65" t="s">
        <v>4686</v>
      </c>
      <c r="O142" s="64" t="s">
        <v>961</v>
      </c>
      <c r="P142" s="65"/>
      <c r="Q142" s="65" t="s">
        <v>4506</v>
      </c>
      <c r="R142" s="66" t="s">
        <v>4467</v>
      </c>
      <c r="S142" s="67" t="s">
        <v>4448</v>
      </c>
      <c r="T142" s="65" t="s">
        <v>25</v>
      </c>
      <c r="U142" s="65" t="s">
        <v>4551</v>
      </c>
      <c r="V142" s="68" t="s">
        <v>344</v>
      </c>
      <c r="W142" s="69" t="s">
        <v>4849</v>
      </c>
      <c r="X142" s="68" t="s">
        <v>4408</v>
      </c>
      <c r="Y142" s="70"/>
      <c r="Z142" s="71" t="s">
        <v>962</v>
      </c>
      <c r="AA142" s="65" t="s">
        <v>446</v>
      </c>
      <c r="AB142" s="65" t="s">
        <v>446</v>
      </c>
      <c r="AC142" s="64"/>
      <c r="AD142" s="64" t="s">
        <v>33</v>
      </c>
      <c r="AE142" s="65" t="s">
        <v>4454</v>
      </c>
      <c r="AF142" s="64" t="s">
        <v>302</v>
      </c>
      <c r="AG142" s="64" t="s">
        <v>4462</v>
      </c>
      <c r="AH142" s="66" t="s">
        <v>4465</v>
      </c>
      <c r="AI142" s="67" t="s">
        <v>963</v>
      </c>
      <c r="AJ142" s="68"/>
      <c r="AK142" s="68" t="s">
        <v>556</v>
      </c>
      <c r="AL142" s="66" t="s">
        <v>4690</v>
      </c>
      <c r="AM142" s="72" t="s">
        <v>4498</v>
      </c>
      <c r="AN142" s="65" t="s">
        <v>4498</v>
      </c>
      <c r="AO142" s="65" t="s">
        <v>4498</v>
      </c>
      <c r="AP142" s="64"/>
      <c r="AQ142" s="64"/>
      <c r="AR142" s="64"/>
      <c r="AS142" s="64"/>
      <c r="AT142" s="64"/>
      <c r="AU142" s="73"/>
      <c r="AV142" s="67" t="s">
        <v>4472</v>
      </c>
      <c r="AW142" s="65" t="s">
        <v>4472</v>
      </c>
      <c r="AX142" s="68"/>
      <c r="AY142" s="68" t="s">
        <v>4473</v>
      </c>
      <c r="AZ142" s="65" t="s">
        <v>4473</v>
      </c>
      <c r="BA142" s="68"/>
      <c r="BB142" s="68" t="s">
        <v>4474</v>
      </c>
      <c r="BC142" s="65" t="s">
        <v>4474</v>
      </c>
      <c r="BD142" s="68"/>
      <c r="BE142" s="65" t="s">
        <v>5816</v>
      </c>
      <c r="BF142" s="68" t="s">
        <v>4483</v>
      </c>
      <c r="BG142" s="66" t="s">
        <v>4483</v>
      </c>
      <c r="BH142" s="71"/>
      <c r="BI142" s="64"/>
      <c r="BJ142" s="73"/>
      <c r="BK142" s="74"/>
      <c r="BL142" s="72" t="s">
        <v>4487</v>
      </c>
      <c r="BM142" s="75"/>
      <c r="BN142" s="75"/>
      <c r="BO142" s="75"/>
      <c r="BP142" s="75"/>
      <c r="BQ142" s="75"/>
      <c r="BR142" s="75"/>
      <c r="BS142" s="75"/>
      <c r="BT142" s="75"/>
      <c r="BU142" s="75"/>
      <c r="BV142" s="75"/>
      <c r="BW142" s="75"/>
      <c r="BX142" s="75" t="s">
        <v>964</v>
      </c>
      <c r="BY142" s="75"/>
      <c r="BZ142" s="75"/>
      <c r="CA142" s="75"/>
      <c r="CB142" s="75"/>
      <c r="CC142" s="75"/>
      <c r="CD142" s="75"/>
      <c r="CE142" s="75"/>
      <c r="CF142" s="75"/>
      <c r="CG142" s="75"/>
      <c r="CH142" s="75"/>
      <c r="CI142" s="75"/>
      <c r="CJ142" s="76"/>
      <c r="CK142" s="54"/>
      <c r="CL142" s="54"/>
    </row>
    <row r="143" spans="1:90" s="1" customFormat="1" ht="39.75" customHeight="1" x14ac:dyDescent="0.3">
      <c r="A143" s="59">
        <v>141</v>
      </c>
      <c r="B143" s="60">
        <v>42045</v>
      </c>
      <c r="C143" s="61" t="s">
        <v>4435</v>
      </c>
      <c r="D143" s="62" t="s">
        <v>4698</v>
      </c>
      <c r="E143" s="61" t="s">
        <v>4436</v>
      </c>
      <c r="F143" s="63" t="s">
        <v>4552</v>
      </c>
      <c r="G143" s="61" t="s">
        <v>3541</v>
      </c>
      <c r="H143" s="61" t="s">
        <v>4441</v>
      </c>
      <c r="I143" s="61" t="s">
        <v>4440</v>
      </c>
      <c r="J143" s="64" t="s">
        <v>129</v>
      </c>
      <c r="K143" s="65" t="s">
        <v>4447</v>
      </c>
      <c r="L143" s="64" t="s">
        <v>434</v>
      </c>
      <c r="M143" s="64" t="s">
        <v>3223</v>
      </c>
      <c r="N143" s="65" t="s">
        <v>3223</v>
      </c>
      <c r="O143" s="64" t="s">
        <v>3341</v>
      </c>
      <c r="P143" s="65"/>
      <c r="Q143" s="65" t="s">
        <v>4506</v>
      </c>
      <c r="R143" s="66" t="s">
        <v>4507</v>
      </c>
      <c r="S143" s="67" t="s">
        <v>31</v>
      </c>
      <c r="T143" s="65" t="s">
        <v>4456</v>
      </c>
      <c r="U143" s="65" t="s">
        <v>4550</v>
      </c>
      <c r="V143" s="68" t="s">
        <v>186</v>
      </c>
      <c r="W143" s="69" t="s">
        <v>4850</v>
      </c>
      <c r="X143" s="68" t="s">
        <v>4313</v>
      </c>
      <c r="Y143" s="70"/>
      <c r="Z143" s="71" t="s">
        <v>965</v>
      </c>
      <c r="AA143" s="65" t="s">
        <v>4533</v>
      </c>
      <c r="AB143" s="65" t="s">
        <v>4528</v>
      </c>
      <c r="AC143" s="64"/>
      <c r="AD143" s="64" t="s">
        <v>26</v>
      </c>
      <c r="AE143" s="65" t="s">
        <v>4451</v>
      </c>
      <c r="AF143" s="64" t="s">
        <v>4461</v>
      </c>
      <c r="AG143" s="64" t="s">
        <v>4462</v>
      </c>
      <c r="AH143" s="66" t="s">
        <v>4468</v>
      </c>
      <c r="AI143" s="67" t="s">
        <v>966</v>
      </c>
      <c r="AJ143" s="68"/>
      <c r="AK143" s="68" t="s">
        <v>297</v>
      </c>
      <c r="AL143" s="66" t="s">
        <v>4467</v>
      </c>
      <c r="AM143" s="72" t="s">
        <v>4498</v>
      </c>
      <c r="AN143" s="65" t="s">
        <v>4498</v>
      </c>
      <c r="AO143" s="65" t="s">
        <v>4498</v>
      </c>
      <c r="AP143" s="64"/>
      <c r="AQ143" s="64"/>
      <c r="AR143" s="64"/>
      <c r="AS143" s="64"/>
      <c r="AT143" s="64"/>
      <c r="AU143" s="73"/>
      <c r="AV143" s="67" t="s">
        <v>4472</v>
      </c>
      <c r="AW143" s="65" t="s">
        <v>4472</v>
      </c>
      <c r="AX143" s="68"/>
      <c r="AY143" s="68" t="s">
        <v>4473</v>
      </c>
      <c r="AZ143" s="65" t="s">
        <v>4473</v>
      </c>
      <c r="BA143" s="68"/>
      <c r="BB143" s="68" t="s">
        <v>4474</v>
      </c>
      <c r="BC143" s="65" t="s">
        <v>4474</v>
      </c>
      <c r="BD143" s="68"/>
      <c r="BE143" s="65" t="s">
        <v>5816</v>
      </c>
      <c r="BF143" s="68" t="s">
        <v>4483</v>
      </c>
      <c r="BG143" s="66" t="s">
        <v>4483</v>
      </c>
      <c r="BH143" s="71"/>
      <c r="BI143" s="64"/>
      <c r="BJ143" s="73"/>
      <c r="BK143" s="74"/>
      <c r="BL143" s="72" t="s">
        <v>4488</v>
      </c>
      <c r="BM143" s="75"/>
      <c r="BN143" s="75"/>
      <c r="BO143" s="75"/>
      <c r="BP143" s="75"/>
      <c r="BQ143" s="75"/>
      <c r="BR143" s="75"/>
      <c r="BS143" s="75"/>
      <c r="BT143" s="75"/>
      <c r="BU143" s="75"/>
      <c r="BV143" s="75"/>
      <c r="BW143" s="75"/>
      <c r="BX143" s="75"/>
      <c r="BY143" s="75"/>
      <c r="BZ143" s="75"/>
      <c r="CA143" s="75" t="s">
        <v>967</v>
      </c>
      <c r="CB143" s="75"/>
      <c r="CC143" s="75"/>
      <c r="CD143" s="75"/>
      <c r="CE143" s="75"/>
      <c r="CF143" s="75"/>
      <c r="CG143" s="75"/>
      <c r="CH143" s="75"/>
      <c r="CI143" s="75"/>
      <c r="CJ143" s="76"/>
      <c r="CK143" s="54"/>
      <c r="CL143" s="54"/>
    </row>
    <row r="144" spans="1:90" s="1" customFormat="1" ht="39.75" customHeight="1" x14ac:dyDescent="0.3">
      <c r="A144" s="59">
        <v>142</v>
      </c>
      <c r="B144" s="60">
        <v>42046</v>
      </c>
      <c r="C144" s="61" t="s">
        <v>4435</v>
      </c>
      <c r="D144" s="62" t="s">
        <v>4698</v>
      </c>
      <c r="E144" s="61" t="s">
        <v>4436</v>
      </c>
      <c r="F144" s="63" t="s">
        <v>4552</v>
      </c>
      <c r="G144" s="61" t="s">
        <v>3542</v>
      </c>
      <c r="H144" s="61" t="s">
        <v>4441</v>
      </c>
      <c r="I144" s="61" t="s">
        <v>4440</v>
      </c>
      <c r="J144" s="64" t="s">
        <v>44</v>
      </c>
      <c r="K144" s="65" t="s">
        <v>4443</v>
      </c>
      <c r="L144" s="64" t="s">
        <v>113</v>
      </c>
      <c r="M144" s="64" t="s">
        <v>3221</v>
      </c>
      <c r="N144" s="65" t="s">
        <v>3221</v>
      </c>
      <c r="O144" s="64" t="s">
        <v>3509</v>
      </c>
      <c r="P144" s="65"/>
      <c r="Q144" s="65" t="s">
        <v>4505</v>
      </c>
      <c r="R144" s="66" t="s">
        <v>4510</v>
      </c>
      <c r="S144" s="67" t="s">
        <v>31</v>
      </c>
      <c r="T144" s="65" t="s">
        <v>4458</v>
      </c>
      <c r="U144" s="65" t="s">
        <v>4551</v>
      </c>
      <c r="V144" s="68" t="s">
        <v>51</v>
      </c>
      <c r="W144" s="69" t="s">
        <v>4851</v>
      </c>
      <c r="X144" s="68" t="s">
        <v>4134</v>
      </c>
      <c r="Y144" s="70"/>
      <c r="Z144" s="71" t="s">
        <v>968</v>
      </c>
      <c r="AA144" s="65" t="s">
        <v>4517</v>
      </c>
      <c r="AB144" s="65" t="s">
        <v>4517</v>
      </c>
      <c r="AC144" s="64"/>
      <c r="AD144" s="64" t="s">
        <v>26</v>
      </c>
      <c r="AE144" s="65" t="s">
        <v>4451</v>
      </c>
      <c r="AF144" s="64" t="s">
        <v>4461</v>
      </c>
      <c r="AG144" s="64" t="s">
        <v>4462</v>
      </c>
      <c r="AH144" s="66" t="s">
        <v>4468</v>
      </c>
      <c r="AI144" s="67" t="s">
        <v>969</v>
      </c>
      <c r="AJ144" s="68"/>
      <c r="AK144" s="68" t="s">
        <v>3853</v>
      </c>
      <c r="AL144" s="66" t="s">
        <v>4697</v>
      </c>
      <c r="AM144" s="72" t="s">
        <v>4498</v>
      </c>
      <c r="AN144" s="65" t="s">
        <v>4498</v>
      </c>
      <c r="AO144" s="65" t="s">
        <v>4498</v>
      </c>
      <c r="AP144" s="64"/>
      <c r="AQ144" s="64"/>
      <c r="AR144" s="64"/>
      <c r="AS144" s="64"/>
      <c r="AT144" s="64"/>
      <c r="AU144" s="73"/>
      <c r="AV144" s="67" t="s">
        <v>4472</v>
      </c>
      <c r="AW144" s="65" t="s">
        <v>4472</v>
      </c>
      <c r="AX144" s="68"/>
      <c r="AY144" s="68" t="s">
        <v>4473</v>
      </c>
      <c r="AZ144" s="65" t="s">
        <v>4473</v>
      </c>
      <c r="BA144" s="68"/>
      <c r="BB144" s="68" t="s">
        <v>4474</v>
      </c>
      <c r="BC144" s="65" t="s">
        <v>4474</v>
      </c>
      <c r="BD144" s="68"/>
      <c r="BE144" s="65" t="s">
        <v>5816</v>
      </c>
      <c r="BF144" s="68" t="s">
        <v>4483</v>
      </c>
      <c r="BG144" s="66" t="s">
        <v>4483</v>
      </c>
      <c r="BH144" s="71"/>
      <c r="BI144" s="64"/>
      <c r="BJ144" s="73"/>
      <c r="BK144" s="74"/>
      <c r="BL144" s="72" t="s">
        <v>4485</v>
      </c>
      <c r="BM144" s="75"/>
      <c r="BN144" s="75" t="s">
        <v>970</v>
      </c>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6"/>
      <c r="CK144" s="54"/>
      <c r="CL144" s="54"/>
    </row>
    <row r="145" spans="1:90" s="1" customFormat="1" ht="39.75" customHeight="1" x14ac:dyDescent="0.3">
      <c r="A145" s="59">
        <v>143</v>
      </c>
      <c r="B145" s="60">
        <v>42046</v>
      </c>
      <c r="C145" s="61" t="s">
        <v>4435</v>
      </c>
      <c r="D145" s="62" t="s">
        <v>4698</v>
      </c>
      <c r="E145" s="61" t="s">
        <v>4436</v>
      </c>
      <c r="F145" s="63" t="s">
        <v>4552</v>
      </c>
      <c r="G145" s="61" t="s">
        <v>3542</v>
      </c>
      <c r="H145" s="61" t="s">
        <v>4441</v>
      </c>
      <c r="I145" s="61" t="s">
        <v>4440</v>
      </c>
      <c r="J145" s="64" t="s">
        <v>116</v>
      </c>
      <c r="K145" s="65" t="s">
        <v>4447</v>
      </c>
      <c r="L145" s="64" t="s">
        <v>378</v>
      </c>
      <c r="M145" s="64" t="s">
        <v>4686</v>
      </c>
      <c r="N145" s="65" t="s">
        <v>4686</v>
      </c>
      <c r="O145" s="64" t="s">
        <v>971</v>
      </c>
      <c r="P145" s="65"/>
      <c r="Q145" s="65" t="s">
        <v>4506</v>
      </c>
      <c r="R145" s="66" t="s">
        <v>4467</v>
      </c>
      <c r="S145" s="67" t="s">
        <v>20</v>
      </c>
      <c r="T145" s="65" t="s">
        <v>25</v>
      </c>
      <c r="U145" s="65" t="s">
        <v>4551</v>
      </c>
      <c r="V145" s="68" t="s">
        <v>21</v>
      </c>
      <c r="W145" s="69" t="s">
        <v>4852</v>
      </c>
      <c r="X145" s="68" t="s">
        <v>4112</v>
      </c>
      <c r="Y145" s="70"/>
      <c r="Z145" s="71" t="s">
        <v>972</v>
      </c>
      <c r="AA145" s="65" t="s">
        <v>4517</v>
      </c>
      <c r="AB145" s="65" t="s">
        <v>4517</v>
      </c>
      <c r="AC145" s="64"/>
      <c r="AD145" s="64" t="s">
        <v>114</v>
      </c>
      <c r="AE145" s="65" t="s">
        <v>4455</v>
      </c>
      <c r="AF145" s="64" t="s">
        <v>581</v>
      </c>
      <c r="AG145" s="64" t="s">
        <v>4462</v>
      </c>
      <c r="AH145" s="66" t="s">
        <v>4466</v>
      </c>
      <c r="AI145" s="67"/>
      <c r="AJ145" s="68"/>
      <c r="AK145" s="68" t="s">
        <v>3731</v>
      </c>
      <c r="AL145" s="66" t="s">
        <v>4690</v>
      </c>
      <c r="AM145" s="72" t="s">
        <v>4498</v>
      </c>
      <c r="AN145" s="65" t="s">
        <v>4498</v>
      </c>
      <c r="AO145" s="65" t="s">
        <v>4498</v>
      </c>
      <c r="AP145" s="64"/>
      <c r="AQ145" s="64"/>
      <c r="AR145" s="64"/>
      <c r="AS145" s="64"/>
      <c r="AT145" s="64"/>
      <c r="AU145" s="73"/>
      <c r="AV145" s="67" t="s">
        <v>4472</v>
      </c>
      <c r="AW145" s="65" t="s">
        <v>4472</v>
      </c>
      <c r="AX145" s="68"/>
      <c r="AY145" s="68" t="s">
        <v>4473</v>
      </c>
      <c r="AZ145" s="65" t="s">
        <v>4473</v>
      </c>
      <c r="BA145" s="68"/>
      <c r="BB145" s="68" t="s">
        <v>4474</v>
      </c>
      <c r="BC145" s="65" t="s">
        <v>4474</v>
      </c>
      <c r="BD145" s="68"/>
      <c r="BE145" s="65" t="s">
        <v>5816</v>
      </c>
      <c r="BF145" s="68" t="s">
        <v>4483</v>
      </c>
      <c r="BG145" s="66" t="s">
        <v>4483</v>
      </c>
      <c r="BH145" s="71"/>
      <c r="BI145" s="64"/>
      <c r="BJ145" s="73"/>
      <c r="BK145" s="74"/>
      <c r="BL145" s="72" t="s">
        <v>4488</v>
      </c>
      <c r="BM145" s="75"/>
      <c r="BN145" s="75"/>
      <c r="BO145" s="75"/>
      <c r="BP145" s="75"/>
      <c r="BQ145" s="75"/>
      <c r="BR145" s="75"/>
      <c r="BS145" s="75"/>
      <c r="BT145" s="75"/>
      <c r="BU145" s="75"/>
      <c r="BV145" s="75"/>
      <c r="BW145" s="75"/>
      <c r="BX145" s="75"/>
      <c r="BY145" s="75"/>
      <c r="BZ145" s="75"/>
      <c r="CA145" s="75" t="s">
        <v>973</v>
      </c>
      <c r="CB145" s="75"/>
      <c r="CC145" s="75"/>
      <c r="CD145" s="75"/>
      <c r="CE145" s="75"/>
      <c r="CF145" s="75"/>
      <c r="CG145" s="75" t="s">
        <v>973</v>
      </c>
      <c r="CH145" s="75"/>
      <c r="CI145" s="75"/>
      <c r="CJ145" s="76"/>
      <c r="CK145" s="54"/>
      <c r="CL145" s="54"/>
    </row>
    <row r="146" spans="1:90" s="1" customFormat="1" ht="39.75" customHeight="1" x14ac:dyDescent="0.3">
      <c r="A146" s="59">
        <v>144</v>
      </c>
      <c r="B146" s="60">
        <v>42046</v>
      </c>
      <c r="C146" s="61" t="s">
        <v>4435</v>
      </c>
      <c r="D146" s="62" t="s">
        <v>4698</v>
      </c>
      <c r="E146" s="61" t="s">
        <v>4436</v>
      </c>
      <c r="F146" s="63" t="s">
        <v>4552</v>
      </c>
      <c r="G146" s="61" t="s">
        <v>3542</v>
      </c>
      <c r="H146" s="61" t="s">
        <v>4441</v>
      </c>
      <c r="I146" s="61" t="s">
        <v>4440</v>
      </c>
      <c r="J146" s="64" t="s">
        <v>48</v>
      </c>
      <c r="K146" s="65" t="s">
        <v>4447</v>
      </c>
      <c r="L146" s="64" t="s">
        <v>49</v>
      </c>
      <c r="M146" s="64" t="s">
        <v>4686</v>
      </c>
      <c r="N146" s="65" t="s">
        <v>4686</v>
      </c>
      <c r="O146" s="64" t="s">
        <v>974</v>
      </c>
      <c r="P146" s="65"/>
      <c r="Q146" s="65" t="s">
        <v>4506</v>
      </c>
      <c r="R146" s="66" t="s">
        <v>4512</v>
      </c>
      <c r="S146" s="67" t="s">
        <v>57</v>
      </c>
      <c r="T146" s="65" t="s">
        <v>4458</v>
      </c>
      <c r="U146" s="65" t="s">
        <v>4551</v>
      </c>
      <c r="V146" s="68" t="s">
        <v>51</v>
      </c>
      <c r="W146" s="69" t="s">
        <v>4853</v>
      </c>
      <c r="X146" s="68" t="s">
        <v>4155</v>
      </c>
      <c r="Y146" s="70"/>
      <c r="Z146" s="71" t="s">
        <v>975</v>
      </c>
      <c r="AA146" s="65" t="s">
        <v>446</v>
      </c>
      <c r="AB146" s="65" t="s">
        <v>446</v>
      </c>
      <c r="AC146" s="64"/>
      <c r="AD146" s="64" t="s">
        <v>26</v>
      </c>
      <c r="AE146" s="65" t="s">
        <v>4451</v>
      </c>
      <c r="AF146" s="64" t="s">
        <v>4461</v>
      </c>
      <c r="AG146" s="64" t="s">
        <v>4462</v>
      </c>
      <c r="AH146" s="66" t="s">
        <v>4468</v>
      </c>
      <c r="AI146" s="67" t="s">
        <v>976</v>
      </c>
      <c r="AJ146" s="68"/>
      <c r="AK146" s="68" t="s">
        <v>977</v>
      </c>
      <c r="AL146" s="66" t="s">
        <v>4690</v>
      </c>
      <c r="AM146" s="72" t="s">
        <v>4498</v>
      </c>
      <c r="AN146" s="65" t="s">
        <v>4498</v>
      </c>
      <c r="AO146" s="65" t="s">
        <v>4498</v>
      </c>
      <c r="AP146" s="64"/>
      <c r="AQ146" s="64"/>
      <c r="AR146" s="64"/>
      <c r="AS146" s="64"/>
      <c r="AT146" s="64"/>
      <c r="AU146" s="73"/>
      <c r="AV146" s="67" t="s">
        <v>4472</v>
      </c>
      <c r="AW146" s="65" t="s">
        <v>4472</v>
      </c>
      <c r="AX146" s="68"/>
      <c r="AY146" s="68" t="s">
        <v>4473</v>
      </c>
      <c r="AZ146" s="65" t="s">
        <v>4473</v>
      </c>
      <c r="BA146" s="68"/>
      <c r="BB146" s="68" t="s">
        <v>4474</v>
      </c>
      <c r="BC146" s="65" t="s">
        <v>4474</v>
      </c>
      <c r="BD146" s="68"/>
      <c r="BE146" s="65" t="s">
        <v>5816</v>
      </c>
      <c r="BF146" s="68" t="s">
        <v>4483</v>
      </c>
      <c r="BG146" s="66" t="s">
        <v>4483</v>
      </c>
      <c r="BH146" s="71"/>
      <c r="BI146" s="64"/>
      <c r="BJ146" s="73"/>
      <c r="BK146" s="74"/>
      <c r="BL146" s="72" t="s">
        <v>4488</v>
      </c>
      <c r="BM146" s="75"/>
      <c r="BN146" s="75"/>
      <c r="BO146" s="75"/>
      <c r="BP146" s="75"/>
      <c r="BQ146" s="75"/>
      <c r="BR146" s="75"/>
      <c r="BS146" s="75"/>
      <c r="BT146" s="75"/>
      <c r="BU146" s="75"/>
      <c r="BV146" s="75"/>
      <c r="BW146" s="75"/>
      <c r="BX146" s="75"/>
      <c r="BY146" s="75"/>
      <c r="BZ146" s="75"/>
      <c r="CA146" s="75" t="s">
        <v>978</v>
      </c>
      <c r="CB146" s="75"/>
      <c r="CC146" s="75"/>
      <c r="CD146" s="75"/>
      <c r="CE146" s="75"/>
      <c r="CF146" s="75"/>
      <c r="CG146" s="75" t="s">
        <v>978</v>
      </c>
      <c r="CH146" s="75"/>
      <c r="CI146" s="75"/>
      <c r="CJ146" s="76"/>
      <c r="CK146" s="54"/>
      <c r="CL146" s="54"/>
    </row>
    <row r="147" spans="1:90" s="1" customFormat="1" ht="39.75" customHeight="1" x14ac:dyDescent="0.3">
      <c r="A147" s="59">
        <v>145</v>
      </c>
      <c r="B147" s="60">
        <v>42046</v>
      </c>
      <c r="C147" s="61" t="s">
        <v>4435</v>
      </c>
      <c r="D147" s="62" t="s">
        <v>4698</v>
      </c>
      <c r="E147" s="61" t="s">
        <v>4436</v>
      </c>
      <c r="F147" s="63" t="s">
        <v>4552</v>
      </c>
      <c r="G147" s="61" t="s">
        <v>3542</v>
      </c>
      <c r="H147" s="61" t="s">
        <v>4441</v>
      </c>
      <c r="I147" s="61" t="s">
        <v>4440</v>
      </c>
      <c r="J147" s="64" t="s">
        <v>142</v>
      </c>
      <c r="K147" s="65" t="s">
        <v>4446</v>
      </c>
      <c r="L147" s="64" t="s">
        <v>143</v>
      </c>
      <c r="M147" s="64" t="s">
        <v>3223</v>
      </c>
      <c r="N147" s="65" t="s">
        <v>3223</v>
      </c>
      <c r="O147" s="64" t="s">
        <v>3385</v>
      </c>
      <c r="P147" s="65"/>
      <c r="Q147" s="65" t="s">
        <v>4506</v>
      </c>
      <c r="R147" s="66" t="s">
        <v>4509</v>
      </c>
      <c r="S147" s="67" t="s">
        <v>31</v>
      </c>
      <c r="T147" s="65" t="s">
        <v>4458</v>
      </c>
      <c r="U147" s="65" t="s">
        <v>4551</v>
      </c>
      <c r="V147" s="68" t="s">
        <v>51</v>
      </c>
      <c r="W147" s="69" t="s">
        <v>4854</v>
      </c>
      <c r="X147" s="68" t="s">
        <v>4182</v>
      </c>
      <c r="Y147" s="70"/>
      <c r="Z147" s="71" t="s">
        <v>979</v>
      </c>
      <c r="AA147" s="65" t="s">
        <v>4533</v>
      </c>
      <c r="AB147" s="65" t="s">
        <v>4528</v>
      </c>
      <c r="AC147" s="64"/>
      <c r="AD147" s="64" t="s">
        <v>26</v>
      </c>
      <c r="AE147" s="65" t="s">
        <v>4451</v>
      </c>
      <c r="AF147" s="64" t="s">
        <v>4461</v>
      </c>
      <c r="AG147" s="64" t="s">
        <v>4462</v>
      </c>
      <c r="AH147" s="66" t="s">
        <v>4468</v>
      </c>
      <c r="AI147" s="67" t="s">
        <v>980</v>
      </c>
      <c r="AJ147" s="68"/>
      <c r="AK147" s="68" t="s">
        <v>4589</v>
      </c>
      <c r="AL147" s="66" t="s">
        <v>4697</v>
      </c>
      <c r="AM147" s="72" t="s">
        <v>4498</v>
      </c>
      <c r="AN147" s="65" t="s">
        <v>4498</v>
      </c>
      <c r="AO147" s="65" t="s">
        <v>4498</v>
      </c>
      <c r="AP147" s="64"/>
      <c r="AQ147" s="64"/>
      <c r="AR147" s="64"/>
      <c r="AS147" s="64"/>
      <c r="AT147" s="64"/>
      <c r="AU147" s="73"/>
      <c r="AV147" s="67" t="s">
        <v>4472</v>
      </c>
      <c r="AW147" s="65" t="s">
        <v>4472</v>
      </c>
      <c r="AX147" s="68"/>
      <c r="AY147" s="68" t="s">
        <v>4473</v>
      </c>
      <c r="AZ147" s="65" t="s">
        <v>4473</v>
      </c>
      <c r="BA147" s="68"/>
      <c r="BB147" s="68" t="s">
        <v>4474</v>
      </c>
      <c r="BC147" s="65" t="s">
        <v>4474</v>
      </c>
      <c r="BD147" s="68"/>
      <c r="BE147" s="65" t="s">
        <v>5816</v>
      </c>
      <c r="BF147" s="68" t="s">
        <v>4483</v>
      </c>
      <c r="BG147" s="66" t="s">
        <v>4483</v>
      </c>
      <c r="BH147" s="71"/>
      <c r="BI147" s="64"/>
      <c r="BJ147" s="73"/>
      <c r="BK147" s="74"/>
      <c r="BL147" s="72" t="s">
        <v>4488</v>
      </c>
      <c r="BM147" s="75"/>
      <c r="BN147" s="75"/>
      <c r="BO147" s="75"/>
      <c r="BP147" s="75"/>
      <c r="BQ147" s="75"/>
      <c r="BR147" s="75"/>
      <c r="BS147" s="75"/>
      <c r="BT147" s="75"/>
      <c r="BU147" s="75"/>
      <c r="BV147" s="75"/>
      <c r="BW147" s="75"/>
      <c r="BX147" s="75"/>
      <c r="BY147" s="75"/>
      <c r="BZ147" s="75"/>
      <c r="CA147" s="75" t="s">
        <v>981</v>
      </c>
      <c r="CB147" s="75"/>
      <c r="CC147" s="75"/>
      <c r="CD147" s="75"/>
      <c r="CE147" s="75"/>
      <c r="CF147" s="75"/>
      <c r="CG147" s="75"/>
      <c r="CH147" s="75"/>
      <c r="CI147" s="75"/>
      <c r="CJ147" s="76"/>
      <c r="CK147" s="54"/>
      <c r="CL147" s="54"/>
    </row>
    <row r="148" spans="1:90" s="1" customFormat="1" ht="39.75" customHeight="1" x14ac:dyDescent="0.3">
      <c r="A148" s="59">
        <v>146</v>
      </c>
      <c r="B148" s="60">
        <v>42048</v>
      </c>
      <c r="C148" s="61" t="s">
        <v>4435</v>
      </c>
      <c r="D148" s="62" t="s">
        <v>4698</v>
      </c>
      <c r="E148" s="61" t="s">
        <v>4436</v>
      </c>
      <c r="F148" s="63" t="s">
        <v>4552</v>
      </c>
      <c r="G148" s="61" t="s">
        <v>3544</v>
      </c>
      <c r="H148" s="61" t="s">
        <v>4441</v>
      </c>
      <c r="I148" s="61" t="s">
        <v>4440</v>
      </c>
      <c r="J148" s="64" t="s">
        <v>18</v>
      </c>
      <c r="K148" s="65" t="s">
        <v>4443</v>
      </c>
      <c r="L148" s="64" t="s">
        <v>30</v>
      </c>
      <c r="M148" s="64" t="s">
        <v>4686</v>
      </c>
      <c r="N148" s="65" t="s">
        <v>4686</v>
      </c>
      <c r="O148" s="64" t="s">
        <v>39</v>
      </c>
      <c r="P148" s="65"/>
      <c r="Q148" s="65" t="s">
        <v>4506</v>
      </c>
      <c r="R148" s="66" t="s">
        <v>4513</v>
      </c>
      <c r="S148" s="67" t="s">
        <v>20</v>
      </c>
      <c r="T148" s="65" t="s">
        <v>4458</v>
      </c>
      <c r="U148" s="65" t="s">
        <v>4551</v>
      </c>
      <c r="V148" s="68" t="s">
        <v>51</v>
      </c>
      <c r="W148" s="69" t="s">
        <v>4855</v>
      </c>
      <c r="X148" s="68" t="s">
        <v>4168</v>
      </c>
      <c r="Y148" s="70"/>
      <c r="Z148" s="71" t="s">
        <v>982</v>
      </c>
      <c r="AA148" s="65" t="s">
        <v>446</v>
      </c>
      <c r="AB148" s="65" t="s">
        <v>446</v>
      </c>
      <c r="AC148" s="64"/>
      <c r="AD148" s="64" t="s">
        <v>26</v>
      </c>
      <c r="AE148" s="65" t="s">
        <v>4451</v>
      </c>
      <c r="AF148" s="64" t="s">
        <v>23</v>
      </c>
      <c r="AG148" s="64" t="s">
        <v>4462</v>
      </c>
      <c r="AH148" s="66" t="s">
        <v>4466</v>
      </c>
      <c r="AI148" s="67" t="s">
        <v>4664</v>
      </c>
      <c r="AJ148" s="68"/>
      <c r="AK148" s="68" t="s">
        <v>4665</v>
      </c>
      <c r="AL148" s="66" t="s">
        <v>4691</v>
      </c>
      <c r="AM148" s="72" t="s">
        <v>4498</v>
      </c>
      <c r="AN148" s="65" t="s">
        <v>4498</v>
      </c>
      <c r="AO148" s="65" t="s">
        <v>4498</v>
      </c>
      <c r="AP148" s="64"/>
      <c r="AQ148" s="64"/>
      <c r="AR148" s="64"/>
      <c r="AS148" s="64"/>
      <c r="AT148" s="64"/>
      <c r="AU148" s="73"/>
      <c r="AV148" s="67" t="s">
        <v>4472</v>
      </c>
      <c r="AW148" s="65" t="s">
        <v>4472</v>
      </c>
      <c r="AX148" s="68"/>
      <c r="AY148" s="68" t="s">
        <v>4473</v>
      </c>
      <c r="AZ148" s="65" t="s">
        <v>4473</v>
      </c>
      <c r="BA148" s="68"/>
      <c r="BB148" s="68" t="s">
        <v>4474</v>
      </c>
      <c r="BC148" s="65" t="s">
        <v>4474</v>
      </c>
      <c r="BD148" s="68"/>
      <c r="BE148" s="65" t="s">
        <v>5816</v>
      </c>
      <c r="BF148" s="68" t="s">
        <v>4483</v>
      </c>
      <c r="BG148" s="66" t="s">
        <v>4483</v>
      </c>
      <c r="BH148" s="71"/>
      <c r="BI148" s="64"/>
      <c r="BJ148" s="73"/>
      <c r="BK148" s="74"/>
      <c r="BL148" s="72" t="s">
        <v>4488</v>
      </c>
      <c r="BM148" s="75"/>
      <c r="BN148" s="75"/>
      <c r="BO148" s="75"/>
      <c r="BP148" s="75"/>
      <c r="BQ148" s="75"/>
      <c r="BR148" s="75"/>
      <c r="BS148" s="75"/>
      <c r="BT148" s="75"/>
      <c r="BU148" s="75"/>
      <c r="BV148" s="75"/>
      <c r="BW148" s="75"/>
      <c r="BX148" s="75"/>
      <c r="BY148" s="75"/>
      <c r="BZ148" s="75"/>
      <c r="CA148" s="75" t="s">
        <v>983</v>
      </c>
      <c r="CB148" s="75"/>
      <c r="CC148" s="75"/>
      <c r="CD148" s="75"/>
      <c r="CE148" s="75"/>
      <c r="CF148" s="75"/>
      <c r="CG148" s="75"/>
      <c r="CH148" s="75"/>
      <c r="CI148" s="75"/>
      <c r="CJ148" s="76"/>
      <c r="CK148" s="54"/>
      <c r="CL148" s="54"/>
    </row>
    <row r="149" spans="1:90" s="1" customFormat="1" ht="39.75" customHeight="1" x14ac:dyDescent="0.3">
      <c r="A149" s="59">
        <v>147</v>
      </c>
      <c r="B149" s="60">
        <v>42048</v>
      </c>
      <c r="C149" s="61" t="s">
        <v>4435</v>
      </c>
      <c r="D149" s="62" t="s">
        <v>4698</v>
      </c>
      <c r="E149" s="61" t="s">
        <v>4436</v>
      </c>
      <c r="F149" s="63" t="s">
        <v>4552</v>
      </c>
      <c r="G149" s="61" t="s">
        <v>3544</v>
      </c>
      <c r="H149" s="61" t="s">
        <v>4441</v>
      </c>
      <c r="I149" s="61" t="s">
        <v>4440</v>
      </c>
      <c r="J149" s="64" t="s">
        <v>55</v>
      </c>
      <c r="K149" s="65" t="s">
        <v>4447</v>
      </c>
      <c r="L149" s="64" t="s">
        <v>213</v>
      </c>
      <c r="M149" s="64" t="s">
        <v>3520</v>
      </c>
      <c r="N149" s="65" t="s">
        <v>3221</v>
      </c>
      <c r="O149" s="64" t="s">
        <v>984</v>
      </c>
      <c r="P149" s="65"/>
      <c r="Q149" s="65" t="s">
        <v>4506</v>
      </c>
      <c r="R149" s="66" t="s">
        <v>4507</v>
      </c>
      <c r="S149" s="67" t="s">
        <v>20</v>
      </c>
      <c r="T149" s="65" t="s">
        <v>25</v>
      </c>
      <c r="U149" s="65" t="s">
        <v>4551</v>
      </c>
      <c r="V149" s="68" t="s">
        <v>21</v>
      </c>
      <c r="W149" s="69" t="s">
        <v>4856</v>
      </c>
      <c r="X149" s="68" t="s">
        <v>4113</v>
      </c>
      <c r="Y149" s="70"/>
      <c r="Z149" s="71" t="s">
        <v>545</v>
      </c>
      <c r="AA149" s="65" t="s">
        <v>4517</v>
      </c>
      <c r="AB149" s="65" t="s">
        <v>4517</v>
      </c>
      <c r="AC149" s="64"/>
      <c r="AD149" s="64">
        <v>100</v>
      </c>
      <c r="AE149" s="65" t="s">
        <v>4452</v>
      </c>
      <c r="AF149" s="64" t="s">
        <v>3881</v>
      </c>
      <c r="AG149" s="64" t="s">
        <v>82</v>
      </c>
      <c r="AH149" s="66" t="s">
        <v>4464</v>
      </c>
      <c r="AI149" s="67"/>
      <c r="AJ149" s="68"/>
      <c r="AK149" s="68" t="s">
        <v>3266</v>
      </c>
      <c r="AL149" s="66" t="s">
        <v>4690</v>
      </c>
      <c r="AM149" s="72" t="s">
        <v>4501</v>
      </c>
      <c r="AN149" s="65" t="s">
        <v>22</v>
      </c>
      <c r="AO149" s="65" t="s">
        <v>4502</v>
      </c>
      <c r="AP149" s="64" t="s">
        <v>22</v>
      </c>
      <c r="AQ149" s="64" t="s">
        <v>3806</v>
      </c>
      <c r="AR149" s="64" t="s">
        <v>3803</v>
      </c>
      <c r="AS149" s="64"/>
      <c r="AT149" s="64"/>
      <c r="AU149" s="73"/>
      <c r="AV149" s="67" t="s">
        <v>4472</v>
      </c>
      <c r="AW149" s="65" t="s">
        <v>4472</v>
      </c>
      <c r="AX149" s="68"/>
      <c r="AY149" s="68" t="s">
        <v>4473</v>
      </c>
      <c r="AZ149" s="65" t="s">
        <v>4473</v>
      </c>
      <c r="BA149" s="68"/>
      <c r="BB149" s="68" t="s">
        <v>4474</v>
      </c>
      <c r="BC149" s="65" t="s">
        <v>4474</v>
      </c>
      <c r="BD149" s="68"/>
      <c r="BE149" s="65" t="s">
        <v>5816</v>
      </c>
      <c r="BF149" s="68" t="s">
        <v>4483</v>
      </c>
      <c r="BG149" s="66" t="s">
        <v>4483</v>
      </c>
      <c r="BH149" s="71"/>
      <c r="BI149" s="64"/>
      <c r="BJ149" s="73"/>
      <c r="BK149" s="74"/>
      <c r="BL149" s="72" t="s">
        <v>4485</v>
      </c>
      <c r="BM149" s="75"/>
      <c r="BN149" s="75" t="s">
        <v>985</v>
      </c>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6"/>
      <c r="CK149" s="54"/>
      <c r="CL149" s="54"/>
    </row>
    <row r="150" spans="1:90" s="1" customFormat="1" ht="39.75" customHeight="1" x14ac:dyDescent="0.3">
      <c r="A150" s="59">
        <v>148</v>
      </c>
      <c r="B150" s="60">
        <v>42050</v>
      </c>
      <c r="C150" s="61" t="s">
        <v>4435</v>
      </c>
      <c r="D150" s="62" t="s">
        <v>4698</v>
      </c>
      <c r="E150" s="61" t="s">
        <v>4436</v>
      </c>
      <c r="F150" s="63" t="s">
        <v>4552</v>
      </c>
      <c r="G150" s="61" t="s">
        <v>3546</v>
      </c>
      <c r="H150" s="61" t="s">
        <v>4441</v>
      </c>
      <c r="I150" s="61" t="s">
        <v>4440</v>
      </c>
      <c r="J150" s="64" t="s">
        <v>42</v>
      </c>
      <c r="K150" s="65" t="s">
        <v>4443</v>
      </c>
      <c r="L150" s="64" t="s">
        <v>109</v>
      </c>
      <c r="M150" s="64" t="s">
        <v>4686</v>
      </c>
      <c r="N150" s="65" t="s">
        <v>4686</v>
      </c>
      <c r="O150" s="64" t="s">
        <v>204</v>
      </c>
      <c r="P150" s="65"/>
      <c r="Q150" s="65" t="s">
        <v>4505</v>
      </c>
      <c r="R150" s="66" t="s">
        <v>4510</v>
      </c>
      <c r="S150" s="67" t="s">
        <v>4448</v>
      </c>
      <c r="T150" s="65" t="s">
        <v>25</v>
      </c>
      <c r="U150" s="65" t="s">
        <v>4551</v>
      </c>
      <c r="V150" s="68" t="s">
        <v>21</v>
      </c>
      <c r="W150" s="69" t="s">
        <v>4857</v>
      </c>
      <c r="X150" s="68" t="s">
        <v>4099</v>
      </c>
      <c r="Y150" s="70"/>
      <c r="Z150" s="71" t="s">
        <v>110</v>
      </c>
      <c r="AA150" s="65" t="s">
        <v>76</v>
      </c>
      <c r="AB150" s="65" t="s">
        <v>76</v>
      </c>
      <c r="AC150" s="64" t="s">
        <v>391</v>
      </c>
      <c r="AD150" s="64" t="s">
        <v>33</v>
      </c>
      <c r="AE150" s="65" t="s">
        <v>4454</v>
      </c>
      <c r="AF150" s="64" t="s">
        <v>302</v>
      </c>
      <c r="AG150" s="64" t="s">
        <v>4462</v>
      </c>
      <c r="AH150" s="66" t="s">
        <v>4465</v>
      </c>
      <c r="AI150" s="67" t="s">
        <v>934</v>
      </c>
      <c r="AJ150" s="68"/>
      <c r="AK150" s="68" t="s">
        <v>296</v>
      </c>
      <c r="AL150" s="66" t="s">
        <v>4690</v>
      </c>
      <c r="AM150" s="72" t="s">
        <v>4498</v>
      </c>
      <c r="AN150" s="65" t="s">
        <v>4498</v>
      </c>
      <c r="AO150" s="65" t="s">
        <v>4498</v>
      </c>
      <c r="AP150" s="64"/>
      <c r="AQ150" s="64"/>
      <c r="AR150" s="64"/>
      <c r="AS150" s="64"/>
      <c r="AT150" s="64"/>
      <c r="AU150" s="73"/>
      <c r="AV150" s="67" t="s">
        <v>4472</v>
      </c>
      <c r="AW150" s="65" t="s">
        <v>4472</v>
      </c>
      <c r="AX150" s="68"/>
      <c r="AY150" s="68" t="s">
        <v>4473</v>
      </c>
      <c r="AZ150" s="65" t="s">
        <v>4473</v>
      </c>
      <c r="BA150" s="68"/>
      <c r="BB150" s="68" t="s">
        <v>4474</v>
      </c>
      <c r="BC150" s="65" t="s">
        <v>4474</v>
      </c>
      <c r="BD150" s="68"/>
      <c r="BE150" s="65" t="s">
        <v>5816</v>
      </c>
      <c r="BF150" s="68" t="s">
        <v>4483</v>
      </c>
      <c r="BG150" s="66" t="s">
        <v>4483</v>
      </c>
      <c r="BH150" s="71"/>
      <c r="BI150" s="64"/>
      <c r="BJ150" s="73"/>
      <c r="BK150" s="74"/>
      <c r="BL150" s="72" t="s">
        <v>4488</v>
      </c>
      <c r="BM150" s="75"/>
      <c r="BN150" s="75"/>
      <c r="BO150" s="75"/>
      <c r="BP150" s="75"/>
      <c r="BQ150" s="75"/>
      <c r="BR150" s="75"/>
      <c r="BS150" s="75"/>
      <c r="BT150" s="75"/>
      <c r="BU150" s="75"/>
      <c r="BV150" s="75"/>
      <c r="BW150" s="75"/>
      <c r="BX150" s="75"/>
      <c r="BY150" s="75"/>
      <c r="BZ150" s="75"/>
      <c r="CA150" s="75" t="s">
        <v>986</v>
      </c>
      <c r="CB150" s="75"/>
      <c r="CC150" s="75"/>
      <c r="CD150" s="75"/>
      <c r="CE150" s="75"/>
      <c r="CF150" s="75"/>
      <c r="CG150" s="75" t="s">
        <v>986</v>
      </c>
      <c r="CH150" s="75"/>
      <c r="CI150" s="75"/>
      <c r="CJ150" s="76"/>
      <c r="CK150" s="54"/>
      <c r="CL150" s="54"/>
    </row>
    <row r="151" spans="1:90" s="1" customFormat="1" ht="39.75" customHeight="1" x14ac:dyDescent="0.3">
      <c r="A151" s="59">
        <v>149</v>
      </c>
      <c r="B151" s="60">
        <v>42050</v>
      </c>
      <c r="C151" s="61" t="s">
        <v>4435</v>
      </c>
      <c r="D151" s="62" t="s">
        <v>4698</v>
      </c>
      <c r="E151" s="61" t="s">
        <v>4436</v>
      </c>
      <c r="F151" s="63" t="s">
        <v>4552</v>
      </c>
      <c r="G151" s="61" t="s">
        <v>3546</v>
      </c>
      <c r="H151" s="61" t="s">
        <v>4441</v>
      </c>
      <c r="I151" s="61" t="s">
        <v>4440</v>
      </c>
      <c r="J151" s="64" t="s">
        <v>129</v>
      </c>
      <c r="K151" s="65" t="s">
        <v>4447</v>
      </c>
      <c r="L151" s="64" t="s">
        <v>317</v>
      </c>
      <c r="M151" s="64" t="s">
        <v>4686</v>
      </c>
      <c r="N151" s="65" t="s">
        <v>4686</v>
      </c>
      <c r="O151" s="64" t="s">
        <v>987</v>
      </c>
      <c r="P151" s="65"/>
      <c r="Q151" s="65" t="s">
        <v>4505</v>
      </c>
      <c r="R151" s="66" t="s">
        <v>4508</v>
      </c>
      <c r="S151" s="67" t="s">
        <v>20</v>
      </c>
      <c r="T151" s="65" t="s">
        <v>25</v>
      </c>
      <c r="U151" s="65" t="s">
        <v>4551</v>
      </c>
      <c r="V151" s="68" t="s">
        <v>21</v>
      </c>
      <c r="W151" s="69" t="s">
        <v>4858</v>
      </c>
      <c r="X151" s="68" t="s">
        <v>4118</v>
      </c>
      <c r="Y151" s="70"/>
      <c r="Z151" s="71" t="s">
        <v>545</v>
      </c>
      <c r="AA151" s="65" t="s">
        <v>4517</v>
      </c>
      <c r="AB151" s="65" t="s">
        <v>4517</v>
      </c>
      <c r="AC151" s="64" t="s">
        <v>391</v>
      </c>
      <c r="AD151" s="64" t="s">
        <v>26</v>
      </c>
      <c r="AE151" s="65" t="s">
        <v>4451</v>
      </c>
      <c r="AF151" s="64" t="s">
        <v>23</v>
      </c>
      <c r="AG151" s="64" t="s">
        <v>4462</v>
      </c>
      <c r="AH151" s="66" t="s">
        <v>4466</v>
      </c>
      <c r="AI151" s="67"/>
      <c r="AJ151" s="68"/>
      <c r="AK151" s="68" t="s">
        <v>988</v>
      </c>
      <c r="AL151" s="66" t="s">
        <v>4690</v>
      </c>
      <c r="AM151" s="72" t="s">
        <v>4498</v>
      </c>
      <c r="AN151" s="65" t="s">
        <v>4498</v>
      </c>
      <c r="AO151" s="65" t="s">
        <v>4498</v>
      </c>
      <c r="AP151" s="64"/>
      <c r="AQ151" s="64"/>
      <c r="AR151" s="64"/>
      <c r="AS151" s="64"/>
      <c r="AT151" s="64"/>
      <c r="AU151" s="73"/>
      <c r="AV151" s="67" t="s">
        <v>4472</v>
      </c>
      <c r="AW151" s="65" t="s">
        <v>4472</v>
      </c>
      <c r="AX151" s="68"/>
      <c r="AY151" s="68" t="s">
        <v>4473</v>
      </c>
      <c r="AZ151" s="65" t="s">
        <v>4473</v>
      </c>
      <c r="BA151" s="68"/>
      <c r="BB151" s="68" t="s">
        <v>4474</v>
      </c>
      <c r="BC151" s="65" t="s">
        <v>4474</v>
      </c>
      <c r="BD151" s="68"/>
      <c r="BE151" s="65" t="s">
        <v>5816</v>
      </c>
      <c r="BF151" s="68" t="s">
        <v>4483</v>
      </c>
      <c r="BG151" s="66" t="s">
        <v>4483</v>
      </c>
      <c r="BH151" s="71"/>
      <c r="BI151" s="64"/>
      <c r="BJ151" s="73"/>
      <c r="BK151" s="74"/>
      <c r="BL151" s="72" t="s">
        <v>4488</v>
      </c>
      <c r="BM151" s="75"/>
      <c r="BN151" s="75"/>
      <c r="BO151" s="75"/>
      <c r="BP151" s="75"/>
      <c r="BQ151" s="75"/>
      <c r="BR151" s="75"/>
      <c r="BS151" s="75"/>
      <c r="BT151" s="75"/>
      <c r="BU151" s="75"/>
      <c r="BV151" s="75"/>
      <c r="BW151" s="75"/>
      <c r="BX151" s="75"/>
      <c r="BY151" s="75"/>
      <c r="BZ151" s="75"/>
      <c r="CA151" s="75" t="s">
        <v>989</v>
      </c>
      <c r="CB151" s="75"/>
      <c r="CC151" s="75"/>
      <c r="CD151" s="75"/>
      <c r="CE151" s="75"/>
      <c r="CF151" s="75"/>
      <c r="CG151" s="75"/>
      <c r="CH151" s="75"/>
      <c r="CI151" s="75"/>
      <c r="CJ151" s="76"/>
      <c r="CK151" s="54"/>
      <c r="CL151" s="54"/>
    </row>
    <row r="152" spans="1:90" s="1" customFormat="1" ht="39.75" customHeight="1" x14ac:dyDescent="0.3">
      <c r="A152" s="59">
        <v>150</v>
      </c>
      <c r="B152" s="60">
        <v>42051</v>
      </c>
      <c r="C152" s="61" t="s">
        <v>4435</v>
      </c>
      <c r="D152" s="62" t="s">
        <v>4698</v>
      </c>
      <c r="E152" s="61" t="s">
        <v>4436</v>
      </c>
      <c r="F152" s="63" t="s">
        <v>4552</v>
      </c>
      <c r="G152" s="61" t="s">
        <v>3547</v>
      </c>
      <c r="H152" s="61" t="s">
        <v>4441</v>
      </c>
      <c r="I152" s="61" t="s">
        <v>4440</v>
      </c>
      <c r="J152" s="64" t="s">
        <v>18</v>
      </c>
      <c r="K152" s="65" t="s">
        <v>4443</v>
      </c>
      <c r="L152" s="64" t="s">
        <v>94</v>
      </c>
      <c r="M152" s="64" t="s">
        <v>4686</v>
      </c>
      <c r="N152" s="65" t="s">
        <v>4686</v>
      </c>
      <c r="O152" s="64" t="s">
        <v>992</v>
      </c>
      <c r="P152" s="65"/>
      <c r="Q152" s="65" t="s">
        <v>4506</v>
      </c>
      <c r="R152" s="66" t="s">
        <v>4508</v>
      </c>
      <c r="S152" s="67" t="s">
        <v>20</v>
      </c>
      <c r="T152" s="65" t="s">
        <v>4458</v>
      </c>
      <c r="U152" s="65" t="s">
        <v>4551</v>
      </c>
      <c r="V152" s="68" t="s">
        <v>51</v>
      </c>
      <c r="W152" s="69" t="s">
        <v>4859</v>
      </c>
      <c r="X152" s="68" t="s">
        <v>4166</v>
      </c>
      <c r="Y152" s="70"/>
      <c r="Z152" s="71" t="s">
        <v>313</v>
      </c>
      <c r="AA152" s="65" t="s">
        <v>446</v>
      </c>
      <c r="AB152" s="65" t="s">
        <v>446</v>
      </c>
      <c r="AC152" s="64"/>
      <c r="AD152" s="64" t="s">
        <v>26</v>
      </c>
      <c r="AE152" s="65" t="s">
        <v>4451</v>
      </c>
      <c r="AF152" s="64" t="s">
        <v>23</v>
      </c>
      <c r="AG152" s="64" t="s">
        <v>4462</v>
      </c>
      <c r="AH152" s="66" t="s">
        <v>4466</v>
      </c>
      <c r="AI152" s="67" t="s">
        <v>993</v>
      </c>
      <c r="AJ152" s="68"/>
      <c r="AK152" s="68" t="s">
        <v>386</v>
      </c>
      <c r="AL152" s="66" t="s">
        <v>4690</v>
      </c>
      <c r="AM152" s="72" t="s">
        <v>4498</v>
      </c>
      <c r="AN152" s="65" t="s">
        <v>4498</v>
      </c>
      <c r="AO152" s="65" t="s">
        <v>4498</v>
      </c>
      <c r="AP152" s="64"/>
      <c r="AQ152" s="64"/>
      <c r="AR152" s="64"/>
      <c r="AS152" s="64"/>
      <c r="AT152" s="64"/>
      <c r="AU152" s="73"/>
      <c r="AV152" s="67" t="s">
        <v>4472</v>
      </c>
      <c r="AW152" s="65" t="s">
        <v>4472</v>
      </c>
      <c r="AX152" s="68"/>
      <c r="AY152" s="68" t="s">
        <v>4473</v>
      </c>
      <c r="AZ152" s="65" t="s">
        <v>4473</v>
      </c>
      <c r="BA152" s="68"/>
      <c r="BB152" s="68" t="s">
        <v>4474</v>
      </c>
      <c r="BC152" s="65" t="s">
        <v>4474</v>
      </c>
      <c r="BD152" s="68"/>
      <c r="BE152" s="65" t="s">
        <v>5816</v>
      </c>
      <c r="BF152" s="68" t="s">
        <v>4483</v>
      </c>
      <c r="BG152" s="66" t="s">
        <v>4483</v>
      </c>
      <c r="BH152" s="71"/>
      <c r="BI152" s="64"/>
      <c r="BJ152" s="73"/>
      <c r="BK152" s="74"/>
      <c r="BL152" s="72" t="s">
        <v>4485</v>
      </c>
      <c r="BM152" s="75"/>
      <c r="BN152" s="75" t="s">
        <v>994</v>
      </c>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6"/>
      <c r="CK152" s="54"/>
      <c r="CL152" s="54"/>
    </row>
    <row r="153" spans="1:90" s="1" customFormat="1" ht="39.75" customHeight="1" x14ac:dyDescent="0.3">
      <c r="A153" s="59">
        <v>151</v>
      </c>
      <c r="B153" s="60">
        <v>42051</v>
      </c>
      <c r="C153" s="61" t="s">
        <v>4435</v>
      </c>
      <c r="D153" s="62" t="s">
        <v>4698</v>
      </c>
      <c r="E153" s="61" t="s">
        <v>4436</v>
      </c>
      <c r="F153" s="63" t="s">
        <v>4552</v>
      </c>
      <c r="G153" s="61" t="s">
        <v>3547</v>
      </c>
      <c r="H153" s="61" t="s">
        <v>4441</v>
      </c>
      <c r="I153" s="61" t="s">
        <v>4440</v>
      </c>
      <c r="J153" s="64" t="s">
        <v>18</v>
      </c>
      <c r="K153" s="65" t="s">
        <v>4443</v>
      </c>
      <c r="L153" s="64" t="s">
        <v>28</v>
      </c>
      <c r="M153" s="64" t="s">
        <v>4686</v>
      </c>
      <c r="N153" s="65" t="s">
        <v>4686</v>
      </c>
      <c r="O153" s="64" t="s">
        <v>29</v>
      </c>
      <c r="P153" s="65"/>
      <c r="Q153" s="65" t="s">
        <v>4506</v>
      </c>
      <c r="R153" s="66" t="s">
        <v>4467</v>
      </c>
      <c r="S153" s="67" t="s">
        <v>4449</v>
      </c>
      <c r="T153" s="65" t="s">
        <v>4458</v>
      </c>
      <c r="U153" s="65" t="s">
        <v>4551</v>
      </c>
      <c r="V153" s="68" t="s">
        <v>51</v>
      </c>
      <c r="W153" s="69" t="s">
        <v>4860</v>
      </c>
      <c r="X153" s="68" t="s">
        <v>4304</v>
      </c>
      <c r="Y153" s="70"/>
      <c r="Z153" s="71" t="s">
        <v>990</v>
      </c>
      <c r="AA153" s="65" t="s">
        <v>446</v>
      </c>
      <c r="AB153" s="65" t="s">
        <v>446</v>
      </c>
      <c r="AC153" s="64"/>
      <c r="AD153" s="64" t="s">
        <v>26</v>
      </c>
      <c r="AE153" s="65" t="s">
        <v>4451</v>
      </c>
      <c r="AF153" s="64" t="s">
        <v>4461</v>
      </c>
      <c r="AG153" s="64" t="s">
        <v>4462</v>
      </c>
      <c r="AH153" s="66" t="s">
        <v>4468</v>
      </c>
      <c r="AI153" s="67" t="s">
        <v>4664</v>
      </c>
      <c r="AJ153" s="68"/>
      <c r="AK153" s="68" t="s">
        <v>542</v>
      </c>
      <c r="AL153" s="66" t="s">
        <v>4696</v>
      </c>
      <c r="AM153" s="72" t="s">
        <v>4498</v>
      </c>
      <c r="AN153" s="65" t="s">
        <v>4498</v>
      </c>
      <c r="AO153" s="65" t="s">
        <v>4498</v>
      </c>
      <c r="AP153" s="64"/>
      <c r="AQ153" s="64"/>
      <c r="AR153" s="64"/>
      <c r="AS153" s="64"/>
      <c r="AT153" s="64"/>
      <c r="AU153" s="73"/>
      <c r="AV153" s="67" t="s">
        <v>4472</v>
      </c>
      <c r="AW153" s="65" t="s">
        <v>4472</v>
      </c>
      <c r="AX153" s="68"/>
      <c r="AY153" s="68" t="s">
        <v>4473</v>
      </c>
      <c r="AZ153" s="65" t="s">
        <v>4473</v>
      </c>
      <c r="BA153" s="68"/>
      <c r="BB153" s="68" t="s">
        <v>4474</v>
      </c>
      <c r="BC153" s="65" t="s">
        <v>4474</v>
      </c>
      <c r="BD153" s="68"/>
      <c r="BE153" s="65" t="s">
        <v>5816</v>
      </c>
      <c r="BF153" s="68" t="s">
        <v>4483</v>
      </c>
      <c r="BG153" s="66" t="s">
        <v>4483</v>
      </c>
      <c r="BH153" s="71"/>
      <c r="BI153" s="64"/>
      <c r="BJ153" s="73"/>
      <c r="BK153" s="74"/>
      <c r="BL153" s="72" t="s">
        <v>4488</v>
      </c>
      <c r="BM153" s="75"/>
      <c r="BN153" s="75"/>
      <c r="BO153" s="75"/>
      <c r="BP153" s="75"/>
      <c r="BQ153" s="75"/>
      <c r="BR153" s="75"/>
      <c r="BS153" s="75"/>
      <c r="BT153" s="75"/>
      <c r="BU153" s="75"/>
      <c r="BV153" s="75"/>
      <c r="BW153" s="75"/>
      <c r="BX153" s="75"/>
      <c r="BY153" s="75"/>
      <c r="BZ153" s="75"/>
      <c r="CA153" s="75" t="s">
        <v>991</v>
      </c>
      <c r="CB153" s="75"/>
      <c r="CC153" s="75"/>
      <c r="CD153" s="75"/>
      <c r="CE153" s="75"/>
      <c r="CF153" s="75"/>
      <c r="CG153" s="75"/>
      <c r="CH153" s="75"/>
      <c r="CI153" s="75"/>
      <c r="CJ153" s="76"/>
      <c r="CK153" s="54"/>
      <c r="CL153" s="54"/>
    </row>
    <row r="154" spans="1:90" s="1" customFormat="1" ht="39.75" customHeight="1" x14ac:dyDescent="0.3">
      <c r="A154" s="59">
        <v>152</v>
      </c>
      <c r="B154" s="60">
        <v>42051</v>
      </c>
      <c r="C154" s="61" t="s">
        <v>4435</v>
      </c>
      <c r="D154" s="62" t="s">
        <v>4698</v>
      </c>
      <c r="E154" s="61" t="s">
        <v>4436</v>
      </c>
      <c r="F154" s="63" t="s">
        <v>4552</v>
      </c>
      <c r="G154" s="61" t="s">
        <v>3547</v>
      </c>
      <c r="H154" s="61" t="s">
        <v>4441</v>
      </c>
      <c r="I154" s="61" t="s">
        <v>4440</v>
      </c>
      <c r="J154" s="64" t="s">
        <v>18</v>
      </c>
      <c r="K154" s="65" t="s">
        <v>4443</v>
      </c>
      <c r="L154" s="64" t="s">
        <v>30</v>
      </c>
      <c r="M154" s="64" t="s">
        <v>4686</v>
      </c>
      <c r="N154" s="65" t="s">
        <v>4686</v>
      </c>
      <c r="O154" s="64" t="s">
        <v>39</v>
      </c>
      <c r="P154" s="65"/>
      <c r="Q154" s="65" t="s">
        <v>4506</v>
      </c>
      <c r="R154" s="66" t="s">
        <v>4513</v>
      </c>
      <c r="S154" s="67" t="s">
        <v>4449</v>
      </c>
      <c r="T154" s="65" t="s">
        <v>4458</v>
      </c>
      <c r="U154" s="65" t="s">
        <v>4551</v>
      </c>
      <c r="V154" s="68" t="s">
        <v>51</v>
      </c>
      <c r="W154" s="69" t="s">
        <v>4861</v>
      </c>
      <c r="X154" s="68" t="s">
        <v>4168</v>
      </c>
      <c r="Y154" s="70"/>
      <c r="Z154" s="71" t="s">
        <v>995</v>
      </c>
      <c r="AA154" s="65" t="s">
        <v>446</v>
      </c>
      <c r="AB154" s="65" t="s">
        <v>446</v>
      </c>
      <c r="AC154" s="64"/>
      <c r="AD154" s="64" t="s">
        <v>26</v>
      </c>
      <c r="AE154" s="65" t="s">
        <v>4451</v>
      </c>
      <c r="AF154" s="64" t="s">
        <v>4461</v>
      </c>
      <c r="AG154" s="64" t="s">
        <v>4462</v>
      </c>
      <c r="AH154" s="66" t="s">
        <v>4468</v>
      </c>
      <c r="AI154" s="67" t="s">
        <v>4664</v>
      </c>
      <c r="AJ154" s="68"/>
      <c r="AK154" s="68" t="s">
        <v>4665</v>
      </c>
      <c r="AL154" s="66" t="s">
        <v>4691</v>
      </c>
      <c r="AM154" s="72" t="s">
        <v>4498</v>
      </c>
      <c r="AN154" s="65" t="s">
        <v>4498</v>
      </c>
      <c r="AO154" s="65" t="s">
        <v>4498</v>
      </c>
      <c r="AP154" s="64"/>
      <c r="AQ154" s="64"/>
      <c r="AR154" s="64"/>
      <c r="AS154" s="64"/>
      <c r="AT154" s="64"/>
      <c r="AU154" s="73"/>
      <c r="AV154" s="67" t="s">
        <v>4472</v>
      </c>
      <c r="AW154" s="65" t="s">
        <v>4472</v>
      </c>
      <c r="AX154" s="68"/>
      <c r="AY154" s="68" t="s">
        <v>4473</v>
      </c>
      <c r="AZ154" s="65" t="s">
        <v>4473</v>
      </c>
      <c r="BA154" s="68"/>
      <c r="BB154" s="68" t="s">
        <v>4474</v>
      </c>
      <c r="BC154" s="65" t="s">
        <v>4474</v>
      </c>
      <c r="BD154" s="68"/>
      <c r="BE154" s="65" t="s">
        <v>5816</v>
      </c>
      <c r="BF154" s="68" t="s">
        <v>4483</v>
      </c>
      <c r="BG154" s="66" t="s">
        <v>4483</v>
      </c>
      <c r="BH154" s="71"/>
      <c r="BI154" s="64"/>
      <c r="BJ154" s="73"/>
      <c r="BK154" s="74"/>
      <c r="BL154" s="72" t="s">
        <v>4485</v>
      </c>
      <c r="BM154" s="75"/>
      <c r="BN154" s="75" t="s">
        <v>996</v>
      </c>
      <c r="BO154" s="75"/>
      <c r="BP154" s="75"/>
      <c r="BQ154" s="75"/>
      <c r="BR154" s="75"/>
      <c r="BS154" s="75"/>
      <c r="BT154" s="75"/>
      <c r="BU154" s="75"/>
      <c r="BV154" s="75"/>
      <c r="BW154" s="75"/>
      <c r="BX154" s="75"/>
      <c r="BY154" s="75"/>
      <c r="BZ154" s="75"/>
      <c r="CA154" s="75" t="s">
        <v>997</v>
      </c>
      <c r="CB154" s="75" t="s">
        <v>998</v>
      </c>
      <c r="CC154" s="75"/>
      <c r="CD154" s="75"/>
      <c r="CE154" s="75"/>
      <c r="CF154" s="75"/>
      <c r="CG154" s="75" t="s">
        <v>997</v>
      </c>
      <c r="CH154" s="75"/>
      <c r="CI154" s="75"/>
      <c r="CJ154" s="76"/>
      <c r="CK154" s="54"/>
      <c r="CL154" s="54"/>
    </row>
    <row r="155" spans="1:90" s="1" customFormat="1" ht="39.75" customHeight="1" x14ac:dyDescent="0.3">
      <c r="A155" s="59">
        <v>153</v>
      </c>
      <c r="B155" s="60">
        <v>42051</v>
      </c>
      <c r="C155" s="61" t="s">
        <v>4435</v>
      </c>
      <c r="D155" s="62" t="s">
        <v>4698</v>
      </c>
      <c r="E155" s="61" t="s">
        <v>4436</v>
      </c>
      <c r="F155" s="63" t="s">
        <v>4552</v>
      </c>
      <c r="G155" s="61" t="s">
        <v>3547</v>
      </c>
      <c r="H155" s="61" t="s">
        <v>4441</v>
      </c>
      <c r="I155" s="61" t="s">
        <v>4440</v>
      </c>
      <c r="J155" s="64" t="s">
        <v>46</v>
      </c>
      <c r="K155" s="65" t="s">
        <v>4447</v>
      </c>
      <c r="L155" s="64" t="s">
        <v>452</v>
      </c>
      <c r="M155" s="64" t="s">
        <v>4686</v>
      </c>
      <c r="N155" s="65" t="s">
        <v>4686</v>
      </c>
      <c r="O155" s="64" t="s">
        <v>999</v>
      </c>
      <c r="P155" s="65"/>
      <c r="Q155" s="65" t="s">
        <v>4506</v>
      </c>
      <c r="R155" s="66" t="s">
        <v>4467</v>
      </c>
      <c r="S155" s="67" t="s">
        <v>57</v>
      </c>
      <c r="T155" s="65" t="s">
        <v>102</v>
      </c>
      <c r="U155" s="65" t="s">
        <v>4551</v>
      </c>
      <c r="V155" s="68" t="s">
        <v>102</v>
      </c>
      <c r="W155" s="69" t="s">
        <v>4862</v>
      </c>
      <c r="X155" s="68" t="s">
        <v>4317</v>
      </c>
      <c r="Y155" s="70"/>
      <c r="Z155" s="71" t="s">
        <v>1000</v>
      </c>
      <c r="AA155" s="65" t="s">
        <v>446</v>
      </c>
      <c r="AB155" s="65" t="s">
        <v>446</v>
      </c>
      <c r="AC155" s="64"/>
      <c r="AD155" s="64" t="s">
        <v>40</v>
      </c>
      <c r="AE155" s="65" t="s">
        <v>4452</v>
      </c>
      <c r="AF155" s="64" t="s">
        <v>4461</v>
      </c>
      <c r="AG155" s="64" t="s">
        <v>4462</v>
      </c>
      <c r="AH155" s="66" t="s">
        <v>4468</v>
      </c>
      <c r="AI155" s="67"/>
      <c r="AJ155" s="68"/>
      <c r="AK155" s="68" t="s">
        <v>3612</v>
      </c>
      <c r="AL155" s="66" t="s">
        <v>4467</v>
      </c>
      <c r="AM155" s="72" t="s">
        <v>4498</v>
      </c>
      <c r="AN155" s="65" t="s">
        <v>4498</v>
      </c>
      <c r="AO155" s="65" t="s">
        <v>4498</v>
      </c>
      <c r="AP155" s="64"/>
      <c r="AQ155" s="64"/>
      <c r="AR155" s="64"/>
      <c r="AS155" s="64"/>
      <c r="AT155" s="64"/>
      <c r="AU155" s="73"/>
      <c r="AV155" s="67" t="s">
        <v>4472</v>
      </c>
      <c r="AW155" s="65" t="s">
        <v>4472</v>
      </c>
      <c r="AX155" s="68"/>
      <c r="AY155" s="68" t="s">
        <v>4473</v>
      </c>
      <c r="AZ155" s="65" t="s">
        <v>4473</v>
      </c>
      <c r="BA155" s="68"/>
      <c r="BB155" s="68" t="s">
        <v>4474</v>
      </c>
      <c r="BC155" s="65" t="s">
        <v>4474</v>
      </c>
      <c r="BD155" s="68"/>
      <c r="BE155" s="65" t="s">
        <v>5816</v>
      </c>
      <c r="BF155" s="68" t="s">
        <v>4483</v>
      </c>
      <c r="BG155" s="66" t="s">
        <v>4483</v>
      </c>
      <c r="BH155" s="71"/>
      <c r="BI155" s="64"/>
      <c r="BJ155" s="73"/>
      <c r="BK155" s="74"/>
      <c r="BL155" s="72" t="s">
        <v>4485</v>
      </c>
      <c r="BM155" s="75"/>
      <c r="BN155" s="75" t="s">
        <v>1001</v>
      </c>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6"/>
      <c r="CK155" s="54"/>
      <c r="CL155" s="54"/>
    </row>
    <row r="156" spans="1:90" s="1" customFormat="1" ht="39.75" customHeight="1" x14ac:dyDescent="0.3">
      <c r="A156" s="59">
        <v>154</v>
      </c>
      <c r="B156" s="60">
        <v>42051</v>
      </c>
      <c r="C156" s="61" t="s">
        <v>4435</v>
      </c>
      <c r="D156" s="62" t="s">
        <v>4698</v>
      </c>
      <c r="E156" s="61" t="s">
        <v>4436</v>
      </c>
      <c r="F156" s="63" t="s">
        <v>4552</v>
      </c>
      <c r="G156" s="61" t="s">
        <v>3547</v>
      </c>
      <c r="H156" s="61" t="s">
        <v>4441</v>
      </c>
      <c r="I156" s="61" t="s">
        <v>4440</v>
      </c>
      <c r="J156" s="64" t="s">
        <v>139</v>
      </c>
      <c r="K156" s="65" t="s">
        <v>4446</v>
      </c>
      <c r="L156" s="64" t="s">
        <v>140</v>
      </c>
      <c r="M156" s="64" t="s">
        <v>4686</v>
      </c>
      <c r="N156" s="65" t="s">
        <v>4686</v>
      </c>
      <c r="O156" s="64" t="s">
        <v>348</v>
      </c>
      <c r="P156" s="65"/>
      <c r="Q156" s="65" t="s">
        <v>4506</v>
      </c>
      <c r="R156" s="66" t="s">
        <v>4509</v>
      </c>
      <c r="S156" s="67" t="s">
        <v>4449</v>
      </c>
      <c r="T156" s="65" t="s">
        <v>4458</v>
      </c>
      <c r="U156" s="65" t="s">
        <v>4551</v>
      </c>
      <c r="V156" s="68" t="s">
        <v>51</v>
      </c>
      <c r="W156" s="69" t="s">
        <v>4863</v>
      </c>
      <c r="X156" s="68" t="s">
        <v>4173</v>
      </c>
      <c r="Y156" s="70"/>
      <c r="Z156" s="71" t="s">
        <v>1002</v>
      </c>
      <c r="AA156" s="65" t="s">
        <v>446</v>
      </c>
      <c r="AB156" s="65" t="s">
        <v>446</v>
      </c>
      <c r="AC156" s="64"/>
      <c r="AD156" s="64" t="s">
        <v>26</v>
      </c>
      <c r="AE156" s="65" t="s">
        <v>4451</v>
      </c>
      <c r="AF156" s="64" t="s">
        <v>4461</v>
      </c>
      <c r="AG156" s="64" t="s">
        <v>4462</v>
      </c>
      <c r="AH156" s="66" t="s">
        <v>4468</v>
      </c>
      <c r="AI156" s="67"/>
      <c r="AJ156" s="68"/>
      <c r="AK156" s="68" t="s">
        <v>1003</v>
      </c>
      <c r="AL156" s="66" t="s">
        <v>4696</v>
      </c>
      <c r="AM156" s="72" t="s">
        <v>4498</v>
      </c>
      <c r="AN156" s="65" t="s">
        <v>4498</v>
      </c>
      <c r="AO156" s="65" t="s">
        <v>4498</v>
      </c>
      <c r="AP156" s="64"/>
      <c r="AQ156" s="64"/>
      <c r="AR156" s="64"/>
      <c r="AS156" s="64"/>
      <c r="AT156" s="64"/>
      <c r="AU156" s="73"/>
      <c r="AV156" s="67" t="s">
        <v>4472</v>
      </c>
      <c r="AW156" s="65" t="s">
        <v>4472</v>
      </c>
      <c r="AX156" s="68"/>
      <c r="AY156" s="68" t="s">
        <v>4473</v>
      </c>
      <c r="AZ156" s="65" t="s">
        <v>4473</v>
      </c>
      <c r="BA156" s="68"/>
      <c r="BB156" s="68" t="s">
        <v>4474</v>
      </c>
      <c r="BC156" s="65" t="s">
        <v>4474</v>
      </c>
      <c r="BD156" s="68"/>
      <c r="BE156" s="65" t="s">
        <v>5816</v>
      </c>
      <c r="BF156" s="68" t="s">
        <v>4483</v>
      </c>
      <c r="BG156" s="66" t="s">
        <v>4483</v>
      </c>
      <c r="BH156" s="71"/>
      <c r="BI156" s="64"/>
      <c r="BJ156" s="73"/>
      <c r="BK156" s="74"/>
      <c r="BL156" s="72" t="s">
        <v>4488</v>
      </c>
      <c r="BM156" s="75"/>
      <c r="BN156" s="75"/>
      <c r="BO156" s="75"/>
      <c r="BP156" s="75"/>
      <c r="BQ156" s="75"/>
      <c r="BR156" s="75"/>
      <c r="BS156" s="75"/>
      <c r="BT156" s="75"/>
      <c r="BU156" s="75"/>
      <c r="BV156" s="75"/>
      <c r="BW156" s="75"/>
      <c r="BX156" s="75"/>
      <c r="BY156" s="75"/>
      <c r="BZ156" s="75"/>
      <c r="CA156" s="75" t="s">
        <v>1004</v>
      </c>
      <c r="CB156" s="75"/>
      <c r="CC156" s="75"/>
      <c r="CD156" s="75"/>
      <c r="CE156" s="75"/>
      <c r="CF156" s="75"/>
      <c r="CG156" s="75"/>
      <c r="CH156" s="75"/>
      <c r="CI156" s="75"/>
      <c r="CJ156" s="76"/>
      <c r="CK156" s="54"/>
      <c r="CL156" s="54"/>
    </row>
    <row r="157" spans="1:90" s="1" customFormat="1" ht="39.75" customHeight="1" x14ac:dyDescent="0.3">
      <c r="A157" s="59">
        <v>155</v>
      </c>
      <c r="B157" s="60">
        <v>42051</v>
      </c>
      <c r="C157" s="61" t="s">
        <v>4435</v>
      </c>
      <c r="D157" s="62" t="s">
        <v>4698</v>
      </c>
      <c r="E157" s="61" t="s">
        <v>4436</v>
      </c>
      <c r="F157" s="63" t="s">
        <v>4552</v>
      </c>
      <c r="G157" s="61" t="s">
        <v>3547</v>
      </c>
      <c r="H157" s="61" t="s">
        <v>4441</v>
      </c>
      <c r="I157" s="61" t="s">
        <v>4440</v>
      </c>
      <c r="J157" s="64" t="s">
        <v>139</v>
      </c>
      <c r="K157" s="65" t="s">
        <v>4446</v>
      </c>
      <c r="L157" s="64" t="s">
        <v>141</v>
      </c>
      <c r="M157" s="64" t="s">
        <v>4686</v>
      </c>
      <c r="N157" s="65" t="s">
        <v>4686</v>
      </c>
      <c r="O157" s="64" t="s">
        <v>1005</v>
      </c>
      <c r="P157" s="65"/>
      <c r="Q157" s="65" t="s">
        <v>4506</v>
      </c>
      <c r="R157" s="66" t="s">
        <v>4508</v>
      </c>
      <c r="S157" s="67" t="s">
        <v>4449</v>
      </c>
      <c r="T157" s="65" t="s">
        <v>25</v>
      </c>
      <c r="U157" s="65" t="s">
        <v>4551</v>
      </c>
      <c r="V157" s="68" t="s">
        <v>25</v>
      </c>
      <c r="W157" s="69" t="s">
        <v>4864</v>
      </c>
      <c r="X157" s="68" t="s">
        <v>4316</v>
      </c>
      <c r="Y157" s="70"/>
      <c r="Z157" s="71" t="s">
        <v>1006</v>
      </c>
      <c r="AA157" s="65" t="s">
        <v>446</v>
      </c>
      <c r="AB157" s="65" t="s">
        <v>446</v>
      </c>
      <c r="AC157" s="64" t="s">
        <v>1007</v>
      </c>
      <c r="AD157" s="64">
        <v>7000</v>
      </c>
      <c r="AE157" s="65" t="s">
        <v>4454</v>
      </c>
      <c r="AF157" s="64" t="s">
        <v>4461</v>
      </c>
      <c r="AG157" s="64" t="s">
        <v>4462</v>
      </c>
      <c r="AH157" s="66" t="s">
        <v>4468</v>
      </c>
      <c r="AI157" s="67" t="s">
        <v>993</v>
      </c>
      <c r="AJ157" s="68"/>
      <c r="AK157" s="68" t="s">
        <v>386</v>
      </c>
      <c r="AL157" s="66" t="s">
        <v>4696</v>
      </c>
      <c r="AM157" s="72" t="s">
        <v>4498</v>
      </c>
      <c r="AN157" s="65" t="s">
        <v>4498</v>
      </c>
      <c r="AO157" s="65" t="s">
        <v>4498</v>
      </c>
      <c r="AP157" s="64"/>
      <c r="AQ157" s="64"/>
      <c r="AR157" s="64"/>
      <c r="AS157" s="64"/>
      <c r="AT157" s="64"/>
      <c r="AU157" s="73"/>
      <c r="AV157" s="67" t="s">
        <v>4472</v>
      </c>
      <c r="AW157" s="65" t="s">
        <v>4472</v>
      </c>
      <c r="AX157" s="68"/>
      <c r="AY157" s="68" t="s">
        <v>4473</v>
      </c>
      <c r="AZ157" s="65" t="s">
        <v>4473</v>
      </c>
      <c r="BA157" s="68"/>
      <c r="BB157" s="68" t="s">
        <v>4474</v>
      </c>
      <c r="BC157" s="65" t="s">
        <v>4474</v>
      </c>
      <c r="BD157" s="68"/>
      <c r="BE157" s="65" t="s">
        <v>5816</v>
      </c>
      <c r="BF157" s="68" t="s">
        <v>4483</v>
      </c>
      <c r="BG157" s="66" t="s">
        <v>4483</v>
      </c>
      <c r="BH157" s="71"/>
      <c r="BI157" s="64"/>
      <c r="BJ157" s="73"/>
      <c r="BK157" s="74"/>
      <c r="BL157" s="72" t="s">
        <v>4485</v>
      </c>
      <c r="BM157" s="75"/>
      <c r="BN157" s="75" t="s">
        <v>1008</v>
      </c>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6"/>
      <c r="CK157" s="54"/>
      <c r="CL157" s="54"/>
    </row>
    <row r="158" spans="1:90" s="1" customFormat="1" ht="39.75" customHeight="1" x14ac:dyDescent="0.3">
      <c r="A158" s="59">
        <v>156</v>
      </c>
      <c r="B158" s="60">
        <v>42052</v>
      </c>
      <c r="C158" s="61" t="s">
        <v>4435</v>
      </c>
      <c r="D158" s="62" t="s">
        <v>4698</v>
      </c>
      <c r="E158" s="61" t="s">
        <v>4436</v>
      </c>
      <c r="F158" s="63" t="s">
        <v>4552</v>
      </c>
      <c r="G158" s="61" t="s">
        <v>3541</v>
      </c>
      <c r="H158" s="61" t="s">
        <v>4441</v>
      </c>
      <c r="I158" s="61" t="s">
        <v>4440</v>
      </c>
      <c r="J158" s="64" t="s">
        <v>18</v>
      </c>
      <c r="K158" s="65" t="s">
        <v>4443</v>
      </c>
      <c r="L158" s="64" t="s">
        <v>94</v>
      </c>
      <c r="M158" s="64" t="s">
        <v>4686</v>
      </c>
      <c r="N158" s="65" t="s">
        <v>4686</v>
      </c>
      <c r="O158" s="64" t="s">
        <v>1009</v>
      </c>
      <c r="P158" s="65"/>
      <c r="Q158" s="65" t="s">
        <v>4506</v>
      </c>
      <c r="R158" s="66" t="s">
        <v>4508</v>
      </c>
      <c r="S158" s="67" t="s">
        <v>4449</v>
      </c>
      <c r="T158" s="65" t="s">
        <v>4458</v>
      </c>
      <c r="U158" s="65" t="s">
        <v>4551</v>
      </c>
      <c r="V158" s="68" t="s">
        <v>283</v>
      </c>
      <c r="W158" s="69" t="s">
        <v>4865</v>
      </c>
      <c r="X158" s="68" t="s">
        <v>4426</v>
      </c>
      <c r="Y158" s="70"/>
      <c r="Z158" s="71" t="s">
        <v>1010</v>
      </c>
      <c r="AA158" s="65" t="s">
        <v>4517</v>
      </c>
      <c r="AB158" s="65" t="s">
        <v>4517</v>
      </c>
      <c r="AC158" s="64"/>
      <c r="AD158" s="64" t="s">
        <v>26</v>
      </c>
      <c r="AE158" s="65" t="s">
        <v>4451</v>
      </c>
      <c r="AF158" s="64" t="s">
        <v>4461</v>
      </c>
      <c r="AG158" s="64" t="s">
        <v>4462</v>
      </c>
      <c r="AH158" s="66" t="s">
        <v>4468</v>
      </c>
      <c r="AI158" s="67" t="s">
        <v>993</v>
      </c>
      <c r="AJ158" s="68"/>
      <c r="AK158" s="68" t="s">
        <v>386</v>
      </c>
      <c r="AL158" s="66" t="s">
        <v>4696</v>
      </c>
      <c r="AM158" s="72" t="s">
        <v>4498</v>
      </c>
      <c r="AN158" s="65" t="s">
        <v>4498</v>
      </c>
      <c r="AO158" s="65" t="s">
        <v>4498</v>
      </c>
      <c r="AP158" s="64"/>
      <c r="AQ158" s="64"/>
      <c r="AR158" s="64"/>
      <c r="AS158" s="64"/>
      <c r="AT158" s="64"/>
      <c r="AU158" s="73"/>
      <c r="AV158" s="67" t="s">
        <v>4472</v>
      </c>
      <c r="AW158" s="65" t="s">
        <v>4472</v>
      </c>
      <c r="AX158" s="68"/>
      <c r="AY158" s="68" t="s">
        <v>4473</v>
      </c>
      <c r="AZ158" s="65" t="s">
        <v>4473</v>
      </c>
      <c r="BA158" s="68"/>
      <c r="BB158" s="68" t="s">
        <v>4474</v>
      </c>
      <c r="BC158" s="65" t="s">
        <v>4474</v>
      </c>
      <c r="BD158" s="68"/>
      <c r="BE158" s="65" t="s">
        <v>5816</v>
      </c>
      <c r="BF158" s="68" t="s">
        <v>4483</v>
      </c>
      <c r="BG158" s="66" t="s">
        <v>4483</v>
      </c>
      <c r="BH158" s="71"/>
      <c r="BI158" s="64"/>
      <c r="BJ158" s="73"/>
      <c r="BK158" s="74"/>
      <c r="BL158" s="72" t="s">
        <v>4488</v>
      </c>
      <c r="BM158" s="75"/>
      <c r="BN158" s="75"/>
      <c r="BO158" s="75"/>
      <c r="BP158" s="75"/>
      <c r="BQ158" s="75"/>
      <c r="BR158" s="75"/>
      <c r="BS158" s="75"/>
      <c r="BT158" s="75"/>
      <c r="BU158" s="75"/>
      <c r="BV158" s="75"/>
      <c r="BW158" s="75"/>
      <c r="BX158" s="75"/>
      <c r="BY158" s="75"/>
      <c r="BZ158" s="75"/>
      <c r="CA158" s="75" t="s">
        <v>1011</v>
      </c>
      <c r="CB158" s="75"/>
      <c r="CC158" s="75"/>
      <c r="CD158" s="75"/>
      <c r="CE158" s="75"/>
      <c r="CF158" s="75"/>
      <c r="CG158" s="75"/>
      <c r="CH158" s="75"/>
      <c r="CI158" s="75"/>
      <c r="CJ158" s="76"/>
      <c r="CK158" s="54"/>
      <c r="CL158" s="54"/>
    </row>
    <row r="159" spans="1:90" s="1" customFormat="1" ht="39.75" customHeight="1" x14ac:dyDescent="0.3">
      <c r="A159" s="59">
        <v>157</v>
      </c>
      <c r="B159" s="60">
        <v>42052</v>
      </c>
      <c r="C159" s="61" t="s">
        <v>4435</v>
      </c>
      <c r="D159" s="62" t="s">
        <v>4698</v>
      </c>
      <c r="E159" s="61" t="s">
        <v>4436</v>
      </c>
      <c r="F159" s="63" t="s">
        <v>4552</v>
      </c>
      <c r="G159" s="61" t="s">
        <v>3541</v>
      </c>
      <c r="H159" s="61" t="s">
        <v>4441</v>
      </c>
      <c r="I159" s="61" t="s">
        <v>4440</v>
      </c>
      <c r="J159" s="64" t="s">
        <v>18</v>
      </c>
      <c r="K159" s="65" t="s">
        <v>4443</v>
      </c>
      <c r="L159" s="64" t="s">
        <v>35</v>
      </c>
      <c r="M159" s="64" t="s">
        <v>3223</v>
      </c>
      <c r="N159" s="65" t="s">
        <v>3223</v>
      </c>
      <c r="O159" s="64" t="s">
        <v>3343</v>
      </c>
      <c r="P159" s="65"/>
      <c r="Q159" s="65" t="s">
        <v>4506</v>
      </c>
      <c r="R159" s="66" t="s">
        <v>4467</v>
      </c>
      <c r="S159" s="67" t="s">
        <v>31</v>
      </c>
      <c r="T159" s="65" t="s">
        <v>4458</v>
      </c>
      <c r="U159" s="65" t="s">
        <v>4551</v>
      </c>
      <c r="V159" s="68" t="s">
        <v>51</v>
      </c>
      <c r="W159" s="69" t="s">
        <v>4866</v>
      </c>
      <c r="X159" s="68" t="s">
        <v>4169</v>
      </c>
      <c r="Y159" s="70"/>
      <c r="Z159" s="71" t="s">
        <v>1012</v>
      </c>
      <c r="AA159" s="65" t="s">
        <v>4535</v>
      </c>
      <c r="AB159" s="65" t="s">
        <v>4535</v>
      </c>
      <c r="AC159" s="64"/>
      <c r="AD159" s="64" t="s">
        <v>26</v>
      </c>
      <c r="AE159" s="65" t="s">
        <v>4451</v>
      </c>
      <c r="AF159" s="64" t="s">
        <v>4461</v>
      </c>
      <c r="AG159" s="64" t="s">
        <v>4462</v>
      </c>
      <c r="AH159" s="66" t="s">
        <v>4468</v>
      </c>
      <c r="AI159" s="67" t="s">
        <v>1013</v>
      </c>
      <c r="AJ159" s="68"/>
      <c r="AK159" s="68" t="s">
        <v>4579</v>
      </c>
      <c r="AL159" s="66" t="s">
        <v>4697</v>
      </c>
      <c r="AM159" s="72" t="s">
        <v>4498</v>
      </c>
      <c r="AN159" s="65" t="s">
        <v>4498</v>
      </c>
      <c r="AO159" s="65" t="s">
        <v>4498</v>
      </c>
      <c r="AP159" s="64"/>
      <c r="AQ159" s="64"/>
      <c r="AR159" s="64"/>
      <c r="AS159" s="64"/>
      <c r="AT159" s="64"/>
      <c r="AU159" s="73"/>
      <c r="AV159" s="67" t="s">
        <v>4472</v>
      </c>
      <c r="AW159" s="65" t="s">
        <v>4472</v>
      </c>
      <c r="AX159" s="68"/>
      <c r="AY159" s="68" t="s">
        <v>4473</v>
      </c>
      <c r="AZ159" s="65" t="s">
        <v>4473</v>
      </c>
      <c r="BA159" s="68"/>
      <c r="BB159" s="68" t="s">
        <v>4474</v>
      </c>
      <c r="BC159" s="65" t="s">
        <v>4474</v>
      </c>
      <c r="BD159" s="68"/>
      <c r="BE159" s="65" t="s">
        <v>5816</v>
      </c>
      <c r="BF159" s="68" t="s">
        <v>4483</v>
      </c>
      <c r="BG159" s="66" t="s">
        <v>4483</v>
      </c>
      <c r="BH159" s="71"/>
      <c r="BI159" s="64"/>
      <c r="BJ159" s="73"/>
      <c r="BK159" s="74"/>
      <c r="BL159" s="72" t="s">
        <v>4488</v>
      </c>
      <c r="BM159" s="75"/>
      <c r="BN159" s="75"/>
      <c r="BO159" s="75"/>
      <c r="BP159" s="75"/>
      <c r="BQ159" s="75"/>
      <c r="BR159" s="75"/>
      <c r="BS159" s="75"/>
      <c r="BT159" s="75"/>
      <c r="BU159" s="75"/>
      <c r="BV159" s="75"/>
      <c r="BW159" s="75"/>
      <c r="BX159" s="75"/>
      <c r="BY159" s="75"/>
      <c r="BZ159" s="75"/>
      <c r="CA159" s="75" t="s">
        <v>1014</v>
      </c>
      <c r="CB159" s="75"/>
      <c r="CC159" s="75"/>
      <c r="CD159" s="75"/>
      <c r="CE159" s="75"/>
      <c r="CF159" s="75"/>
      <c r="CG159" s="75" t="s">
        <v>1014</v>
      </c>
      <c r="CH159" s="75"/>
      <c r="CI159" s="75"/>
      <c r="CJ159" s="76"/>
      <c r="CK159" s="54"/>
      <c r="CL159" s="54"/>
    </row>
    <row r="160" spans="1:90" s="1" customFormat="1" ht="39.75" customHeight="1" x14ac:dyDescent="0.3">
      <c r="A160" s="59">
        <v>158</v>
      </c>
      <c r="B160" s="60">
        <v>42052</v>
      </c>
      <c r="C160" s="61" t="s">
        <v>4435</v>
      </c>
      <c r="D160" s="62" t="s">
        <v>4698</v>
      </c>
      <c r="E160" s="61" t="s">
        <v>4436</v>
      </c>
      <c r="F160" s="63" t="s">
        <v>4552</v>
      </c>
      <c r="G160" s="61" t="s">
        <v>3541</v>
      </c>
      <c r="H160" s="61" t="s">
        <v>4441</v>
      </c>
      <c r="I160" s="61" t="s">
        <v>4440</v>
      </c>
      <c r="J160" s="64" t="s">
        <v>42</v>
      </c>
      <c r="K160" s="65" t="s">
        <v>4443</v>
      </c>
      <c r="L160" s="64" t="s">
        <v>160</v>
      </c>
      <c r="M160" s="64" t="s">
        <v>3223</v>
      </c>
      <c r="N160" s="65" t="s">
        <v>3223</v>
      </c>
      <c r="O160" s="64" t="s">
        <v>515</v>
      </c>
      <c r="P160" s="65"/>
      <c r="Q160" s="65" t="s">
        <v>4506</v>
      </c>
      <c r="R160" s="66" t="s">
        <v>4512</v>
      </c>
      <c r="S160" s="67" t="s">
        <v>263</v>
      </c>
      <c r="T160" s="65" t="s">
        <v>4458</v>
      </c>
      <c r="U160" s="65" t="s">
        <v>4551</v>
      </c>
      <c r="V160" s="68" t="s">
        <v>51</v>
      </c>
      <c r="W160" s="69" t="s">
        <v>4867</v>
      </c>
      <c r="X160" s="68" t="s">
        <v>4296</v>
      </c>
      <c r="Y160" s="70"/>
      <c r="Z160" s="71" t="s">
        <v>501</v>
      </c>
      <c r="AA160" s="65" t="s">
        <v>76</v>
      </c>
      <c r="AB160" s="65" t="s">
        <v>76</v>
      </c>
      <c r="AC160" s="64"/>
      <c r="AD160" s="64" t="s">
        <v>26</v>
      </c>
      <c r="AE160" s="65" t="s">
        <v>4451</v>
      </c>
      <c r="AF160" s="64" t="s">
        <v>23</v>
      </c>
      <c r="AG160" s="64" t="s">
        <v>4462</v>
      </c>
      <c r="AH160" s="66" t="s">
        <v>4466</v>
      </c>
      <c r="AI160" s="67"/>
      <c r="AJ160" s="68"/>
      <c r="AK160" s="68" t="s">
        <v>655</v>
      </c>
      <c r="AL160" s="66" t="s">
        <v>4688</v>
      </c>
      <c r="AM160" s="72" t="s">
        <v>4498</v>
      </c>
      <c r="AN160" s="65" t="s">
        <v>4498</v>
      </c>
      <c r="AO160" s="65" t="s">
        <v>4498</v>
      </c>
      <c r="AP160" s="64"/>
      <c r="AQ160" s="64"/>
      <c r="AR160" s="64"/>
      <c r="AS160" s="64"/>
      <c r="AT160" s="64"/>
      <c r="AU160" s="73"/>
      <c r="AV160" s="67" t="s">
        <v>4472</v>
      </c>
      <c r="AW160" s="65" t="s">
        <v>4472</v>
      </c>
      <c r="AX160" s="68"/>
      <c r="AY160" s="68" t="s">
        <v>4473</v>
      </c>
      <c r="AZ160" s="65" t="s">
        <v>4473</v>
      </c>
      <c r="BA160" s="68"/>
      <c r="BB160" s="68" t="s">
        <v>4474</v>
      </c>
      <c r="BC160" s="65" t="s">
        <v>4474</v>
      </c>
      <c r="BD160" s="68"/>
      <c r="BE160" s="65" t="s">
        <v>5816</v>
      </c>
      <c r="BF160" s="68" t="s">
        <v>4483</v>
      </c>
      <c r="BG160" s="66" t="s">
        <v>4483</v>
      </c>
      <c r="BH160" s="71"/>
      <c r="BI160" s="64"/>
      <c r="BJ160" s="73"/>
      <c r="BK160" s="74"/>
      <c r="BL160" s="72" t="s">
        <v>4485</v>
      </c>
      <c r="BM160" s="75"/>
      <c r="BN160" s="75" t="s">
        <v>1015</v>
      </c>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6"/>
      <c r="CK160" s="54"/>
      <c r="CL160" s="54"/>
    </row>
    <row r="161" spans="1:90" s="1" customFormat="1" ht="39.75" customHeight="1" x14ac:dyDescent="0.3">
      <c r="A161" s="59">
        <v>159</v>
      </c>
      <c r="B161" s="60">
        <v>42052</v>
      </c>
      <c r="C161" s="61" t="s">
        <v>4435</v>
      </c>
      <c r="D161" s="62" t="s">
        <v>4698</v>
      </c>
      <c r="E161" s="61" t="s">
        <v>4436</v>
      </c>
      <c r="F161" s="63" t="s">
        <v>4552</v>
      </c>
      <c r="G161" s="61" t="s">
        <v>3541</v>
      </c>
      <c r="H161" s="61" t="s">
        <v>4441</v>
      </c>
      <c r="I161" s="61" t="s">
        <v>4440</v>
      </c>
      <c r="J161" s="64" t="s">
        <v>42</v>
      </c>
      <c r="K161" s="65" t="s">
        <v>4443</v>
      </c>
      <c r="L161" s="64" t="s">
        <v>104</v>
      </c>
      <c r="M161" s="64" t="s">
        <v>4686</v>
      </c>
      <c r="N161" s="65" t="s">
        <v>4686</v>
      </c>
      <c r="O161" s="64" t="s">
        <v>1016</v>
      </c>
      <c r="P161" s="65"/>
      <c r="Q161" s="65" t="s">
        <v>4505</v>
      </c>
      <c r="R161" s="66" t="s">
        <v>4511</v>
      </c>
      <c r="S161" s="67" t="s">
        <v>263</v>
      </c>
      <c r="T161" s="65" t="s">
        <v>4458</v>
      </c>
      <c r="U161" s="65" t="s">
        <v>4551</v>
      </c>
      <c r="V161" s="68" t="s">
        <v>51</v>
      </c>
      <c r="W161" s="69" t="s">
        <v>4868</v>
      </c>
      <c r="X161" s="68" t="s">
        <v>4147</v>
      </c>
      <c r="Y161" s="70"/>
      <c r="Z161" s="71" t="s">
        <v>1017</v>
      </c>
      <c r="AA161" s="65" t="s">
        <v>76</v>
      </c>
      <c r="AB161" s="65" t="s">
        <v>76</v>
      </c>
      <c r="AC161" s="64"/>
      <c r="AD161" s="64" t="s">
        <v>26</v>
      </c>
      <c r="AE161" s="65" t="s">
        <v>4451</v>
      </c>
      <c r="AF161" s="64" t="s">
        <v>23</v>
      </c>
      <c r="AG161" s="64" t="s">
        <v>4462</v>
      </c>
      <c r="AH161" s="66" t="s">
        <v>4466</v>
      </c>
      <c r="AI161" s="67" t="s">
        <v>3643</v>
      </c>
      <c r="AJ161" s="68"/>
      <c r="AK161" s="68" t="s">
        <v>1018</v>
      </c>
      <c r="AL161" s="66" t="s">
        <v>4688</v>
      </c>
      <c r="AM161" s="72" t="s">
        <v>4498</v>
      </c>
      <c r="AN161" s="65" t="s">
        <v>4498</v>
      </c>
      <c r="AO161" s="65" t="s">
        <v>4498</v>
      </c>
      <c r="AP161" s="64"/>
      <c r="AQ161" s="64"/>
      <c r="AR161" s="64"/>
      <c r="AS161" s="64"/>
      <c r="AT161" s="64"/>
      <c r="AU161" s="73"/>
      <c r="AV161" s="67" t="s">
        <v>4472</v>
      </c>
      <c r="AW161" s="65" t="s">
        <v>4472</v>
      </c>
      <c r="AX161" s="68"/>
      <c r="AY161" s="68" t="s">
        <v>4473</v>
      </c>
      <c r="AZ161" s="65" t="s">
        <v>4473</v>
      </c>
      <c r="BA161" s="68"/>
      <c r="BB161" s="68" t="s">
        <v>4474</v>
      </c>
      <c r="BC161" s="65" t="s">
        <v>4474</v>
      </c>
      <c r="BD161" s="68"/>
      <c r="BE161" s="65" t="s">
        <v>5816</v>
      </c>
      <c r="BF161" s="68" t="s">
        <v>4483</v>
      </c>
      <c r="BG161" s="66" t="s">
        <v>4483</v>
      </c>
      <c r="BH161" s="71"/>
      <c r="BI161" s="64"/>
      <c r="BJ161" s="73"/>
      <c r="BK161" s="74"/>
      <c r="BL161" s="72" t="s">
        <v>4485</v>
      </c>
      <c r="BM161" s="75"/>
      <c r="BN161" s="75" t="s">
        <v>1019</v>
      </c>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6"/>
      <c r="CK161" s="54"/>
      <c r="CL161" s="54"/>
    </row>
    <row r="162" spans="1:90" s="1" customFormat="1" ht="39.75" customHeight="1" x14ac:dyDescent="0.3">
      <c r="A162" s="59">
        <v>160</v>
      </c>
      <c r="B162" s="60">
        <v>42052</v>
      </c>
      <c r="C162" s="61" t="s">
        <v>4435</v>
      </c>
      <c r="D162" s="62" t="s">
        <v>4698</v>
      </c>
      <c r="E162" s="61" t="s">
        <v>4436</v>
      </c>
      <c r="F162" s="63" t="s">
        <v>4552</v>
      </c>
      <c r="G162" s="61" t="s">
        <v>3541</v>
      </c>
      <c r="H162" s="61" t="s">
        <v>4441</v>
      </c>
      <c r="I162" s="61" t="s">
        <v>4440</v>
      </c>
      <c r="J162" s="64" t="s">
        <v>46</v>
      </c>
      <c r="K162" s="65" t="s">
        <v>4447</v>
      </c>
      <c r="L162" s="64" t="s">
        <v>249</v>
      </c>
      <c r="M162" s="64" t="s">
        <v>3223</v>
      </c>
      <c r="N162" s="65" t="s">
        <v>3223</v>
      </c>
      <c r="O162" s="64" t="s">
        <v>3339</v>
      </c>
      <c r="P162" s="65"/>
      <c r="Q162" s="65" t="s">
        <v>4506</v>
      </c>
      <c r="R162" s="66" t="s">
        <v>4507</v>
      </c>
      <c r="S162" s="67" t="s">
        <v>31</v>
      </c>
      <c r="T162" s="65" t="s">
        <v>25</v>
      </c>
      <c r="U162" s="65" t="s">
        <v>4551</v>
      </c>
      <c r="V162" s="68" t="s">
        <v>25</v>
      </c>
      <c r="W162" s="69" t="s">
        <v>4869</v>
      </c>
      <c r="X162" s="68" t="s">
        <v>4049</v>
      </c>
      <c r="Y162" s="70"/>
      <c r="Z162" s="71" t="s">
        <v>1020</v>
      </c>
      <c r="AA162" s="65" t="s">
        <v>4533</v>
      </c>
      <c r="AB162" s="65" t="s">
        <v>4529</v>
      </c>
      <c r="AC162" s="64"/>
      <c r="AD162" s="64" t="s">
        <v>26</v>
      </c>
      <c r="AE162" s="65" t="s">
        <v>4451</v>
      </c>
      <c r="AF162" s="64" t="s">
        <v>4461</v>
      </c>
      <c r="AG162" s="64" t="s">
        <v>4462</v>
      </c>
      <c r="AH162" s="66" t="s">
        <v>4468</v>
      </c>
      <c r="AI162" s="67" t="s">
        <v>1021</v>
      </c>
      <c r="AJ162" s="68"/>
      <c r="AK162" s="68" t="s">
        <v>3664</v>
      </c>
      <c r="AL162" s="66" t="s">
        <v>4690</v>
      </c>
      <c r="AM162" s="72" t="s">
        <v>4498</v>
      </c>
      <c r="AN162" s="65" t="s">
        <v>4498</v>
      </c>
      <c r="AO162" s="65" t="s">
        <v>4498</v>
      </c>
      <c r="AP162" s="64"/>
      <c r="AQ162" s="64"/>
      <c r="AR162" s="64"/>
      <c r="AS162" s="64"/>
      <c r="AT162" s="64"/>
      <c r="AU162" s="73"/>
      <c r="AV162" s="67" t="s">
        <v>4472</v>
      </c>
      <c r="AW162" s="65" t="s">
        <v>4472</v>
      </c>
      <c r="AX162" s="68"/>
      <c r="AY162" s="68" t="s">
        <v>4473</v>
      </c>
      <c r="AZ162" s="65" t="s">
        <v>4473</v>
      </c>
      <c r="BA162" s="68"/>
      <c r="BB162" s="68" t="s">
        <v>4474</v>
      </c>
      <c r="BC162" s="65" t="s">
        <v>4474</v>
      </c>
      <c r="BD162" s="68"/>
      <c r="BE162" s="65" t="s">
        <v>5816</v>
      </c>
      <c r="BF162" s="68" t="s">
        <v>4483</v>
      </c>
      <c r="BG162" s="66" t="s">
        <v>4483</v>
      </c>
      <c r="BH162" s="71"/>
      <c r="BI162" s="64"/>
      <c r="BJ162" s="73"/>
      <c r="BK162" s="74"/>
      <c r="BL162" s="72" t="s">
        <v>4485</v>
      </c>
      <c r="BM162" s="75"/>
      <c r="BN162" s="75" t="s">
        <v>1022</v>
      </c>
      <c r="BO162" s="75"/>
      <c r="BP162" s="75"/>
      <c r="BQ162" s="75"/>
      <c r="BR162" s="75"/>
      <c r="BS162" s="75"/>
      <c r="BT162" s="75"/>
      <c r="BU162" s="75"/>
      <c r="BV162" s="75"/>
      <c r="BW162" s="75"/>
      <c r="BX162" s="75"/>
      <c r="BY162" s="75"/>
      <c r="BZ162" s="75"/>
      <c r="CA162" s="75" t="s">
        <v>1023</v>
      </c>
      <c r="CB162" s="75"/>
      <c r="CC162" s="75"/>
      <c r="CD162" s="75"/>
      <c r="CE162" s="75"/>
      <c r="CF162" s="75"/>
      <c r="CG162" s="75"/>
      <c r="CH162" s="75"/>
      <c r="CI162" s="75"/>
      <c r="CJ162" s="76"/>
      <c r="CK162" s="54"/>
      <c r="CL162" s="54"/>
    </row>
    <row r="163" spans="1:90" s="1" customFormat="1" ht="39.75" customHeight="1" x14ac:dyDescent="0.3">
      <c r="A163" s="59">
        <v>161</v>
      </c>
      <c r="B163" s="60">
        <v>42052</v>
      </c>
      <c r="C163" s="61" t="s">
        <v>4435</v>
      </c>
      <c r="D163" s="62" t="s">
        <v>4698</v>
      </c>
      <c r="E163" s="61" t="s">
        <v>4436</v>
      </c>
      <c r="F163" s="63" t="s">
        <v>4552</v>
      </c>
      <c r="G163" s="61" t="s">
        <v>3541</v>
      </c>
      <c r="H163" s="61" t="s">
        <v>4441</v>
      </c>
      <c r="I163" s="61" t="s">
        <v>4440</v>
      </c>
      <c r="J163" s="64" t="s">
        <v>129</v>
      </c>
      <c r="K163" s="65" t="s">
        <v>4447</v>
      </c>
      <c r="L163" s="64" t="s">
        <v>225</v>
      </c>
      <c r="M163" s="64" t="s">
        <v>4686</v>
      </c>
      <c r="N163" s="65" t="s">
        <v>4686</v>
      </c>
      <c r="O163" s="64" t="s">
        <v>1024</v>
      </c>
      <c r="P163" s="65"/>
      <c r="Q163" s="65" t="s">
        <v>4506</v>
      </c>
      <c r="R163" s="66" t="s">
        <v>4467</v>
      </c>
      <c r="S163" s="67" t="s">
        <v>20</v>
      </c>
      <c r="T163" s="65" t="s">
        <v>25</v>
      </c>
      <c r="U163" s="65" t="s">
        <v>4551</v>
      </c>
      <c r="V163" s="68" t="s">
        <v>21</v>
      </c>
      <c r="W163" s="69" t="s">
        <v>4870</v>
      </c>
      <c r="X163" s="68" t="s">
        <v>4280</v>
      </c>
      <c r="Y163" s="70"/>
      <c r="Z163" s="71" t="s">
        <v>545</v>
      </c>
      <c r="AA163" s="65" t="s">
        <v>4517</v>
      </c>
      <c r="AB163" s="65" t="s">
        <v>4517</v>
      </c>
      <c r="AC163" s="64" t="s">
        <v>391</v>
      </c>
      <c r="AD163" s="64" t="s">
        <v>26</v>
      </c>
      <c r="AE163" s="65" t="s">
        <v>4451</v>
      </c>
      <c r="AF163" s="64" t="s">
        <v>4461</v>
      </c>
      <c r="AG163" s="64" t="s">
        <v>470</v>
      </c>
      <c r="AH163" s="66" t="s">
        <v>4463</v>
      </c>
      <c r="AI163" s="67"/>
      <c r="AJ163" s="68"/>
      <c r="AK163" s="68" t="s">
        <v>1025</v>
      </c>
      <c r="AL163" s="66" t="s">
        <v>4690</v>
      </c>
      <c r="AM163" s="72" t="s">
        <v>4501</v>
      </c>
      <c r="AN163" s="65" t="s">
        <v>22</v>
      </c>
      <c r="AO163" s="65" t="s">
        <v>4502</v>
      </c>
      <c r="AP163" s="64" t="s">
        <v>22</v>
      </c>
      <c r="AQ163" s="64" t="s">
        <v>3810</v>
      </c>
      <c r="AR163" s="64" t="s">
        <v>3803</v>
      </c>
      <c r="AS163" s="64"/>
      <c r="AT163" s="64"/>
      <c r="AU163" s="73"/>
      <c r="AV163" s="67" t="s">
        <v>4472</v>
      </c>
      <c r="AW163" s="65" t="s">
        <v>4472</v>
      </c>
      <c r="AX163" s="68"/>
      <c r="AY163" s="68" t="s">
        <v>4473</v>
      </c>
      <c r="AZ163" s="65" t="s">
        <v>4473</v>
      </c>
      <c r="BA163" s="68"/>
      <c r="BB163" s="68">
        <v>2</v>
      </c>
      <c r="BC163" s="65" t="s">
        <v>4478</v>
      </c>
      <c r="BD163" s="68"/>
      <c r="BE163" s="65" t="s">
        <v>5812</v>
      </c>
      <c r="BF163" s="68" t="s">
        <v>4483</v>
      </c>
      <c r="BG163" s="66" t="s">
        <v>4483</v>
      </c>
      <c r="BH163" s="71"/>
      <c r="BI163" s="64"/>
      <c r="BJ163" s="73"/>
      <c r="BK163" s="74"/>
      <c r="BL163" s="72" t="s">
        <v>4488</v>
      </c>
      <c r="BM163" s="75"/>
      <c r="BN163" s="75"/>
      <c r="BO163" s="75"/>
      <c r="BP163" s="75"/>
      <c r="BQ163" s="75"/>
      <c r="BR163" s="75"/>
      <c r="BS163" s="75"/>
      <c r="BT163" s="75"/>
      <c r="BU163" s="75"/>
      <c r="BV163" s="75"/>
      <c r="BW163" s="75"/>
      <c r="BX163" s="75"/>
      <c r="BY163" s="75"/>
      <c r="BZ163" s="75"/>
      <c r="CA163" s="75" t="s">
        <v>1026</v>
      </c>
      <c r="CB163" s="75"/>
      <c r="CC163" s="75"/>
      <c r="CD163" s="75"/>
      <c r="CE163" s="75"/>
      <c r="CF163" s="75"/>
      <c r="CG163" s="75"/>
      <c r="CH163" s="75"/>
      <c r="CI163" s="75"/>
      <c r="CJ163" s="76"/>
      <c r="CK163" s="54"/>
      <c r="CL163" s="54"/>
    </row>
    <row r="164" spans="1:90" s="1" customFormat="1" ht="39.75" customHeight="1" x14ac:dyDescent="0.3">
      <c r="A164" s="59">
        <v>162</v>
      </c>
      <c r="B164" s="60">
        <v>42052</v>
      </c>
      <c r="C164" s="61" t="s">
        <v>4435</v>
      </c>
      <c r="D164" s="62" t="s">
        <v>4698</v>
      </c>
      <c r="E164" s="61" t="s">
        <v>4436</v>
      </c>
      <c r="F164" s="63" t="s">
        <v>4552</v>
      </c>
      <c r="G164" s="61" t="s">
        <v>3541</v>
      </c>
      <c r="H164" s="61" t="s">
        <v>4441</v>
      </c>
      <c r="I164" s="61" t="s">
        <v>4440</v>
      </c>
      <c r="J164" s="64" t="s">
        <v>149</v>
      </c>
      <c r="K164" s="65" t="s">
        <v>4446</v>
      </c>
      <c r="L164" s="64" t="s">
        <v>236</v>
      </c>
      <c r="M164" s="64" t="s">
        <v>3224</v>
      </c>
      <c r="N164" s="65" t="s">
        <v>3224</v>
      </c>
      <c r="O164" s="64" t="s">
        <v>3527</v>
      </c>
      <c r="P164" s="65"/>
      <c r="Q164" s="65" t="s">
        <v>4506</v>
      </c>
      <c r="R164" s="66" t="s">
        <v>4508</v>
      </c>
      <c r="S164" s="67" t="s">
        <v>4449</v>
      </c>
      <c r="T164" s="65" t="s">
        <v>4458</v>
      </c>
      <c r="U164" s="65" t="s">
        <v>4551</v>
      </c>
      <c r="V164" s="68" t="s">
        <v>51</v>
      </c>
      <c r="W164" s="69" t="s">
        <v>4871</v>
      </c>
      <c r="X164" s="68" t="s">
        <v>4355</v>
      </c>
      <c r="Y164" s="70"/>
      <c r="Z164" s="71" t="s">
        <v>1027</v>
      </c>
      <c r="AA164" s="65" t="s">
        <v>446</v>
      </c>
      <c r="AB164" s="65" t="s">
        <v>446</v>
      </c>
      <c r="AC164" s="64"/>
      <c r="AD164" s="64" t="s">
        <v>26</v>
      </c>
      <c r="AE164" s="65" t="s">
        <v>4451</v>
      </c>
      <c r="AF164" s="64" t="s">
        <v>4461</v>
      </c>
      <c r="AG164" s="64" t="s">
        <v>4462</v>
      </c>
      <c r="AH164" s="66" t="s">
        <v>4468</v>
      </c>
      <c r="AI164" s="67" t="s">
        <v>993</v>
      </c>
      <c r="AJ164" s="68"/>
      <c r="AK164" s="68" t="s">
        <v>386</v>
      </c>
      <c r="AL164" s="66" t="s">
        <v>4696</v>
      </c>
      <c r="AM164" s="72" t="s">
        <v>4498</v>
      </c>
      <c r="AN164" s="65" t="s">
        <v>4498</v>
      </c>
      <c r="AO164" s="65" t="s">
        <v>4498</v>
      </c>
      <c r="AP164" s="64"/>
      <c r="AQ164" s="64"/>
      <c r="AR164" s="64"/>
      <c r="AS164" s="64"/>
      <c r="AT164" s="64"/>
      <c r="AU164" s="73"/>
      <c r="AV164" s="67" t="s">
        <v>4472</v>
      </c>
      <c r="AW164" s="65" t="s">
        <v>4472</v>
      </c>
      <c r="AX164" s="68"/>
      <c r="AY164" s="68" t="s">
        <v>4473</v>
      </c>
      <c r="AZ164" s="65" t="s">
        <v>4473</v>
      </c>
      <c r="BA164" s="68"/>
      <c r="BB164" s="68" t="s">
        <v>4474</v>
      </c>
      <c r="BC164" s="65" t="s">
        <v>4474</v>
      </c>
      <c r="BD164" s="68"/>
      <c r="BE164" s="65" t="s">
        <v>5816</v>
      </c>
      <c r="BF164" s="68" t="s">
        <v>4483</v>
      </c>
      <c r="BG164" s="66" t="s">
        <v>4483</v>
      </c>
      <c r="BH164" s="71"/>
      <c r="BI164" s="64"/>
      <c r="BJ164" s="73"/>
      <c r="BK164" s="74"/>
      <c r="BL164" s="72" t="s">
        <v>4488</v>
      </c>
      <c r="BM164" s="75"/>
      <c r="BN164" s="75"/>
      <c r="BO164" s="75"/>
      <c r="BP164" s="75"/>
      <c r="BQ164" s="75"/>
      <c r="BR164" s="75"/>
      <c r="BS164" s="75"/>
      <c r="BT164" s="75"/>
      <c r="BU164" s="75"/>
      <c r="BV164" s="75"/>
      <c r="BW164" s="75"/>
      <c r="BX164" s="75"/>
      <c r="BY164" s="75"/>
      <c r="BZ164" s="75"/>
      <c r="CA164" s="75" t="s">
        <v>1028</v>
      </c>
      <c r="CB164" s="75"/>
      <c r="CC164" s="75"/>
      <c r="CD164" s="75"/>
      <c r="CE164" s="75"/>
      <c r="CF164" s="75"/>
      <c r="CG164" s="75"/>
      <c r="CH164" s="75"/>
      <c r="CI164" s="75"/>
      <c r="CJ164" s="76"/>
      <c r="CK164" s="54"/>
      <c r="CL164" s="54"/>
    </row>
    <row r="165" spans="1:90" s="1" customFormat="1" ht="39.75" customHeight="1" x14ac:dyDescent="0.3">
      <c r="A165" s="59">
        <v>163</v>
      </c>
      <c r="B165" s="60">
        <v>42053</v>
      </c>
      <c r="C165" s="61" t="s">
        <v>4435</v>
      </c>
      <c r="D165" s="62" t="s">
        <v>4698</v>
      </c>
      <c r="E165" s="61" t="s">
        <v>4436</v>
      </c>
      <c r="F165" s="63" t="s">
        <v>4552</v>
      </c>
      <c r="G165" s="61" t="s">
        <v>3542</v>
      </c>
      <c r="H165" s="61" t="s">
        <v>4441</v>
      </c>
      <c r="I165" s="61" t="s">
        <v>4440</v>
      </c>
      <c r="J165" s="64" t="s">
        <v>18</v>
      </c>
      <c r="K165" s="65" t="s">
        <v>4443</v>
      </c>
      <c r="L165" s="64" t="s">
        <v>289</v>
      </c>
      <c r="M165" s="64" t="s">
        <v>4686</v>
      </c>
      <c r="N165" s="65" t="s">
        <v>4686</v>
      </c>
      <c r="O165" s="64" t="s">
        <v>1029</v>
      </c>
      <c r="P165" s="65"/>
      <c r="Q165" s="65" t="s">
        <v>4505</v>
      </c>
      <c r="R165" s="66" t="s">
        <v>4511</v>
      </c>
      <c r="S165" s="67" t="s">
        <v>263</v>
      </c>
      <c r="T165" s="65" t="s">
        <v>4458</v>
      </c>
      <c r="U165" s="65" t="s">
        <v>4551</v>
      </c>
      <c r="V165" s="68" t="s">
        <v>51</v>
      </c>
      <c r="W165" s="69" t="s">
        <v>4872</v>
      </c>
      <c r="X165" s="68" t="s">
        <v>4164</v>
      </c>
      <c r="Y165" s="70"/>
      <c r="Z165" s="71" t="s">
        <v>1030</v>
      </c>
      <c r="AA165" s="65" t="s">
        <v>76</v>
      </c>
      <c r="AB165" s="65" t="s">
        <v>76</v>
      </c>
      <c r="AC165" s="64"/>
      <c r="AD165" s="64" t="s">
        <v>26</v>
      </c>
      <c r="AE165" s="65" t="s">
        <v>4451</v>
      </c>
      <c r="AF165" s="64" t="s">
        <v>23</v>
      </c>
      <c r="AG165" s="64" t="s">
        <v>4462</v>
      </c>
      <c r="AH165" s="66" t="s">
        <v>4466</v>
      </c>
      <c r="AI165" s="67" t="s">
        <v>1031</v>
      </c>
      <c r="AJ165" s="68"/>
      <c r="AK165" s="68" t="s">
        <v>1032</v>
      </c>
      <c r="AL165" s="66" t="s">
        <v>4688</v>
      </c>
      <c r="AM165" s="72" t="s">
        <v>4498</v>
      </c>
      <c r="AN165" s="65" t="s">
        <v>4498</v>
      </c>
      <c r="AO165" s="65" t="s">
        <v>4498</v>
      </c>
      <c r="AP165" s="64"/>
      <c r="AQ165" s="64"/>
      <c r="AR165" s="64"/>
      <c r="AS165" s="64"/>
      <c r="AT165" s="64"/>
      <c r="AU165" s="73"/>
      <c r="AV165" s="67" t="s">
        <v>4472</v>
      </c>
      <c r="AW165" s="65" t="s">
        <v>4472</v>
      </c>
      <c r="AX165" s="68"/>
      <c r="AY165" s="68" t="s">
        <v>4473</v>
      </c>
      <c r="AZ165" s="65" t="s">
        <v>4473</v>
      </c>
      <c r="BA165" s="68"/>
      <c r="BB165" s="68" t="s">
        <v>4474</v>
      </c>
      <c r="BC165" s="65" t="s">
        <v>4474</v>
      </c>
      <c r="BD165" s="68"/>
      <c r="BE165" s="65" t="s">
        <v>5816</v>
      </c>
      <c r="BF165" s="68" t="s">
        <v>4483</v>
      </c>
      <c r="BG165" s="66" t="s">
        <v>4483</v>
      </c>
      <c r="BH165" s="71"/>
      <c r="BI165" s="64"/>
      <c r="BJ165" s="73"/>
      <c r="BK165" s="74"/>
      <c r="BL165" s="72" t="s">
        <v>4488</v>
      </c>
      <c r="BM165" s="75"/>
      <c r="BN165" s="75"/>
      <c r="BO165" s="75"/>
      <c r="BP165" s="75"/>
      <c r="BQ165" s="75"/>
      <c r="BR165" s="75"/>
      <c r="BS165" s="75"/>
      <c r="BT165" s="75"/>
      <c r="BU165" s="75"/>
      <c r="BV165" s="75"/>
      <c r="BW165" s="75"/>
      <c r="BX165" s="75"/>
      <c r="BY165" s="75"/>
      <c r="BZ165" s="75"/>
      <c r="CA165" s="75" t="s">
        <v>1033</v>
      </c>
      <c r="CB165" s="75"/>
      <c r="CC165" s="75"/>
      <c r="CD165" s="75"/>
      <c r="CE165" s="75"/>
      <c r="CF165" s="75"/>
      <c r="CG165" s="75"/>
      <c r="CH165" s="75"/>
      <c r="CI165" s="75"/>
      <c r="CJ165" s="76"/>
      <c r="CK165" s="54"/>
      <c r="CL165" s="54"/>
    </row>
    <row r="166" spans="1:90" s="1" customFormat="1" ht="39.75" customHeight="1" x14ac:dyDescent="0.3">
      <c r="A166" s="59">
        <v>164</v>
      </c>
      <c r="B166" s="60">
        <v>42053</v>
      </c>
      <c r="C166" s="61" t="s">
        <v>4435</v>
      </c>
      <c r="D166" s="62" t="s">
        <v>4698</v>
      </c>
      <c r="E166" s="61" t="s">
        <v>4436</v>
      </c>
      <c r="F166" s="63" t="s">
        <v>4552</v>
      </c>
      <c r="G166" s="61" t="s">
        <v>3542</v>
      </c>
      <c r="H166" s="61" t="s">
        <v>4441</v>
      </c>
      <c r="I166" s="61" t="s">
        <v>4440</v>
      </c>
      <c r="J166" s="64" t="s">
        <v>42</v>
      </c>
      <c r="K166" s="65" t="s">
        <v>4443</v>
      </c>
      <c r="L166" s="64" t="s">
        <v>101</v>
      </c>
      <c r="M166" s="64" t="s">
        <v>4686</v>
      </c>
      <c r="N166" s="65" t="s">
        <v>4686</v>
      </c>
      <c r="O166" s="64" t="s">
        <v>1034</v>
      </c>
      <c r="P166" s="65"/>
      <c r="Q166" s="65" t="s">
        <v>4506</v>
      </c>
      <c r="R166" s="66" t="s">
        <v>4514</v>
      </c>
      <c r="S166" s="67" t="s">
        <v>263</v>
      </c>
      <c r="T166" s="65" t="s">
        <v>4458</v>
      </c>
      <c r="U166" s="65" t="s">
        <v>4551</v>
      </c>
      <c r="V166" s="68" t="s">
        <v>51</v>
      </c>
      <c r="W166" s="69" t="s">
        <v>4873</v>
      </c>
      <c r="X166" s="68" t="s">
        <v>4297</v>
      </c>
      <c r="Y166" s="70"/>
      <c r="Z166" s="71" t="s">
        <v>1037</v>
      </c>
      <c r="AA166" s="65" t="s">
        <v>76</v>
      </c>
      <c r="AB166" s="65" t="s">
        <v>76</v>
      </c>
      <c r="AC166" s="64"/>
      <c r="AD166" s="64" t="s">
        <v>26</v>
      </c>
      <c r="AE166" s="65" t="s">
        <v>4451</v>
      </c>
      <c r="AF166" s="64" t="s">
        <v>23</v>
      </c>
      <c r="AG166" s="64" t="s">
        <v>4462</v>
      </c>
      <c r="AH166" s="66" t="s">
        <v>4466</v>
      </c>
      <c r="AI166" s="67" t="s">
        <v>3643</v>
      </c>
      <c r="AJ166" s="68"/>
      <c r="AK166" s="68" t="s">
        <v>1038</v>
      </c>
      <c r="AL166" s="66" t="s">
        <v>4688</v>
      </c>
      <c r="AM166" s="72" t="s">
        <v>4498</v>
      </c>
      <c r="AN166" s="65" t="s">
        <v>4498</v>
      </c>
      <c r="AO166" s="65" t="s">
        <v>4498</v>
      </c>
      <c r="AP166" s="64"/>
      <c r="AQ166" s="64"/>
      <c r="AR166" s="64"/>
      <c r="AS166" s="64"/>
      <c r="AT166" s="64"/>
      <c r="AU166" s="73"/>
      <c r="AV166" s="67" t="s">
        <v>4472</v>
      </c>
      <c r="AW166" s="65" t="s">
        <v>4472</v>
      </c>
      <c r="AX166" s="68"/>
      <c r="AY166" s="68" t="s">
        <v>4473</v>
      </c>
      <c r="AZ166" s="65" t="s">
        <v>4473</v>
      </c>
      <c r="BA166" s="68"/>
      <c r="BB166" s="68" t="s">
        <v>4474</v>
      </c>
      <c r="BC166" s="65" t="s">
        <v>4474</v>
      </c>
      <c r="BD166" s="68"/>
      <c r="BE166" s="65" t="s">
        <v>5816</v>
      </c>
      <c r="BF166" s="68" t="s">
        <v>4483</v>
      </c>
      <c r="BG166" s="66" t="s">
        <v>4483</v>
      </c>
      <c r="BH166" s="71"/>
      <c r="BI166" s="64"/>
      <c r="BJ166" s="73"/>
      <c r="BK166" s="74"/>
      <c r="BL166" s="72" t="s">
        <v>4488</v>
      </c>
      <c r="BM166" s="75"/>
      <c r="BN166" s="75"/>
      <c r="BO166" s="75"/>
      <c r="BP166" s="75"/>
      <c r="BQ166" s="75"/>
      <c r="BR166" s="75"/>
      <c r="BS166" s="75"/>
      <c r="BT166" s="75"/>
      <c r="BU166" s="75"/>
      <c r="BV166" s="75"/>
      <c r="BW166" s="75"/>
      <c r="BX166" s="75"/>
      <c r="BY166" s="75"/>
      <c r="BZ166" s="75"/>
      <c r="CA166" s="75" t="s">
        <v>1036</v>
      </c>
      <c r="CB166" s="75"/>
      <c r="CC166" s="75"/>
      <c r="CD166" s="75"/>
      <c r="CE166" s="75"/>
      <c r="CF166" s="75"/>
      <c r="CG166" s="75"/>
      <c r="CH166" s="75"/>
      <c r="CI166" s="75"/>
      <c r="CJ166" s="76"/>
      <c r="CK166" s="54"/>
      <c r="CL166" s="54"/>
    </row>
    <row r="167" spans="1:90" s="1" customFormat="1" ht="39.75" customHeight="1" x14ac:dyDescent="0.3">
      <c r="A167" s="59">
        <v>165</v>
      </c>
      <c r="B167" s="60">
        <v>42053</v>
      </c>
      <c r="C167" s="61" t="s">
        <v>4435</v>
      </c>
      <c r="D167" s="62" t="s">
        <v>4698</v>
      </c>
      <c r="E167" s="61" t="s">
        <v>4436</v>
      </c>
      <c r="F167" s="63" t="s">
        <v>4552</v>
      </c>
      <c r="G167" s="61" t="s">
        <v>3542</v>
      </c>
      <c r="H167" s="61" t="s">
        <v>4441</v>
      </c>
      <c r="I167" s="61" t="s">
        <v>4440</v>
      </c>
      <c r="J167" s="64" t="s">
        <v>42</v>
      </c>
      <c r="K167" s="65" t="s">
        <v>4443</v>
      </c>
      <c r="L167" s="64" t="s">
        <v>101</v>
      </c>
      <c r="M167" s="64" t="s">
        <v>4686</v>
      </c>
      <c r="N167" s="65" t="s">
        <v>4686</v>
      </c>
      <c r="O167" s="64" t="s">
        <v>1034</v>
      </c>
      <c r="P167" s="65"/>
      <c r="Q167" s="65" t="s">
        <v>4506</v>
      </c>
      <c r="R167" s="66" t="s">
        <v>4514</v>
      </c>
      <c r="S167" s="67" t="s">
        <v>263</v>
      </c>
      <c r="T167" s="65" t="s">
        <v>4458</v>
      </c>
      <c r="U167" s="65" t="s">
        <v>4551</v>
      </c>
      <c r="V167" s="68" t="s">
        <v>51</v>
      </c>
      <c r="W167" s="69" t="s">
        <v>4873</v>
      </c>
      <c r="X167" s="68" t="s">
        <v>4297</v>
      </c>
      <c r="Y167" s="70"/>
      <c r="Z167" s="71" t="s">
        <v>1035</v>
      </c>
      <c r="AA167" s="65" t="s">
        <v>76</v>
      </c>
      <c r="AB167" s="65" t="s">
        <v>76</v>
      </c>
      <c r="AC167" s="64"/>
      <c r="AD167" s="64" t="s">
        <v>26</v>
      </c>
      <c r="AE167" s="65" t="s">
        <v>4451</v>
      </c>
      <c r="AF167" s="64" t="s">
        <v>23</v>
      </c>
      <c r="AG167" s="64" t="s">
        <v>4462</v>
      </c>
      <c r="AH167" s="66" t="s">
        <v>4466</v>
      </c>
      <c r="AI167" s="67" t="s">
        <v>3643</v>
      </c>
      <c r="AJ167" s="68"/>
      <c r="AK167" s="68" t="s">
        <v>1018</v>
      </c>
      <c r="AL167" s="66" t="s">
        <v>4688</v>
      </c>
      <c r="AM167" s="72" t="s">
        <v>4498</v>
      </c>
      <c r="AN167" s="65" t="s">
        <v>4498</v>
      </c>
      <c r="AO167" s="65" t="s">
        <v>4498</v>
      </c>
      <c r="AP167" s="64"/>
      <c r="AQ167" s="64"/>
      <c r="AR167" s="64"/>
      <c r="AS167" s="64"/>
      <c r="AT167" s="64"/>
      <c r="AU167" s="73"/>
      <c r="AV167" s="67" t="s">
        <v>4472</v>
      </c>
      <c r="AW167" s="65" t="s">
        <v>4472</v>
      </c>
      <c r="AX167" s="68"/>
      <c r="AY167" s="68" t="s">
        <v>4473</v>
      </c>
      <c r="AZ167" s="65" t="s">
        <v>4473</v>
      </c>
      <c r="BA167" s="68"/>
      <c r="BB167" s="68" t="s">
        <v>4474</v>
      </c>
      <c r="BC167" s="65" t="s">
        <v>4474</v>
      </c>
      <c r="BD167" s="68"/>
      <c r="BE167" s="65" t="s">
        <v>5816</v>
      </c>
      <c r="BF167" s="68" t="s">
        <v>4483</v>
      </c>
      <c r="BG167" s="66" t="s">
        <v>4483</v>
      </c>
      <c r="BH167" s="71"/>
      <c r="BI167" s="64"/>
      <c r="BJ167" s="73"/>
      <c r="BK167" s="74"/>
      <c r="BL167" s="72" t="s">
        <v>4488</v>
      </c>
      <c r="BM167" s="75"/>
      <c r="BN167" s="75"/>
      <c r="BO167" s="75"/>
      <c r="BP167" s="75"/>
      <c r="BQ167" s="75"/>
      <c r="BR167" s="75"/>
      <c r="BS167" s="75"/>
      <c r="BT167" s="75"/>
      <c r="BU167" s="75"/>
      <c r="BV167" s="75"/>
      <c r="BW167" s="75"/>
      <c r="BX167" s="75"/>
      <c r="BY167" s="75"/>
      <c r="BZ167" s="75"/>
      <c r="CA167" s="75" t="s">
        <v>1036</v>
      </c>
      <c r="CB167" s="75"/>
      <c r="CC167" s="75"/>
      <c r="CD167" s="75"/>
      <c r="CE167" s="75"/>
      <c r="CF167" s="75"/>
      <c r="CG167" s="75"/>
      <c r="CH167" s="75"/>
      <c r="CI167" s="75"/>
      <c r="CJ167" s="76"/>
      <c r="CK167" s="54"/>
      <c r="CL167" s="54"/>
    </row>
    <row r="168" spans="1:90" s="1" customFormat="1" ht="39.75" customHeight="1" x14ac:dyDescent="0.3">
      <c r="A168" s="59">
        <v>166</v>
      </c>
      <c r="B168" s="60">
        <v>42053</v>
      </c>
      <c r="C168" s="61" t="s">
        <v>4435</v>
      </c>
      <c r="D168" s="62" t="s">
        <v>4698</v>
      </c>
      <c r="E168" s="61" t="s">
        <v>4436</v>
      </c>
      <c r="F168" s="63" t="s">
        <v>4552</v>
      </c>
      <c r="G168" s="61" t="s">
        <v>3542</v>
      </c>
      <c r="H168" s="61" t="s">
        <v>4441</v>
      </c>
      <c r="I168" s="61" t="s">
        <v>4440</v>
      </c>
      <c r="J168" s="64" t="s">
        <v>42</v>
      </c>
      <c r="K168" s="65" t="s">
        <v>4443</v>
      </c>
      <c r="L168" s="64" t="s">
        <v>337</v>
      </c>
      <c r="M168" s="64" t="s">
        <v>3223</v>
      </c>
      <c r="N168" s="65" t="s">
        <v>3223</v>
      </c>
      <c r="O168" s="64" t="s">
        <v>3477</v>
      </c>
      <c r="P168" s="65"/>
      <c r="Q168" s="65" t="s">
        <v>4506</v>
      </c>
      <c r="R168" s="66" t="s">
        <v>4467</v>
      </c>
      <c r="S168" s="67" t="s">
        <v>31</v>
      </c>
      <c r="T168" s="65" t="s">
        <v>4456</v>
      </c>
      <c r="U168" s="65" t="s">
        <v>4550</v>
      </c>
      <c r="V168" s="68" t="s">
        <v>275</v>
      </c>
      <c r="W168" s="69" t="s">
        <v>4874</v>
      </c>
      <c r="X168" s="68" t="s">
        <v>4222</v>
      </c>
      <c r="Y168" s="70"/>
      <c r="Z168" s="71" t="s">
        <v>1039</v>
      </c>
      <c r="AA168" s="65" t="s">
        <v>4533</v>
      </c>
      <c r="AB168" s="65" t="s">
        <v>4529</v>
      </c>
      <c r="AC168" s="64"/>
      <c r="AD168" s="64">
        <v>90</v>
      </c>
      <c r="AE168" s="65" t="s">
        <v>4451</v>
      </c>
      <c r="AF168" s="64" t="s">
        <v>4461</v>
      </c>
      <c r="AG168" s="64" t="s">
        <v>4462</v>
      </c>
      <c r="AH168" s="66" t="s">
        <v>4468</v>
      </c>
      <c r="AI168" s="67"/>
      <c r="AJ168" s="68"/>
      <c r="AK168" s="68" t="s">
        <v>407</v>
      </c>
      <c r="AL168" s="66" t="s">
        <v>4697</v>
      </c>
      <c r="AM168" s="72" t="s">
        <v>4498</v>
      </c>
      <c r="AN168" s="65" t="s">
        <v>4498</v>
      </c>
      <c r="AO168" s="65" t="s">
        <v>4498</v>
      </c>
      <c r="AP168" s="64"/>
      <c r="AQ168" s="64"/>
      <c r="AR168" s="64"/>
      <c r="AS168" s="64"/>
      <c r="AT168" s="64"/>
      <c r="AU168" s="73"/>
      <c r="AV168" s="67" t="s">
        <v>4472</v>
      </c>
      <c r="AW168" s="65" t="s">
        <v>4472</v>
      </c>
      <c r="AX168" s="68"/>
      <c r="AY168" s="68" t="s">
        <v>4473</v>
      </c>
      <c r="AZ168" s="65" t="s">
        <v>4473</v>
      </c>
      <c r="BA168" s="68"/>
      <c r="BB168" s="68" t="s">
        <v>4474</v>
      </c>
      <c r="BC168" s="65" t="s">
        <v>4474</v>
      </c>
      <c r="BD168" s="68"/>
      <c r="BE168" s="65" t="s">
        <v>5816</v>
      </c>
      <c r="BF168" s="68" t="s">
        <v>4483</v>
      </c>
      <c r="BG168" s="66" t="s">
        <v>4483</v>
      </c>
      <c r="BH168" s="71"/>
      <c r="BI168" s="64"/>
      <c r="BJ168" s="73"/>
      <c r="BK168" s="74"/>
      <c r="BL168" s="72" t="s">
        <v>4485</v>
      </c>
      <c r="BM168" s="75"/>
      <c r="BN168" s="75" t="s">
        <v>1040</v>
      </c>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6"/>
      <c r="CK168" s="54"/>
      <c r="CL168" s="54"/>
    </row>
    <row r="169" spans="1:90" s="1" customFormat="1" ht="39.75" customHeight="1" x14ac:dyDescent="0.3">
      <c r="A169" s="59">
        <v>167</v>
      </c>
      <c r="B169" s="60">
        <v>42053</v>
      </c>
      <c r="C169" s="61" t="s">
        <v>4435</v>
      </c>
      <c r="D169" s="62" t="s">
        <v>4698</v>
      </c>
      <c r="E169" s="61" t="s">
        <v>4436</v>
      </c>
      <c r="F169" s="63" t="s">
        <v>4552</v>
      </c>
      <c r="G169" s="61" t="s">
        <v>3542</v>
      </c>
      <c r="H169" s="61" t="s">
        <v>4441</v>
      </c>
      <c r="I169" s="61" t="s">
        <v>4440</v>
      </c>
      <c r="J169" s="64" t="s">
        <v>44</v>
      </c>
      <c r="K169" s="65" t="s">
        <v>4443</v>
      </c>
      <c r="L169" s="64" t="s">
        <v>3949</v>
      </c>
      <c r="M169" s="64" t="s">
        <v>4686</v>
      </c>
      <c r="N169" s="65" t="s">
        <v>4686</v>
      </c>
      <c r="O169" s="64" t="s">
        <v>331</v>
      </c>
      <c r="P169" s="65"/>
      <c r="Q169" s="65" t="s">
        <v>4505</v>
      </c>
      <c r="R169" s="66" t="s">
        <v>4510</v>
      </c>
      <c r="S169" s="67" t="s">
        <v>20</v>
      </c>
      <c r="T169" s="65" t="s">
        <v>25</v>
      </c>
      <c r="U169" s="65" t="s">
        <v>4551</v>
      </c>
      <c r="V169" s="68" t="s">
        <v>25</v>
      </c>
      <c r="W169" s="69" t="s">
        <v>4875</v>
      </c>
      <c r="X169" s="68" t="s">
        <v>4042</v>
      </c>
      <c r="Y169" s="70"/>
      <c r="Z169" s="71" t="s">
        <v>1041</v>
      </c>
      <c r="AA169" s="65" t="s">
        <v>76</v>
      </c>
      <c r="AB169" s="65" t="s">
        <v>76</v>
      </c>
      <c r="AC169" s="64"/>
      <c r="AD169" s="64" t="s">
        <v>26</v>
      </c>
      <c r="AE169" s="65" t="s">
        <v>4451</v>
      </c>
      <c r="AF169" s="64" t="s">
        <v>3877</v>
      </c>
      <c r="AG169" s="64" t="s">
        <v>4462</v>
      </c>
      <c r="AH169" s="66" t="s">
        <v>4466</v>
      </c>
      <c r="AI169" s="67"/>
      <c r="AJ169" s="68"/>
      <c r="AK169" s="68" t="s">
        <v>1042</v>
      </c>
      <c r="AL169" s="66" t="s">
        <v>4690</v>
      </c>
      <c r="AM169" s="72" t="s">
        <v>4498</v>
      </c>
      <c r="AN169" s="65" t="s">
        <v>4498</v>
      </c>
      <c r="AO169" s="65" t="s">
        <v>4498</v>
      </c>
      <c r="AP169" s="64"/>
      <c r="AQ169" s="64"/>
      <c r="AR169" s="64"/>
      <c r="AS169" s="64"/>
      <c r="AT169" s="64"/>
      <c r="AU169" s="73"/>
      <c r="AV169" s="67" t="s">
        <v>4472</v>
      </c>
      <c r="AW169" s="65" t="s">
        <v>4472</v>
      </c>
      <c r="AX169" s="68"/>
      <c r="AY169" s="68" t="s">
        <v>4473</v>
      </c>
      <c r="AZ169" s="65" t="s">
        <v>4473</v>
      </c>
      <c r="BA169" s="68"/>
      <c r="BB169" s="68" t="s">
        <v>4474</v>
      </c>
      <c r="BC169" s="65" t="s">
        <v>4474</v>
      </c>
      <c r="BD169" s="68"/>
      <c r="BE169" s="65" t="s">
        <v>5816</v>
      </c>
      <c r="BF169" s="68" t="s">
        <v>4483</v>
      </c>
      <c r="BG169" s="66" t="s">
        <v>4483</v>
      </c>
      <c r="BH169" s="71"/>
      <c r="BI169" s="64"/>
      <c r="BJ169" s="73"/>
      <c r="BK169" s="74"/>
      <c r="BL169" s="72" t="s">
        <v>4485</v>
      </c>
      <c r="BM169" s="75"/>
      <c r="BN169" s="75" t="s">
        <v>1043</v>
      </c>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6"/>
      <c r="CK169" s="54"/>
      <c r="CL169" s="54"/>
    </row>
    <row r="170" spans="1:90" s="2" customFormat="1" ht="39.75" customHeight="1" x14ac:dyDescent="0.3">
      <c r="A170" s="59">
        <v>168</v>
      </c>
      <c r="B170" s="60">
        <v>42053</v>
      </c>
      <c r="C170" s="61" t="s">
        <v>4435</v>
      </c>
      <c r="D170" s="62" t="s">
        <v>4698</v>
      </c>
      <c r="E170" s="61" t="s">
        <v>4436</v>
      </c>
      <c r="F170" s="63" t="s">
        <v>4552</v>
      </c>
      <c r="G170" s="61" t="s">
        <v>3542</v>
      </c>
      <c r="H170" s="61" t="s">
        <v>4441</v>
      </c>
      <c r="I170" s="61" t="s">
        <v>4440</v>
      </c>
      <c r="J170" s="64" t="s">
        <v>46</v>
      </c>
      <c r="K170" s="65" t="s">
        <v>4447</v>
      </c>
      <c r="L170" s="64" t="s">
        <v>249</v>
      </c>
      <c r="M170" s="64" t="s">
        <v>3223</v>
      </c>
      <c r="N170" s="65" t="s">
        <v>3223</v>
      </c>
      <c r="O170" s="64" t="s">
        <v>3384</v>
      </c>
      <c r="P170" s="65"/>
      <c r="Q170" s="65" t="s">
        <v>4506</v>
      </c>
      <c r="R170" s="66" t="s">
        <v>4509</v>
      </c>
      <c r="S170" s="67" t="s">
        <v>31</v>
      </c>
      <c r="T170" s="65" t="s">
        <v>25</v>
      </c>
      <c r="U170" s="65" t="s">
        <v>4551</v>
      </c>
      <c r="V170" s="68" t="s">
        <v>25</v>
      </c>
      <c r="W170" s="69" t="s">
        <v>4876</v>
      </c>
      <c r="X170" s="68" t="s">
        <v>4049</v>
      </c>
      <c r="Y170" s="70"/>
      <c r="Z170" s="71" t="s">
        <v>1020</v>
      </c>
      <c r="AA170" s="65" t="s">
        <v>4533</v>
      </c>
      <c r="AB170" s="65" t="s">
        <v>4529</v>
      </c>
      <c r="AC170" s="64"/>
      <c r="AD170" s="64" t="s">
        <v>26</v>
      </c>
      <c r="AE170" s="65" t="s">
        <v>4451</v>
      </c>
      <c r="AF170" s="64" t="s">
        <v>4461</v>
      </c>
      <c r="AG170" s="64" t="s">
        <v>4462</v>
      </c>
      <c r="AH170" s="66" t="s">
        <v>4468</v>
      </c>
      <c r="AI170" s="67" t="s">
        <v>1021</v>
      </c>
      <c r="AJ170" s="68"/>
      <c r="AK170" s="68" t="s">
        <v>3664</v>
      </c>
      <c r="AL170" s="66" t="s">
        <v>4690</v>
      </c>
      <c r="AM170" s="72" t="s">
        <v>4498</v>
      </c>
      <c r="AN170" s="65" t="s">
        <v>4498</v>
      </c>
      <c r="AO170" s="65" t="s">
        <v>4498</v>
      </c>
      <c r="AP170" s="64"/>
      <c r="AQ170" s="64"/>
      <c r="AR170" s="64"/>
      <c r="AS170" s="64"/>
      <c r="AT170" s="64"/>
      <c r="AU170" s="73"/>
      <c r="AV170" s="67" t="s">
        <v>4472</v>
      </c>
      <c r="AW170" s="65" t="s">
        <v>4472</v>
      </c>
      <c r="AX170" s="68"/>
      <c r="AY170" s="68" t="s">
        <v>4473</v>
      </c>
      <c r="AZ170" s="65" t="s">
        <v>4473</v>
      </c>
      <c r="BA170" s="68"/>
      <c r="BB170" s="68" t="s">
        <v>4474</v>
      </c>
      <c r="BC170" s="65" t="s">
        <v>4474</v>
      </c>
      <c r="BD170" s="68"/>
      <c r="BE170" s="65" t="s">
        <v>5816</v>
      </c>
      <c r="BF170" s="68" t="s">
        <v>4483</v>
      </c>
      <c r="BG170" s="66" t="s">
        <v>4483</v>
      </c>
      <c r="BH170" s="71"/>
      <c r="BI170" s="64"/>
      <c r="BJ170" s="73"/>
      <c r="BK170" s="74"/>
      <c r="BL170" s="72" t="s">
        <v>4488</v>
      </c>
      <c r="BM170" s="75"/>
      <c r="BN170" s="75"/>
      <c r="BO170" s="75"/>
      <c r="BP170" s="75"/>
      <c r="BQ170" s="75"/>
      <c r="BR170" s="75"/>
      <c r="BS170" s="75"/>
      <c r="BT170" s="75"/>
      <c r="BU170" s="75"/>
      <c r="BV170" s="75"/>
      <c r="BW170" s="75"/>
      <c r="BX170" s="75"/>
      <c r="BY170" s="75"/>
      <c r="BZ170" s="75"/>
      <c r="CA170" s="75" t="s">
        <v>1044</v>
      </c>
      <c r="CB170" s="75"/>
      <c r="CC170" s="75"/>
      <c r="CD170" s="75"/>
      <c r="CE170" s="75"/>
      <c r="CF170" s="75"/>
      <c r="CG170" s="75"/>
      <c r="CH170" s="75"/>
      <c r="CI170" s="75"/>
      <c r="CJ170" s="76"/>
      <c r="CK170" s="54"/>
      <c r="CL170" s="54"/>
    </row>
    <row r="171" spans="1:90" s="1" customFormat="1" ht="39.75" customHeight="1" x14ac:dyDescent="0.3">
      <c r="A171" s="59">
        <v>169</v>
      </c>
      <c r="B171" s="60">
        <v>42053</v>
      </c>
      <c r="C171" s="61" t="s">
        <v>4435</v>
      </c>
      <c r="D171" s="62" t="s">
        <v>4698</v>
      </c>
      <c r="E171" s="61" t="s">
        <v>4436</v>
      </c>
      <c r="F171" s="63" t="s">
        <v>4552</v>
      </c>
      <c r="G171" s="61" t="s">
        <v>3542</v>
      </c>
      <c r="H171" s="61" t="s">
        <v>4441</v>
      </c>
      <c r="I171" s="61" t="s">
        <v>4440</v>
      </c>
      <c r="J171" s="64" t="s">
        <v>60</v>
      </c>
      <c r="K171" s="65" t="s">
        <v>4444</v>
      </c>
      <c r="L171" s="64" t="s">
        <v>135</v>
      </c>
      <c r="M171" s="64" t="s">
        <v>3223</v>
      </c>
      <c r="N171" s="65" t="s">
        <v>3223</v>
      </c>
      <c r="O171" s="64" t="s">
        <v>3382</v>
      </c>
      <c r="P171" s="65"/>
      <c r="Q171" s="65" t="s">
        <v>4506</v>
      </c>
      <c r="R171" s="66" t="s">
        <v>4509</v>
      </c>
      <c r="S171" s="67" t="s">
        <v>31</v>
      </c>
      <c r="T171" s="65" t="s">
        <v>4458</v>
      </c>
      <c r="U171" s="65" t="s">
        <v>4551</v>
      </c>
      <c r="V171" s="68" t="s">
        <v>51</v>
      </c>
      <c r="W171" s="69" t="s">
        <v>4877</v>
      </c>
      <c r="X171" s="68" t="s">
        <v>4293</v>
      </c>
      <c r="Y171" s="70"/>
      <c r="Z171" s="71" t="s">
        <v>1045</v>
      </c>
      <c r="AA171" s="65" t="s">
        <v>4534</v>
      </c>
      <c r="AB171" s="65" t="s">
        <v>4531</v>
      </c>
      <c r="AC171" s="64"/>
      <c r="AD171" s="64" t="s">
        <v>26</v>
      </c>
      <c r="AE171" s="65" t="s">
        <v>4451</v>
      </c>
      <c r="AF171" s="64" t="s">
        <v>4461</v>
      </c>
      <c r="AG171" s="64" t="s">
        <v>4462</v>
      </c>
      <c r="AH171" s="66" t="s">
        <v>4468</v>
      </c>
      <c r="AI171" s="67" t="s">
        <v>1046</v>
      </c>
      <c r="AJ171" s="68"/>
      <c r="AK171" s="68" t="s">
        <v>1047</v>
      </c>
      <c r="AL171" s="66" t="s">
        <v>4697</v>
      </c>
      <c r="AM171" s="72" t="s">
        <v>4498</v>
      </c>
      <c r="AN171" s="65" t="s">
        <v>4498</v>
      </c>
      <c r="AO171" s="65" t="s">
        <v>4498</v>
      </c>
      <c r="AP171" s="64"/>
      <c r="AQ171" s="64"/>
      <c r="AR171" s="64"/>
      <c r="AS171" s="64"/>
      <c r="AT171" s="64"/>
      <c r="AU171" s="73"/>
      <c r="AV171" s="67" t="s">
        <v>4472</v>
      </c>
      <c r="AW171" s="65" t="s">
        <v>4472</v>
      </c>
      <c r="AX171" s="68"/>
      <c r="AY171" s="68" t="s">
        <v>4473</v>
      </c>
      <c r="AZ171" s="65" t="s">
        <v>4473</v>
      </c>
      <c r="BA171" s="68"/>
      <c r="BB171" s="68" t="s">
        <v>4474</v>
      </c>
      <c r="BC171" s="65" t="s">
        <v>4474</v>
      </c>
      <c r="BD171" s="68"/>
      <c r="BE171" s="65" t="s">
        <v>5816</v>
      </c>
      <c r="BF171" s="68" t="s">
        <v>4483</v>
      </c>
      <c r="BG171" s="66" t="s">
        <v>4483</v>
      </c>
      <c r="BH171" s="71"/>
      <c r="BI171" s="64"/>
      <c r="BJ171" s="73"/>
      <c r="BK171" s="74"/>
      <c r="BL171" s="72" t="s">
        <v>4488</v>
      </c>
      <c r="BM171" s="75"/>
      <c r="BN171" s="75"/>
      <c r="BO171" s="75"/>
      <c r="BP171" s="75"/>
      <c r="BQ171" s="75"/>
      <c r="BR171" s="75"/>
      <c r="BS171" s="75"/>
      <c r="BT171" s="75"/>
      <c r="BU171" s="75"/>
      <c r="BV171" s="75"/>
      <c r="BW171" s="75"/>
      <c r="BX171" s="75"/>
      <c r="BY171" s="75"/>
      <c r="BZ171" s="75"/>
      <c r="CA171" s="75" t="s">
        <v>1048</v>
      </c>
      <c r="CB171" s="75"/>
      <c r="CC171" s="75"/>
      <c r="CD171" s="75"/>
      <c r="CE171" s="75"/>
      <c r="CF171" s="75"/>
      <c r="CG171" s="75"/>
      <c r="CH171" s="75"/>
      <c r="CI171" s="75"/>
      <c r="CJ171" s="76"/>
      <c r="CK171" s="54"/>
      <c r="CL171" s="54"/>
    </row>
    <row r="172" spans="1:90" s="1" customFormat="1" ht="39.75" customHeight="1" x14ac:dyDescent="0.3">
      <c r="A172" s="59">
        <v>170</v>
      </c>
      <c r="B172" s="60">
        <v>42055</v>
      </c>
      <c r="C172" s="61" t="s">
        <v>4435</v>
      </c>
      <c r="D172" s="62" t="s">
        <v>4698</v>
      </c>
      <c r="E172" s="61" t="s">
        <v>4436</v>
      </c>
      <c r="F172" s="63" t="s">
        <v>4552</v>
      </c>
      <c r="G172" s="61" t="s">
        <v>3544</v>
      </c>
      <c r="H172" s="61" t="s">
        <v>4441</v>
      </c>
      <c r="I172" s="61" t="s">
        <v>4440</v>
      </c>
      <c r="J172" s="64" t="s">
        <v>18</v>
      </c>
      <c r="K172" s="65" t="s">
        <v>4443</v>
      </c>
      <c r="L172" s="64" t="s">
        <v>92</v>
      </c>
      <c r="M172" s="64" t="s">
        <v>3520</v>
      </c>
      <c r="N172" s="65" t="s">
        <v>3221</v>
      </c>
      <c r="O172" s="64" t="s">
        <v>809</v>
      </c>
      <c r="P172" s="65"/>
      <c r="Q172" s="65" t="s">
        <v>4506</v>
      </c>
      <c r="R172" s="66" t="s">
        <v>4467</v>
      </c>
      <c r="S172" s="67" t="s">
        <v>20</v>
      </c>
      <c r="T172" s="65" t="s">
        <v>25</v>
      </c>
      <c r="U172" s="65" t="s">
        <v>4551</v>
      </c>
      <c r="V172" s="68" t="s">
        <v>21</v>
      </c>
      <c r="W172" s="69" t="s">
        <v>4878</v>
      </c>
      <c r="X172" s="68" t="s">
        <v>4106</v>
      </c>
      <c r="Y172" s="70"/>
      <c r="Z172" s="71" t="s">
        <v>545</v>
      </c>
      <c r="AA172" s="65" t="s">
        <v>4517</v>
      </c>
      <c r="AB172" s="65" t="s">
        <v>4517</v>
      </c>
      <c r="AC172" s="64"/>
      <c r="AD172" s="64" t="s">
        <v>114</v>
      </c>
      <c r="AE172" s="65" t="s">
        <v>4455</v>
      </c>
      <c r="AF172" s="64" t="s">
        <v>23</v>
      </c>
      <c r="AG172" s="64" t="s">
        <v>4462</v>
      </c>
      <c r="AH172" s="66" t="s">
        <v>4466</v>
      </c>
      <c r="AI172" s="67"/>
      <c r="AJ172" s="68"/>
      <c r="AK172" s="68" t="s">
        <v>3266</v>
      </c>
      <c r="AL172" s="66" t="s">
        <v>4690</v>
      </c>
      <c r="AM172" s="72" t="s">
        <v>4501</v>
      </c>
      <c r="AN172" s="65" t="s">
        <v>22</v>
      </c>
      <c r="AO172" s="65" t="s">
        <v>4502</v>
      </c>
      <c r="AP172" s="64" t="s">
        <v>22</v>
      </c>
      <c r="AQ172" s="64" t="s">
        <v>3806</v>
      </c>
      <c r="AR172" s="64" t="s">
        <v>3812</v>
      </c>
      <c r="AS172" s="64"/>
      <c r="AT172" s="64"/>
      <c r="AU172" s="73"/>
      <c r="AV172" s="67">
        <v>1</v>
      </c>
      <c r="AW172" s="65" t="s">
        <v>4469</v>
      </c>
      <c r="AX172" s="68"/>
      <c r="AY172" s="68">
        <v>6</v>
      </c>
      <c r="AZ172" s="65" t="s">
        <v>4476</v>
      </c>
      <c r="BA172" s="68"/>
      <c r="BB172" s="68" t="s">
        <v>4474</v>
      </c>
      <c r="BC172" s="65" t="s">
        <v>4474</v>
      </c>
      <c r="BD172" s="68"/>
      <c r="BE172" s="65" t="s">
        <v>5813</v>
      </c>
      <c r="BF172" s="68" t="s">
        <v>4483</v>
      </c>
      <c r="BG172" s="66" t="s">
        <v>4483</v>
      </c>
      <c r="BH172" s="71"/>
      <c r="BI172" s="64"/>
      <c r="BJ172" s="73"/>
      <c r="BK172" s="74"/>
      <c r="BL172" s="72" t="s">
        <v>4488</v>
      </c>
      <c r="BM172" s="75"/>
      <c r="BN172" s="75"/>
      <c r="BO172" s="75"/>
      <c r="BP172" s="75"/>
      <c r="BQ172" s="75"/>
      <c r="BR172" s="75"/>
      <c r="BS172" s="75"/>
      <c r="BT172" s="75"/>
      <c r="BU172" s="75"/>
      <c r="BV172" s="75"/>
      <c r="BW172" s="75"/>
      <c r="BX172" s="75"/>
      <c r="BY172" s="75"/>
      <c r="BZ172" s="75"/>
      <c r="CA172" s="75" t="s">
        <v>1049</v>
      </c>
      <c r="CB172" s="75"/>
      <c r="CC172" s="75"/>
      <c r="CD172" s="75"/>
      <c r="CE172" s="75"/>
      <c r="CF172" s="75"/>
      <c r="CG172" s="75"/>
      <c r="CH172" s="75"/>
      <c r="CI172" s="75"/>
      <c r="CJ172" s="76"/>
      <c r="CK172" s="54"/>
      <c r="CL172" s="54"/>
    </row>
    <row r="173" spans="1:90" s="1" customFormat="1" ht="39.75" customHeight="1" x14ac:dyDescent="0.3">
      <c r="A173" s="59">
        <v>171</v>
      </c>
      <c r="B173" s="60">
        <v>42055</v>
      </c>
      <c r="C173" s="61" t="s">
        <v>4435</v>
      </c>
      <c r="D173" s="62" t="s">
        <v>4698</v>
      </c>
      <c r="E173" s="61" t="s">
        <v>4436</v>
      </c>
      <c r="F173" s="63" t="s">
        <v>4552</v>
      </c>
      <c r="G173" s="61" t="s">
        <v>3544</v>
      </c>
      <c r="H173" s="61" t="s">
        <v>4441</v>
      </c>
      <c r="I173" s="61" t="s">
        <v>4440</v>
      </c>
      <c r="J173" s="64" t="s">
        <v>116</v>
      </c>
      <c r="K173" s="65" t="s">
        <v>4447</v>
      </c>
      <c r="L173" s="64" t="s">
        <v>448</v>
      </c>
      <c r="M173" s="64" t="s">
        <v>3520</v>
      </c>
      <c r="N173" s="65" t="s">
        <v>3221</v>
      </c>
      <c r="O173" s="64" t="s">
        <v>1050</v>
      </c>
      <c r="P173" s="65"/>
      <c r="Q173" s="65" t="s">
        <v>4506</v>
      </c>
      <c r="R173" s="66" t="s">
        <v>4467</v>
      </c>
      <c r="S173" s="67" t="s">
        <v>20</v>
      </c>
      <c r="T173" s="65" t="s">
        <v>25</v>
      </c>
      <c r="U173" s="65" t="s">
        <v>4551</v>
      </c>
      <c r="V173" s="68" t="s">
        <v>21</v>
      </c>
      <c r="W173" s="69" t="s">
        <v>4879</v>
      </c>
      <c r="X173" s="68" t="s">
        <v>4111</v>
      </c>
      <c r="Y173" s="70"/>
      <c r="Z173" s="71" t="s">
        <v>1051</v>
      </c>
      <c r="AA173" s="65" t="s">
        <v>446</v>
      </c>
      <c r="AB173" s="65" t="s">
        <v>446</v>
      </c>
      <c r="AC173" s="64"/>
      <c r="AD173" s="64" t="s">
        <v>114</v>
      </c>
      <c r="AE173" s="65" t="s">
        <v>4455</v>
      </c>
      <c r="AF173" s="64" t="s">
        <v>1052</v>
      </c>
      <c r="AG173" s="64" t="s">
        <v>4462</v>
      </c>
      <c r="AH173" s="66" t="s">
        <v>4466</v>
      </c>
      <c r="AI173" s="67"/>
      <c r="AJ173" s="68"/>
      <c r="AK173" s="68" t="s">
        <v>1053</v>
      </c>
      <c r="AL173" s="66" t="s">
        <v>4690</v>
      </c>
      <c r="AM173" s="72" t="s">
        <v>4498</v>
      </c>
      <c r="AN173" s="65" t="s">
        <v>4498</v>
      </c>
      <c r="AO173" s="65" t="s">
        <v>4498</v>
      </c>
      <c r="AP173" s="64"/>
      <c r="AQ173" s="64"/>
      <c r="AR173" s="64"/>
      <c r="AS173" s="64"/>
      <c r="AT173" s="64"/>
      <c r="AU173" s="73"/>
      <c r="AV173" s="67" t="s">
        <v>4472</v>
      </c>
      <c r="AW173" s="65" t="s">
        <v>4472</v>
      </c>
      <c r="AX173" s="68"/>
      <c r="AY173" s="68" t="s">
        <v>4473</v>
      </c>
      <c r="AZ173" s="65" t="s">
        <v>4473</v>
      </c>
      <c r="BA173" s="68"/>
      <c r="BB173" s="68" t="s">
        <v>4474</v>
      </c>
      <c r="BC173" s="65" t="s">
        <v>4474</v>
      </c>
      <c r="BD173" s="68"/>
      <c r="BE173" s="65" t="s">
        <v>5816</v>
      </c>
      <c r="BF173" s="68" t="s">
        <v>4483</v>
      </c>
      <c r="BG173" s="66" t="s">
        <v>4483</v>
      </c>
      <c r="BH173" s="71"/>
      <c r="BI173" s="64"/>
      <c r="BJ173" s="73"/>
      <c r="BK173" s="74"/>
      <c r="BL173" s="72" t="s">
        <v>4488</v>
      </c>
      <c r="BM173" s="75"/>
      <c r="BN173" s="75"/>
      <c r="BO173" s="75"/>
      <c r="BP173" s="75"/>
      <c r="BQ173" s="75"/>
      <c r="BR173" s="75"/>
      <c r="BS173" s="75"/>
      <c r="BT173" s="75"/>
      <c r="BU173" s="75"/>
      <c r="BV173" s="75"/>
      <c r="BW173" s="75"/>
      <c r="BX173" s="75"/>
      <c r="BY173" s="75"/>
      <c r="BZ173" s="75"/>
      <c r="CA173" s="75" t="s">
        <v>1054</v>
      </c>
      <c r="CB173" s="75"/>
      <c r="CC173" s="75"/>
      <c r="CD173" s="75"/>
      <c r="CE173" s="75"/>
      <c r="CF173" s="75"/>
      <c r="CG173" s="75" t="s">
        <v>1054</v>
      </c>
      <c r="CH173" s="75"/>
      <c r="CI173" s="75"/>
      <c r="CJ173" s="76"/>
      <c r="CK173" s="54"/>
      <c r="CL173" s="54"/>
    </row>
    <row r="174" spans="1:90" s="1" customFormat="1" ht="39.75" customHeight="1" x14ac:dyDescent="0.3">
      <c r="A174" s="59">
        <v>172</v>
      </c>
      <c r="B174" s="60">
        <v>42055</v>
      </c>
      <c r="C174" s="61" t="s">
        <v>4435</v>
      </c>
      <c r="D174" s="62" t="s">
        <v>4698</v>
      </c>
      <c r="E174" s="61" t="s">
        <v>4436</v>
      </c>
      <c r="F174" s="63" t="s">
        <v>4552</v>
      </c>
      <c r="G174" s="61" t="s">
        <v>3544</v>
      </c>
      <c r="H174" s="61" t="s">
        <v>4441</v>
      </c>
      <c r="I174" s="61" t="s">
        <v>4440</v>
      </c>
      <c r="J174" s="64" t="s">
        <v>48</v>
      </c>
      <c r="K174" s="65" t="s">
        <v>4447</v>
      </c>
      <c r="L174" s="64" t="s">
        <v>162</v>
      </c>
      <c r="M174" s="64" t="s">
        <v>4686</v>
      </c>
      <c r="N174" s="65" t="s">
        <v>4686</v>
      </c>
      <c r="O174" s="64" t="s">
        <v>1055</v>
      </c>
      <c r="P174" s="65"/>
      <c r="Q174" s="65" t="s">
        <v>4506</v>
      </c>
      <c r="R174" s="66" t="s">
        <v>4467</v>
      </c>
      <c r="S174" s="67" t="s">
        <v>20</v>
      </c>
      <c r="T174" s="65" t="s">
        <v>25</v>
      </c>
      <c r="U174" s="65" t="s">
        <v>4551</v>
      </c>
      <c r="V174" s="68" t="s">
        <v>25</v>
      </c>
      <c r="W174" s="69" t="s">
        <v>4880</v>
      </c>
      <c r="X174" s="68" t="s">
        <v>4232</v>
      </c>
      <c r="Y174" s="70"/>
      <c r="Z174" s="71" t="s">
        <v>545</v>
      </c>
      <c r="AA174" s="65" t="s">
        <v>4517</v>
      </c>
      <c r="AB174" s="65" t="s">
        <v>4517</v>
      </c>
      <c r="AC174" s="64" t="s">
        <v>391</v>
      </c>
      <c r="AD174" s="64" t="s">
        <v>26</v>
      </c>
      <c r="AE174" s="65" t="s">
        <v>4451</v>
      </c>
      <c r="AF174" s="64" t="s">
        <v>877</v>
      </c>
      <c r="AG174" s="64" t="s">
        <v>4462</v>
      </c>
      <c r="AH174" s="66" t="s">
        <v>4466</v>
      </c>
      <c r="AI174" s="67"/>
      <c r="AJ174" s="68"/>
      <c r="AK174" s="68" t="s">
        <v>1056</v>
      </c>
      <c r="AL174" s="66" t="s">
        <v>4690</v>
      </c>
      <c r="AM174" s="72" t="s">
        <v>4498</v>
      </c>
      <c r="AN174" s="65" t="s">
        <v>4498</v>
      </c>
      <c r="AO174" s="65" t="s">
        <v>4498</v>
      </c>
      <c r="AP174" s="64"/>
      <c r="AQ174" s="64"/>
      <c r="AR174" s="64"/>
      <c r="AS174" s="64"/>
      <c r="AT174" s="64"/>
      <c r="AU174" s="73"/>
      <c r="AV174" s="67" t="s">
        <v>4472</v>
      </c>
      <c r="AW174" s="65" t="s">
        <v>4472</v>
      </c>
      <c r="AX174" s="68"/>
      <c r="AY174" s="68" t="s">
        <v>4473</v>
      </c>
      <c r="AZ174" s="65" t="s">
        <v>4473</v>
      </c>
      <c r="BA174" s="68"/>
      <c r="BB174" s="68" t="s">
        <v>4474</v>
      </c>
      <c r="BC174" s="65" t="s">
        <v>4474</v>
      </c>
      <c r="BD174" s="68"/>
      <c r="BE174" s="65" t="s">
        <v>5816</v>
      </c>
      <c r="BF174" s="68" t="s">
        <v>4483</v>
      </c>
      <c r="BG174" s="66" t="s">
        <v>4483</v>
      </c>
      <c r="BH174" s="71"/>
      <c r="BI174" s="64"/>
      <c r="BJ174" s="73"/>
      <c r="BK174" s="74"/>
      <c r="BL174" s="72" t="s">
        <v>4488</v>
      </c>
      <c r="BM174" s="75"/>
      <c r="BN174" s="75"/>
      <c r="BO174" s="75"/>
      <c r="BP174" s="75"/>
      <c r="BQ174" s="75"/>
      <c r="BR174" s="75"/>
      <c r="BS174" s="75"/>
      <c r="BT174" s="75"/>
      <c r="BU174" s="75"/>
      <c r="BV174" s="75"/>
      <c r="BW174" s="75"/>
      <c r="BX174" s="75"/>
      <c r="BY174" s="75"/>
      <c r="BZ174" s="75"/>
      <c r="CA174" s="75" t="s">
        <v>1057</v>
      </c>
      <c r="CB174" s="75"/>
      <c r="CC174" s="75"/>
      <c r="CD174" s="75"/>
      <c r="CE174" s="75"/>
      <c r="CF174" s="75"/>
      <c r="CG174" s="75"/>
      <c r="CH174" s="75"/>
      <c r="CI174" s="75"/>
      <c r="CJ174" s="76"/>
      <c r="CK174" s="54"/>
      <c r="CL174" s="54"/>
    </row>
    <row r="175" spans="1:90" s="1" customFormat="1" ht="39.75" customHeight="1" x14ac:dyDescent="0.3">
      <c r="A175" s="59">
        <v>173</v>
      </c>
      <c r="B175" s="60">
        <v>42055</v>
      </c>
      <c r="C175" s="61" t="s">
        <v>4435</v>
      </c>
      <c r="D175" s="62" t="s">
        <v>4698</v>
      </c>
      <c r="E175" s="61" t="s">
        <v>4436</v>
      </c>
      <c r="F175" s="63" t="s">
        <v>4552</v>
      </c>
      <c r="G175" s="61" t="s">
        <v>3544</v>
      </c>
      <c r="H175" s="61" t="s">
        <v>4441</v>
      </c>
      <c r="I175" s="61" t="s">
        <v>4440</v>
      </c>
      <c r="J175" s="64" t="s">
        <v>48</v>
      </c>
      <c r="K175" s="65" t="s">
        <v>4447</v>
      </c>
      <c r="L175" s="64" t="s">
        <v>319</v>
      </c>
      <c r="M175" s="64" t="s">
        <v>4686</v>
      </c>
      <c r="N175" s="65" t="s">
        <v>4686</v>
      </c>
      <c r="O175" s="64" t="s">
        <v>1058</v>
      </c>
      <c r="P175" s="65"/>
      <c r="Q175" s="65" t="s">
        <v>4506</v>
      </c>
      <c r="R175" s="66" t="s">
        <v>4467</v>
      </c>
      <c r="S175" s="67" t="s">
        <v>20</v>
      </c>
      <c r="T175" s="65" t="s">
        <v>25</v>
      </c>
      <c r="U175" s="65" t="s">
        <v>4551</v>
      </c>
      <c r="V175" s="68" t="s">
        <v>25</v>
      </c>
      <c r="W175" s="69" t="s">
        <v>4881</v>
      </c>
      <c r="X175" s="68" t="s">
        <v>4195</v>
      </c>
      <c r="Y175" s="70"/>
      <c r="Z175" s="71" t="s">
        <v>545</v>
      </c>
      <c r="AA175" s="65" t="s">
        <v>4517</v>
      </c>
      <c r="AB175" s="65" t="s">
        <v>4517</v>
      </c>
      <c r="AC175" s="64" t="s">
        <v>391</v>
      </c>
      <c r="AD175" s="64" t="s">
        <v>26</v>
      </c>
      <c r="AE175" s="65" t="s">
        <v>4451</v>
      </c>
      <c r="AF175" s="64" t="s">
        <v>877</v>
      </c>
      <c r="AG175" s="64" t="s">
        <v>4462</v>
      </c>
      <c r="AH175" s="66" t="s">
        <v>4466</v>
      </c>
      <c r="AI175" s="67"/>
      <c r="AJ175" s="68"/>
      <c r="AK175" s="68" t="s">
        <v>1056</v>
      </c>
      <c r="AL175" s="66" t="s">
        <v>4690</v>
      </c>
      <c r="AM175" s="72" t="s">
        <v>4498</v>
      </c>
      <c r="AN175" s="65" t="s">
        <v>4498</v>
      </c>
      <c r="AO175" s="65" t="s">
        <v>4498</v>
      </c>
      <c r="AP175" s="64"/>
      <c r="AQ175" s="64"/>
      <c r="AR175" s="64"/>
      <c r="AS175" s="64"/>
      <c r="AT175" s="64"/>
      <c r="AU175" s="73"/>
      <c r="AV175" s="67" t="s">
        <v>4472</v>
      </c>
      <c r="AW175" s="65" t="s">
        <v>4472</v>
      </c>
      <c r="AX175" s="68"/>
      <c r="AY175" s="68" t="s">
        <v>4473</v>
      </c>
      <c r="AZ175" s="65" t="s">
        <v>4473</v>
      </c>
      <c r="BA175" s="68"/>
      <c r="BB175" s="68" t="s">
        <v>4474</v>
      </c>
      <c r="BC175" s="65" t="s">
        <v>4474</v>
      </c>
      <c r="BD175" s="68"/>
      <c r="BE175" s="65" t="s">
        <v>5816</v>
      </c>
      <c r="BF175" s="68" t="s">
        <v>4483</v>
      </c>
      <c r="BG175" s="66" t="s">
        <v>4483</v>
      </c>
      <c r="BH175" s="71"/>
      <c r="BI175" s="64"/>
      <c r="BJ175" s="73"/>
      <c r="BK175" s="74"/>
      <c r="BL175" s="72" t="s">
        <v>4488</v>
      </c>
      <c r="BM175" s="75"/>
      <c r="BN175" s="75"/>
      <c r="BO175" s="75"/>
      <c r="BP175" s="75"/>
      <c r="BQ175" s="75"/>
      <c r="BR175" s="75"/>
      <c r="BS175" s="75"/>
      <c r="BT175" s="75"/>
      <c r="BU175" s="75"/>
      <c r="BV175" s="75"/>
      <c r="BW175" s="75"/>
      <c r="BX175" s="75"/>
      <c r="BY175" s="75"/>
      <c r="BZ175" s="75"/>
      <c r="CA175" s="75" t="s">
        <v>1057</v>
      </c>
      <c r="CB175" s="75"/>
      <c r="CC175" s="75"/>
      <c r="CD175" s="75"/>
      <c r="CE175" s="75"/>
      <c r="CF175" s="75"/>
      <c r="CG175" s="75"/>
      <c r="CH175" s="75"/>
      <c r="CI175" s="75"/>
      <c r="CJ175" s="76"/>
      <c r="CK175" s="54"/>
      <c r="CL175" s="54"/>
    </row>
    <row r="176" spans="1:90" s="1" customFormat="1" ht="39.75" customHeight="1" x14ac:dyDescent="0.3">
      <c r="A176" s="59">
        <v>174</v>
      </c>
      <c r="B176" s="60">
        <v>42055</v>
      </c>
      <c r="C176" s="61" t="s">
        <v>4435</v>
      </c>
      <c r="D176" s="62" t="s">
        <v>4698</v>
      </c>
      <c r="E176" s="61" t="s">
        <v>4436</v>
      </c>
      <c r="F176" s="63" t="s">
        <v>4552</v>
      </c>
      <c r="G176" s="61" t="s">
        <v>3544</v>
      </c>
      <c r="H176" s="61" t="s">
        <v>4441</v>
      </c>
      <c r="I176" s="61" t="s">
        <v>4440</v>
      </c>
      <c r="J176" s="64" t="s">
        <v>48</v>
      </c>
      <c r="K176" s="65" t="s">
        <v>4447</v>
      </c>
      <c r="L176" s="64" t="s">
        <v>355</v>
      </c>
      <c r="M176" s="64" t="s">
        <v>4686</v>
      </c>
      <c r="N176" s="65" t="s">
        <v>4686</v>
      </c>
      <c r="O176" s="64" t="s">
        <v>1059</v>
      </c>
      <c r="P176" s="65"/>
      <c r="Q176" s="65" t="s">
        <v>4506</v>
      </c>
      <c r="R176" s="66" t="s">
        <v>4467</v>
      </c>
      <c r="S176" s="67" t="s">
        <v>20</v>
      </c>
      <c r="T176" s="65" t="s">
        <v>25</v>
      </c>
      <c r="U176" s="65" t="s">
        <v>4551</v>
      </c>
      <c r="V176" s="68" t="s">
        <v>25</v>
      </c>
      <c r="W176" s="69" t="s">
        <v>4882</v>
      </c>
      <c r="X176" s="68" t="s">
        <v>4235</v>
      </c>
      <c r="Y176" s="70"/>
      <c r="Z176" s="71" t="s">
        <v>545</v>
      </c>
      <c r="AA176" s="65" t="s">
        <v>4517</v>
      </c>
      <c r="AB176" s="65" t="s">
        <v>4517</v>
      </c>
      <c r="AC176" s="64" t="s">
        <v>391</v>
      </c>
      <c r="AD176" s="64" t="s">
        <v>26</v>
      </c>
      <c r="AE176" s="65" t="s">
        <v>4451</v>
      </c>
      <c r="AF176" s="64" t="s">
        <v>877</v>
      </c>
      <c r="AG176" s="64" t="s">
        <v>4462</v>
      </c>
      <c r="AH176" s="66" t="s">
        <v>4466</v>
      </c>
      <c r="AI176" s="67"/>
      <c r="AJ176" s="68"/>
      <c r="AK176" s="68" t="s">
        <v>1056</v>
      </c>
      <c r="AL176" s="66" t="s">
        <v>4690</v>
      </c>
      <c r="AM176" s="72" t="s">
        <v>4498</v>
      </c>
      <c r="AN176" s="65" t="s">
        <v>4498</v>
      </c>
      <c r="AO176" s="65" t="s">
        <v>4498</v>
      </c>
      <c r="AP176" s="64"/>
      <c r="AQ176" s="64"/>
      <c r="AR176" s="64"/>
      <c r="AS176" s="64"/>
      <c r="AT176" s="64"/>
      <c r="AU176" s="73"/>
      <c r="AV176" s="67" t="s">
        <v>4472</v>
      </c>
      <c r="AW176" s="65" t="s">
        <v>4472</v>
      </c>
      <c r="AX176" s="68"/>
      <c r="AY176" s="68" t="s">
        <v>4473</v>
      </c>
      <c r="AZ176" s="65" t="s">
        <v>4473</v>
      </c>
      <c r="BA176" s="68"/>
      <c r="BB176" s="68" t="s">
        <v>4474</v>
      </c>
      <c r="BC176" s="65" t="s">
        <v>4474</v>
      </c>
      <c r="BD176" s="68"/>
      <c r="BE176" s="65" t="s">
        <v>5816</v>
      </c>
      <c r="BF176" s="68" t="s">
        <v>4483</v>
      </c>
      <c r="BG176" s="66" t="s">
        <v>4483</v>
      </c>
      <c r="BH176" s="71"/>
      <c r="BI176" s="64"/>
      <c r="BJ176" s="73"/>
      <c r="BK176" s="74"/>
      <c r="BL176" s="72" t="s">
        <v>4488</v>
      </c>
      <c r="BM176" s="75"/>
      <c r="BN176" s="75"/>
      <c r="BO176" s="75"/>
      <c r="BP176" s="75"/>
      <c r="BQ176" s="75"/>
      <c r="BR176" s="75"/>
      <c r="BS176" s="75"/>
      <c r="BT176" s="75"/>
      <c r="BU176" s="75"/>
      <c r="BV176" s="75"/>
      <c r="BW176" s="75"/>
      <c r="BX176" s="75"/>
      <c r="BY176" s="75"/>
      <c r="BZ176" s="75"/>
      <c r="CA176" s="75" t="s">
        <v>1057</v>
      </c>
      <c r="CB176" s="75"/>
      <c r="CC176" s="75"/>
      <c r="CD176" s="75"/>
      <c r="CE176" s="75"/>
      <c r="CF176" s="75"/>
      <c r="CG176" s="75"/>
      <c r="CH176" s="75"/>
      <c r="CI176" s="75"/>
      <c r="CJ176" s="76"/>
      <c r="CK176" s="54"/>
      <c r="CL176" s="54"/>
    </row>
    <row r="177" spans="1:90" s="1" customFormat="1" ht="39.75" customHeight="1" x14ac:dyDescent="0.3">
      <c r="A177" s="59">
        <v>175</v>
      </c>
      <c r="B177" s="60">
        <v>42055</v>
      </c>
      <c r="C177" s="61" t="s">
        <v>4435</v>
      </c>
      <c r="D177" s="62" t="s">
        <v>4698</v>
      </c>
      <c r="E177" s="61" t="s">
        <v>4436</v>
      </c>
      <c r="F177" s="63" t="s">
        <v>4552</v>
      </c>
      <c r="G177" s="61" t="s">
        <v>3544</v>
      </c>
      <c r="H177" s="61" t="s">
        <v>4441</v>
      </c>
      <c r="I177" s="61" t="s">
        <v>4440</v>
      </c>
      <c r="J177" s="64" t="s">
        <v>48</v>
      </c>
      <c r="K177" s="65" t="s">
        <v>4447</v>
      </c>
      <c r="L177" s="64" t="s">
        <v>294</v>
      </c>
      <c r="M177" s="64" t="s">
        <v>4686</v>
      </c>
      <c r="N177" s="65" t="s">
        <v>4686</v>
      </c>
      <c r="O177" s="64" t="s">
        <v>294</v>
      </c>
      <c r="P177" s="65"/>
      <c r="Q177" s="65" t="s">
        <v>4506</v>
      </c>
      <c r="R177" s="66" t="s">
        <v>4467</v>
      </c>
      <c r="S177" s="67" t="s">
        <v>20</v>
      </c>
      <c r="T177" s="65" t="s">
        <v>25</v>
      </c>
      <c r="U177" s="65" t="s">
        <v>4551</v>
      </c>
      <c r="V177" s="68" t="s">
        <v>25</v>
      </c>
      <c r="W177" s="69" t="s">
        <v>4883</v>
      </c>
      <c r="X177" s="68" t="s">
        <v>4054</v>
      </c>
      <c r="Y177" s="70"/>
      <c r="Z177" s="71" t="s">
        <v>545</v>
      </c>
      <c r="AA177" s="65" t="s">
        <v>4517</v>
      </c>
      <c r="AB177" s="65" t="s">
        <v>4517</v>
      </c>
      <c r="AC177" s="64" t="s">
        <v>391</v>
      </c>
      <c r="AD177" s="64" t="s">
        <v>26</v>
      </c>
      <c r="AE177" s="65" t="s">
        <v>4451</v>
      </c>
      <c r="AF177" s="64" t="s">
        <v>877</v>
      </c>
      <c r="AG177" s="64" t="s">
        <v>4462</v>
      </c>
      <c r="AH177" s="66" t="s">
        <v>4466</v>
      </c>
      <c r="AI177" s="67"/>
      <c r="AJ177" s="68"/>
      <c r="AK177" s="68" t="s">
        <v>1056</v>
      </c>
      <c r="AL177" s="66" t="s">
        <v>4690</v>
      </c>
      <c r="AM177" s="72" t="s">
        <v>4498</v>
      </c>
      <c r="AN177" s="65" t="s">
        <v>4498</v>
      </c>
      <c r="AO177" s="65" t="s">
        <v>4498</v>
      </c>
      <c r="AP177" s="64"/>
      <c r="AQ177" s="64"/>
      <c r="AR177" s="64"/>
      <c r="AS177" s="64"/>
      <c r="AT177" s="64"/>
      <c r="AU177" s="73"/>
      <c r="AV177" s="67" t="s">
        <v>4472</v>
      </c>
      <c r="AW177" s="65" t="s">
        <v>4472</v>
      </c>
      <c r="AX177" s="68"/>
      <c r="AY177" s="68" t="s">
        <v>4473</v>
      </c>
      <c r="AZ177" s="65" t="s">
        <v>4473</v>
      </c>
      <c r="BA177" s="68"/>
      <c r="BB177" s="68" t="s">
        <v>4474</v>
      </c>
      <c r="BC177" s="65" t="s">
        <v>4474</v>
      </c>
      <c r="BD177" s="68"/>
      <c r="BE177" s="65" t="s">
        <v>5816</v>
      </c>
      <c r="BF177" s="68" t="s">
        <v>4483</v>
      </c>
      <c r="BG177" s="66" t="s">
        <v>4483</v>
      </c>
      <c r="BH177" s="71"/>
      <c r="BI177" s="64"/>
      <c r="BJ177" s="73"/>
      <c r="BK177" s="74"/>
      <c r="BL177" s="72" t="s">
        <v>4488</v>
      </c>
      <c r="BM177" s="75"/>
      <c r="BN177" s="75"/>
      <c r="BO177" s="75"/>
      <c r="BP177" s="75"/>
      <c r="BQ177" s="75"/>
      <c r="BR177" s="75"/>
      <c r="BS177" s="75"/>
      <c r="BT177" s="75"/>
      <c r="BU177" s="75"/>
      <c r="BV177" s="75"/>
      <c r="BW177" s="75"/>
      <c r="BX177" s="75"/>
      <c r="BY177" s="75"/>
      <c r="BZ177" s="75"/>
      <c r="CA177" s="75" t="s">
        <v>1057</v>
      </c>
      <c r="CB177" s="75"/>
      <c r="CC177" s="75"/>
      <c r="CD177" s="75"/>
      <c r="CE177" s="75"/>
      <c r="CF177" s="75"/>
      <c r="CG177" s="75"/>
      <c r="CH177" s="75"/>
      <c r="CI177" s="75"/>
      <c r="CJ177" s="76"/>
      <c r="CK177" s="54"/>
      <c r="CL177" s="54"/>
    </row>
    <row r="178" spans="1:90" s="1" customFormat="1" ht="39.75" customHeight="1" x14ac:dyDescent="0.3">
      <c r="A178" s="59">
        <v>176</v>
      </c>
      <c r="B178" s="60">
        <v>42056</v>
      </c>
      <c r="C178" s="61" t="s">
        <v>4435</v>
      </c>
      <c r="D178" s="62" t="s">
        <v>4698</v>
      </c>
      <c r="E178" s="61" t="s">
        <v>4436</v>
      </c>
      <c r="F178" s="63" t="s">
        <v>4552</v>
      </c>
      <c r="G178" s="61" t="s">
        <v>3545</v>
      </c>
      <c r="H178" s="61" t="s">
        <v>4441</v>
      </c>
      <c r="I178" s="61" t="s">
        <v>4440</v>
      </c>
      <c r="J178" s="64" t="s">
        <v>42</v>
      </c>
      <c r="K178" s="65" t="s">
        <v>4443</v>
      </c>
      <c r="L178" s="64" t="s">
        <v>160</v>
      </c>
      <c r="M178" s="64" t="s">
        <v>4686</v>
      </c>
      <c r="N178" s="65" t="s">
        <v>4686</v>
      </c>
      <c r="O178" s="64" t="s">
        <v>1060</v>
      </c>
      <c r="P178" s="65"/>
      <c r="Q178" s="65" t="s">
        <v>4506</v>
      </c>
      <c r="R178" s="66" t="s">
        <v>4516</v>
      </c>
      <c r="S178" s="67" t="s">
        <v>20</v>
      </c>
      <c r="T178" s="65" t="s">
        <v>4458</v>
      </c>
      <c r="U178" s="65" t="s">
        <v>4551</v>
      </c>
      <c r="V178" s="68" t="s">
        <v>51</v>
      </c>
      <c r="W178" s="69" t="s">
        <v>4884</v>
      </c>
      <c r="X178" s="68" t="s">
        <v>4296</v>
      </c>
      <c r="Y178" s="70"/>
      <c r="Z178" s="71" t="s">
        <v>1061</v>
      </c>
      <c r="AA178" s="65" t="s">
        <v>4517</v>
      </c>
      <c r="AB178" s="65" t="s">
        <v>4517</v>
      </c>
      <c r="AC178" s="64"/>
      <c r="AD178" s="64" t="s">
        <v>26</v>
      </c>
      <c r="AE178" s="65" t="s">
        <v>4451</v>
      </c>
      <c r="AF178" s="64" t="s">
        <v>23</v>
      </c>
      <c r="AG178" s="64" t="s">
        <v>4462</v>
      </c>
      <c r="AH178" s="66" t="s">
        <v>4466</v>
      </c>
      <c r="AI178" s="67"/>
      <c r="AJ178" s="68"/>
      <c r="AK178" s="68" t="s">
        <v>1062</v>
      </c>
      <c r="AL178" s="66" t="s">
        <v>4691</v>
      </c>
      <c r="AM178" s="72" t="s">
        <v>4498</v>
      </c>
      <c r="AN178" s="65" t="s">
        <v>4498</v>
      </c>
      <c r="AO178" s="65" t="s">
        <v>4498</v>
      </c>
      <c r="AP178" s="64"/>
      <c r="AQ178" s="64"/>
      <c r="AR178" s="64"/>
      <c r="AS178" s="64"/>
      <c r="AT178" s="64"/>
      <c r="AU178" s="73"/>
      <c r="AV178" s="67" t="s">
        <v>4472</v>
      </c>
      <c r="AW178" s="65" t="s">
        <v>4472</v>
      </c>
      <c r="AX178" s="68"/>
      <c r="AY178" s="68" t="s">
        <v>4473</v>
      </c>
      <c r="AZ178" s="65" t="s">
        <v>4473</v>
      </c>
      <c r="BA178" s="68"/>
      <c r="BB178" s="68" t="s">
        <v>4474</v>
      </c>
      <c r="BC178" s="65" t="s">
        <v>4474</v>
      </c>
      <c r="BD178" s="68"/>
      <c r="BE178" s="65" t="s">
        <v>5816</v>
      </c>
      <c r="BF178" s="68" t="s">
        <v>4483</v>
      </c>
      <c r="BG178" s="66" t="s">
        <v>4483</v>
      </c>
      <c r="BH178" s="71"/>
      <c r="BI178" s="64"/>
      <c r="BJ178" s="73"/>
      <c r="BK178" s="74"/>
      <c r="BL178" s="72" t="s">
        <v>4485</v>
      </c>
      <c r="BM178" s="75"/>
      <c r="BN178" s="75" t="s">
        <v>1063</v>
      </c>
      <c r="BO178" s="75" t="s">
        <v>1064</v>
      </c>
      <c r="BP178" s="75"/>
      <c r="BQ178" s="75"/>
      <c r="BR178" s="75"/>
      <c r="BS178" s="75"/>
      <c r="BT178" s="75"/>
      <c r="BU178" s="75"/>
      <c r="BV178" s="75"/>
      <c r="BW178" s="75"/>
      <c r="BX178" s="75"/>
      <c r="BY178" s="75"/>
      <c r="BZ178" s="75"/>
      <c r="CA178" s="75" t="s">
        <v>1065</v>
      </c>
      <c r="CB178" s="75" t="s">
        <v>1066</v>
      </c>
      <c r="CC178" s="75"/>
      <c r="CD178" s="75"/>
      <c r="CE178" s="75"/>
      <c r="CF178" s="75"/>
      <c r="CG178" s="75" t="s">
        <v>1063</v>
      </c>
      <c r="CH178" s="75" t="s">
        <v>1064</v>
      </c>
      <c r="CI178" s="75" t="s">
        <v>1067</v>
      </c>
      <c r="CJ178" s="76"/>
      <c r="CK178" s="54"/>
      <c r="CL178" s="54"/>
    </row>
    <row r="179" spans="1:90" s="1" customFormat="1" ht="39.75" customHeight="1" x14ac:dyDescent="0.3">
      <c r="A179" s="59">
        <v>177</v>
      </c>
      <c r="B179" s="60">
        <v>42056</v>
      </c>
      <c r="C179" s="61" t="s">
        <v>4435</v>
      </c>
      <c r="D179" s="62" t="s">
        <v>4698</v>
      </c>
      <c r="E179" s="61" t="s">
        <v>4436</v>
      </c>
      <c r="F179" s="63" t="s">
        <v>4552</v>
      </c>
      <c r="G179" s="61" t="s">
        <v>3545</v>
      </c>
      <c r="H179" s="61" t="s">
        <v>4441</v>
      </c>
      <c r="I179" s="61" t="s">
        <v>4440</v>
      </c>
      <c r="J179" s="64" t="s">
        <v>46</v>
      </c>
      <c r="K179" s="65" t="s">
        <v>4447</v>
      </c>
      <c r="L179" s="64" t="s">
        <v>249</v>
      </c>
      <c r="M179" s="64" t="s">
        <v>3223</v>
      </c>
      <c r="N179" s="65" t="s">
        <v>3223</v>
      </c>
      <c r="O179" s="64" t="s">
        <v>3391</v>
      </c>
      <c r="P179" s="65"/>
      <c r="Q179" s="65" t="s">
        <v>4506</v>
      </c>
      <c r="R179" s="66" t="s">
        <v>4512</v>
      </c>
      <c r="S179" s="67" t="s">
        <v>31</v>
      </c>
      <c r="T179" s="65" t="s">
        <v>32</v>
      </c>
      <c r="U179" s="65" t="s">
        <v>4551</v>
      </c>
      <c r="V179" s="68" t="s">
        <v>32</v>
      </c>
      <c r="W179" s="69" t="s">
        <v>4885</v>
      </c>
      <c r="X179" s="68" t="s">
        <v>3968</v>
      </c>
      <c r="Y179" s="70"/>
      <c r="Z179" s="71" t="s">
        <v>1020</v>
      </c>
      <c r="AA179" s="65" t="s">
        <v>4533</v>
      </c>
      <c r="AB179" s="65" t="s">
        <v>4529</v>
      </c>
      <c r="AC179" s="64"/>
      <c r="AD179" s="64" t="s">
        <v>26</v>
      </c>
      <c r="AE179" s="65" t="s">
        <v>4451</v>
      </c>
      <c r="AF179" s="64" t="s">
        <v>4461</v>
      </c>
      <c r="AG179" s="64" t="s">
        <v>4462</v>
      </c>
      <c r="AH179" s="66" t="s">
        <v>4468</v>
      </c>
      <c r="AI179" s="67" t="s">
        <v>1021</v>
      </c>
      <c r="AJ179" s="68"/>
      <c r="AK179" s="68" t="s">
        <v>3664</v>
      </c>
      <c r="AL179" s="66" t="s">
        <v>4690</v>
      </c>
      <c r="AM179" s="72" t="s">
        <v>4498</v>
      </c>
      <c r="AN179" s="65" t="s">
        <v>4498</v>
      </c>
      <c r="AO179" s="65" t="s">
        <v>4498</v>
      </c>
      <c r="AP179" s="64"/>
      <c r="AQ179" s="64"/>
      <c r="AR179" s="64"/>
      <c r="AS179" s="64"/>
      <c r="AT179" s="64"/>
      <c r="AU179" s="73"/>
      <c r="AV179" s="67" t="s">
        <v>4472</v>
      </c>
      <c r="AW179" s="65" t="s">
        <v>4472</v>
      </c>
      <c r="AX179" s="68"/>
      <c r="AY179" s="68" t="s">
        <v>4473</v>
      </c>
      <c r="AZ179" s="65" t="s">
        <v>4473</v>
      </c>
      <c r="BA179" s="68"/>
      <c r="BB179" s="68" t="s">
        <v>4474</v>
      </c>
      <c r="BC179" s="65" t="s">
        <v>4474</v>
      </c>
      <c r="BD179" s="68"/>
      <c r="BE179" s="65" t="s">
        <v>5816</v>
      </c>
      <c r="BF179" s="68" t="s">
        <v>4483</v>
      </c>
      <c r="BG179" s="66" t="s">
        <v>4483</v>
      </c>
      <c r="BH179" s="71"/>
      <c r="BI179" s="64"/>
      <c r="BJ179" s="73"/>
      <c r="BK179" s="74"/>
      <c r="BL179" s="72" t="s">
        <v>4485</v>
      </c>
      <c r="BM179" s="75"/>
      <c r="BN179" s="75" t="s">
        <v>1068</v>
      </c>
      <c r="BO179" s="75"/>
      <c r="BP179" s="75"/>
      <c r="BQ179" s="75"/>
      <c r="BR179" s="75"/>
      <c r="BS179" s="75"/>
      <c r="BT179" s="75"/>
      <c r="BU179" s="75"/>
      <c r="BV179" s="75"/>
      <c r="BW179" s="75"/>
      <c r="BX179" s="75"/>
      <c r="BY179" s="75"/>
      <c r="BZ179" s="75"/>
      <c r="CA179" s="75" t="s">
        <v>1069</v>
      </c>
      <c r="CB179" s="75"/>
      <c r="CC179" s="75"/>
      <c r="CD179" s="75"/>
      <c r="CE179" s="75"/>
      <c r="CF179" s="75"/>
      <c r="CG179" s="75"/>
      <c r="CH179" s="75"/>
      <c r="CI179" s="75"/>
      <c r="CJ179" s="76"/>
      <c r="CK179" s="54"/>
      <c r="CL179" s="54"/>
    </row>
    <row r="180" spans="1:90" s="1" customFormat="1" ht="39.75" customHeight="1" x14ac:dyDescent="0.3">
      <c r="A180" s="59">
        <v>178</v>
      </c>
      <c r="B180" s="60">
        <v>42056</v>
      </c>
      <c r="C180" s="61" t="s">
        <v>4435</v>
      </c>
      <c r="D180" s="62" t="s">
        <v>4698</v>
      </c>
      <c r="E180" s="61" t="s">
        <v>4436</v>
      </c>
      <c r="F180" s="63" t="s">
        <v>4552</v>
      </c>
      <c r="G180" s="61" t="s">
        <v>3545</v>
      </c>
      <c r="H180" s="61" t="s">
        <v>4441</v>
      </c>
      <c r="I180" s="61" t="s">
        <v>4440</v>
      </c>
      <c r="J180" s="64" t="s">
        <v>46</v>
      </c>
      <c r="K180" s="65" t="s">
        <v>4447</v>
      </c>
      <c r="L180" s="64" t="s">
        <v>305</v>
      </c>
      <c r="M180" s="64" t="s">
        <v>4686</v>
      </c>
      <c r="N180" s="65" t="s">
        <v>4686</v>
      </c>
      <c r="O180" s="64" t="s">
        <v>1070</v>
      </c>
      <c r="P180" s="65"/>
      <c r="Q180" s="65" t="s">
        <v>4506</v>
      </c>
      <c r="R180" s="66" t="s">
        <v>4467</v>
      </c>
      <c r="S180" s="67" t="s">
        <v>57</v>
      </c>
      <c r="T180" s="65" t="s">
        <v>102</v>
      </c>
      <c r="U180" s="65" t="s">
        <v>4551</v>
      </c>
      <c r="V180" s="68" t="s">
        <v>102</v>
      </c>
      <c r="W180" s="69" t="s">
        <v>4886</v>
      </c>
      <c r="X180" s="68" t="s">
        <v>4248</v>
      </c>
      <c r="Y180" s="70"/>
      <c r="Z180" s="71" t="s">
        <v>1071</v>
      </c>
      <c r="AA180" s="65" t="s">
        <v>446</v>
      </c>
      <c r="AB180" s="65" t="s">
        <v>446</v>
      </c>
      <c r="AC180" s="64"/>
      <c r="AD180" s="64" t="s">
        <v>26</v>
      </c>
      <c r="AE180" s="65" t="s">
        <v>4451</v>
      </c>
      <c r="AF180" s="64" t="s">
        <v>4461</v>
      </c>
      <c r="AG180" s="64" t="s">
        <v>4462</v>
      </c>
      <c r="AH180" s="66" t="s">
        <v>4468</v>
      </c>
      <c r="AI180" s="67"/>
      <c r="AJ180" s="68"/>
      <c r="AK180" s="68" t="s">
        <v>3717</v>
      </c>
      <c r="AL180" s="66" t="s">
        <v>4692</v>
      </c>
      <c r="AM180" s="72" t="s">
        <v>4498</v>
      </c>
      <c r="AN180" s="65" t="s">
        <v>4498</v>
      </c>
      <c r="AO180" s="65" t="s">
        <v>4498</v>
      </c>
      <c r="AP180" s="64"/>
      <c r="AQ180" s="64"/>
      <c r="AR180" s="64"/>
      <c r="AS180" s="64"/>
      <c r="AT180" s="64"/>
      <c r="AU180" s="73"/>
      <c r="AV180" s="67" t="s">
        <v>4472</v>
      </c>
      <c r="AW180" s="65" t="s">
        <v>4472</v>
      </c>
      <c r="AX180" s="68"/>
      <c r="AY180" s="68" t="s">
        <v>4473</v>
      </c>
      <c r="AZ180" s="65" t="s">
        <v>4473</v>
      </c>
      <c r="BA180" s="68"/>
      <c r="BB180" s="68" t="s">
        <v>4474</v>
      </c>
      <c r="BC180" s="65" t="s">
        <v>4474</v>
      </c>
      <c r="BD180" s="68"/>
      <c r="BE180" s="65" t="s">
        <v>5816</v>
      </c>
      <c r="BF180" s="68" t="s">
        <v>4483</v>
      </c>
      <c r="BG180" s="66" t="s">
        <v>4483</v>
      </c>
      <c r="BH180" s="71"/>
      <c r="BI180" s="64"/>
      <c r="BJ180" s="73"/>
      <c r="BK180" s="74"/>
      <c r="BL180" s="72" t="s">
        <v>4485</v>
      </c>
      <c r="BM180" s="75"/>
      <c r="BN180" s="75" t="s">
        <v>1072</v>
      </c>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6"/>
      <c r="CK180" s="54"/>
      <c r="CL180" s="54"/>
    </row>
    <row r="181" spans="1:90" s="1" customFormat="1" ht="39.75" customHeight="1" x14ac:dyDescent="0.3">
      <c r="A181" s="59">
        <v>179</v>
      </c>
      <c r="B181" s="60">
        <v>42057</v>
      </c>
      <c r="C181" s="61" t="s">
        <v>4435</v>
      </c>
      <c r="D181" s="62" t="s">
        <v>4698</v>
      </c>
      <c r="E181" s="61" t="s">
        <v>4436</v>
      </c>
      <c r="F181" s="63" t="s">
        <v>4552</v>
      </c>
      <c r="G181" s="61" t="s">
        <v>3546</v>
      </c>
      <c r="H181" s="61" t="s">
        <v>4441</v>
      </c>
      <c r="I181" s="61" t="s">
        <v>4440</v>
      </c>
      <c r="J181" s="64" t="s">
        <v>18</v>
      </c>
      <c r="K181" s="65" t="s">
        <v>4443</v>
      </c>
      <c r="L181" s="64" t="s">
        <v>98</v>
      </c>
      <c r="M181" s="64" t="s">
        <v>4686</v>
      </c>
      <c r="N181" s="65" t="s">
        <v>4686</v>
      </c>
      <c r="O181" s="64" t="s">
        <v>525</v>
      </c>
      <c r="P181" s="65"/>
      <c r="Q181" s="65" t="s">
        <v>4505</v>
      </c>
      <c r="R181" s="66" t="s">
        <v>4510</v>
      </c>
      <c r="S181" s="67" t="s">
        <v>20</v>
      </c>
      <c r="T181" s="65" t="s">
        <v>25</v>
      </c>
      <c r="U181" s="65" t="s">
        <v>4551</v>
      </c>
      <c r="V181" s="68" t="s">
        <v>25</v>
      </c>
      <c r="W181" s="69" t="s">
        <v>4887</v>
      </c>
      <c r="X181" s="68" t="s">
        <v>4240</v>
      </c>
      <c r="Y181" s="70"/>
      <c r="Z181" s="71" t="s">
        <v>577</v>
      </c>
      <c r="AA181" s="65" t="s">
        <v>4517</v>
      </c>
      <c r="AB181" s="65" t="s">
        <v>4517</v>
      </c>
      <c r="AC181" s="64"/>
      <c r="AD181" s="64" t="s">
        <v>26</v>
      </c>
      <c r="AE181" s="65" t="s">
        <v>4451</v>
      </c>
      <c r="AF181" s="64" t="s">
        <v>23</v>
      </c>
      <c r="AG181" s="64" t="s">
        <v>4462</v>
      </c>
      <c r="AH181" s="66" t="s">
        <v>4466</v>
      </c>
      <c r="AI181" s="67"/>
      <c r="AJ181" s="68"/>
      <c r="AK181" s="68" t="s">
        <v>3267</v>
      </c>
      <c r="AL181" s="66" t="s">
        <v>4690</v>
      </c>
      <c r="AM181" s="72" t="s">
        <v>4501</v>
      </c>
      <c r="AN181" s="65" t="s">
        <v>22</v>
      </c>
      <c r="AO181" s="65" t="s">
        <v>4502</v>
      </c>
      <c r="AP181" s="64" t="s">
        <v>22</v>
      </c>
      <c r="AQ181" s="64" t="s">
        <v>3806</v>
      </c>
      <c r="AR181" s="64" t="s">
        <v>3815</v>
      </c>
      <c r="AS181" s="64"/>
      <c r="AT181" s="64"/>
      <c r="AU181" s="73"/>
      <c r="AV181" s="67" t="s">
        <v>4472</v>
      </c>
      <c r="AW181" s="65" t="s">
        <v>4472</v>
      </c>
      <c r="AX181" s="68"/>
      <c r="AY181" s="68" t="s">
        <v>4473</v>
      </c>
      <c r="AZ181" s="65" t="s">
        <v>4473</v>
      </c>
      <c r="BA181" s="68"/>
      <c r="BB181" s="68" t="s">
        <v>4474</v>
      </c>
      <c r="BC181" s="65" t="s">
        <v>4474</v>
      </c>
      <c r="BD181" s="68"/>
      <c r="BE181" s="65" t="s">
        <v>5816</v>
      </c>
      <c r="BF181" s="68" t="s">
        <v>4483</v>
      </c>
      <c r="BG181" s="66" t="s">
        <v>4483</v>
      </c>
      <c r="BH181" s="71"/>
      <c r="BI181" s="64"/>
      <c r="BJ181" s="73"/>
      <c r="BK181" s="74"/>
      <c r="BL181" s="72" t="s">
        <v>4485</v>
      </c>
      <c r="BM181" s="75"/>
      <c r="BN181" s="75" t="s">
        <v>1073</v>
      </c>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6"/>
      <c r="CK181" s="54"/>
      <c r="CL181" s="54"/>
    </row>
    <row r="182" spans="1:90" s="1" customFormat="1" ht="39.75" customHeight="1" x14ac:dyDescent="0.3">
      <c r="A182" s="59">
        <v>180</v>
      </c>
      <c r="B182" s="60">
        <v>42057</v>
      </c>
      <c r="C182" s="61" t="s">
        <v>4435</v>
      </c>
      <c r="D182" s="62" t="s">
        <v>4698</v>
      </c>
      <c r="E182" s="61" t="s">
        <v>4436</v>
      </c>
      <c r="F182" s="63" t="s">
        <v>4552</v>
      </c>
      <c r="G182" s="61" t="s">
        <v>3546</v>
      </c>
      <c r="H182" s="61" t="s">
        <v>4441</v>
      </c>
      <c r="I182" s="61" t="s">
        <v>4440</v>
      </c>
      <c r="J182" s="64" t="s">
        <v>46</v>
      </c>
      <c r="K182" s="65" t="s">
        <v>4447</v>
      </c>
      <c r="L182" s="64" t="s">
        <v>249</v>
      </c>
      <c r="M182" s="64" t="s">
        <v>3223</v>
      </c>
      <c r="N182" s="65" t="s">
        <v>3223</v>
      </c>
      <c r="O182" s="64" t="s">
        <v>3384</v>
      </c>
      <c r="P182" s="65"/>
      <c r="Q182" s="65" t="s">
        <v>4506</v>
      </c>
      <c r="R182" s="66" t="s">
        <v>4509</v>
      </c>
      <c r="S182" s="67" t="s">
        <v>31</v>
      </c>
      <c r="T182" s="65" t="s">
        <v>4456</v>
      </c>
      <c r="U182" s="65" t="s">
        <v>4550</v>
      </c>
      <c r="V182" s="68" t="s">
        <v>275</v>
      </c>
      <c r="W182" s="69" t="s">
        <v>4888</v>
      </c>
      <c r="X182" s="68" t="s">
        <v>4331</v>
      </c>
      <c r="Y182" s="70"/>
      <c r="Z182" s="71" t="s">
        <v>1020</v>
      </c>
      <c r="AA182" s="65" t="s">
        <v>4533</v>
      </c>
      <c r="AB182" s="65" t="s">
        <v>4529</v>
      </c>
      <c r="AC182" s="64"/>
      <c r="AD182" s="64" t="s">
        <v>26</v>
      </c>
      <c r="AE182" s="65" t="s">
        <v>4451</v>
      </c>
      <c r="AF182" s="64" t="s">
        <v>4461</v>
      </c>
      <c r="AG182" s="64" t="s">
        <v>4462</v>
      </c>
      <c r="AH182" s="66" t="s">
        <v>4468</v>
      </c>
      <c r="AI182" s="67" t="s">
        <v>1021</v>
      </c>
      <c r="AJ182" s="68"/>
      <c r="AK182" s="68" t="s">
        <v>3664</v>
      </c>
      <c r="AL182" s="66" t="s">
        <v>4690</v>
      </c>
      <c r="AM182" s="72" t="s">
        <v>4498</v>
      </c>
      <c r="AN182" s="65" t="s">
        <v>4498</v>
      </c>
      <c r="AO182" s="65" t="s">
        <v>4498</v>
      </c>
      <c r="AP182" s="64"/>
      <c r="AQ182" s="64"/>
      <c r="AR182" s="64"/>
      <c r="AS182" s="64"/>
      <c r="AT182" s="64"/>
      <c r="AU182" s="73"/>
      <c r="AV182" s="67" t="s">
        <v>4472</v>
      </c>
      <c r="AW182" s="65" t="s">
        <v>4472</v>
      </c>
      <c r="AX182" s="68"/>
      <c r="AY182" s="68" t="s">
        <v>4473</v>
      </c>
      <c r="AZ182" s="65" t="s">
        <v>4473</v>
      </c>
      <c r="BA182" s="68"/>
      <c r="BB182" s="68" t="s">
        <v>4474</v>
      </c>
      <c r="BC182" s="65" t="s">
        <v>4474</v>
      </c>
      <c r="BD182" s="68"/>
      <c r="BE182" s="65" t="s">
        <v>5816</v>
      </c>
      <c r="BF182" s="68" t="s">
        <v>4483</v>
      </c>
      <c r="BG182" s="66" t="s">
        <v>4483</v>
      </c>
      <c r="BH182" s="71"/>
      <c r="BI182" s="64"/>
      <c r="BJ182" s="73"/>
      <c r="BK182" s="74"/>
      <c r="BL182" s="72" t="s">
        <v>4485</v>
      </c>
      <c r="BM182" s="75"/>
      <c r="BN182" s="75" t="s">
        <v>1074</v>
      </c>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6"/>
      <c r="CK182" s="54"/>
      <c r="CL182" s="54"/>
    </row>
    <row r="183" spans="1:90" s="1" customFormat="1" ht="39.75" customHeight="1" x14ac:dyDescent="0.3">
      <c r="A183" s="59">
        <v>181</v>
      </c>
      <c r="B183" s="60">
        <v>42057</v>
      </c>
      <c r="C183" s="61" t="s">
        <v>4435</v>
      </c>
      <c r="D183" s="62" t="s">
        <v>4698</v>
      </c>
      <c r="E183" s="61" t="s">
        <v>4436</v>
      </c>
      <c r="F183" s="63" t="s">
        <v>4552</v>
      </c>
      <c r="G183" s="61" t="s">
        <v>3546</v>
      </c>
      <c r="H183" s="61" t="s">
        <v>4441</v>
      </c>
      <c r="I183" s="61" t="s">
        <v>4440</v>
      </c>
      <c r="J183" s="64" t="s">
        <v>124</v>
      </c>
      <c r="K183" s="65" t="s">
        <v>4447</v>
      </c>
      <c r="L183" s="64" t="s">
        <v>125</v>
      </c>
      <c r="M183" s="64" t="s">
        <v>4686</v>
      </c>
      <c r="N183" s="65" t="s">
        <v>4686</v>
      </c>
      <c r="O183" s="64" t="s">
        <v>1075</v>
      </c>
      <c r="P183" s="65"/>
      <c r="Q183" s="65" t="s">
        <v>4505</v>
      </c>
      <c r="R183" s="66" t="s">
        <v>4510</v>
      </c>
      <c r="S183" s="67" t="s">
        <v>263</v>
      </c>
      <c r="T183" s="65" t="s">
        <v>4458</v>
      </c>
      <c r="U183" s="65" t="s">
        <v>4551</v>
      </c>
      <c r="V183" s="68" t="s">
        <v>51</v>
      </c>
      <c r="W183" s="69" t="s">
        <v>4889</v>
      </c>
      <c r="X183" s="68" t="s">
        <v>4142</v>
      </c>
      <c r="Y183" s="70"/>
      <c r="Z183" s="71" t="s">
        <v>1076</v>
      </c>
      <c r="AA183" s="65" t="s">
        <v>76</v>
      </c>
      <c r="AB183" s="65" t="s">
        <v>76</v>
      </c>
      <c r="AC183" s="64"/>
      <c r="AD183" s="64" t="s">
        <v>26</v>
      </c>
      <c r="AE183" s="65" t="s">
        <v>4451</v>
      </c>
      <c r="AF183" s="64" t="s">
        <v>23</v>
      </c>
      <c r="AG183" s="64" t="s">
        <v>4462</v>
      </c>
      <c r="AH183" s="66" t="s">
        <v>4466</v>
      </c>
      <c r="AI183" s="67" t="s">
        <v>1077</v>
      </c>
      <c r="AJ183" s="68"/>
      <c r="AK183" s="68" t="s">
        <v>1078</v>
      </c>
      <c r="AL183" s="66" t="s">
        <v>4688</v>
      </c>
      <c r="AM183" s="72" t="s">
        <v>4498</v>
      </c>
      <c r="AN183" s="65" t="s">
        <v>4498</v>
      </c>
      <c r="AO183" s="65" t="s">
        <v>4498</v>
      </c>
      <c r="AP183" s="64"/>
      <c r="AQ183" s="64"/>
      <c r="AR183" s="64"/>
      <c r="AS183" s="64"/>
      <c r="AT183" s="64"/>
      <c r="AU183" s="73"/>
      <c r="AV183" s="67" t="s">
        <v>4472</v>
      </c>
      <c r="AW183" s="65" t="s">
        <v>4472</v>
      </c>
      <c r="AX183" s="68"/>
      <c r="AY183" s="68" t="s">
        <v>4473</v>
      </c>
      <c r="AZ183" s="65" t="s">
        <v>4473</v>
      </c>
      <c r="BA183" s="68"/>
      <c r="BB183" s="68" t="s">
        <v>4474</v>
      </c>
      <c r="BC183" s="65" t="s">
        <v>4474</v>
      </c>
      <c r="BD183" s="68"/>
      <c r="BE183" s="65" t="s">
        <v>5816</v>
      </c>
      <c r="BF183" s="68" t="s">
        <v>4483</v>
      </c>
      <c r="BG183" s="66" t="s">
        <v>4483</v>
      </c>
      <c r="BH183" s="71"/>
      <c r="BI183" s="64"/>
      <c r="BJ183" s="73"/>
      <c r="BK183" s="74"/>
      <c r="BL183" s="72" t="s">
        <v>4485</v>
      </c>
      <c r="BM183" s="75"/>
      <c r="BN183" s="75" t="s">
        <v>1079</v>
      </c>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6"/>
      <c r="CK183" s="54"/>
      <c r="CL183" s="54"/>
    </row>
    <row r="184" spans="1:90" s="1" customFormat="1" ht="39.75" customHeight="1" x14ac:dyDescent="0.3">
      <c r="A184" s="59">
        <v>182</v>
      </c>
      <c r="B184" s="60">
        <v>42057</v>
      </c>
      <c r="C184" s="61" t="s">
        <v>4435</v>
      </c>
      <c r="D184" s="62" t="s">
        <v>4698</v>
      </c>
      <c r="E184" s="61" t="s">
        <v>4436</v>
      </c>
      <c r="F184" s="63" t="s">
        <v>4552</v>
      </c>
      <c r="G184" s="61" t="s">
        <v>3546</v>
      </c>
      <c r="H184" s="61" t="s">
        <v>4441</v>
      </c>
      <c r="I184" s="61" t="s">
        <v>4440</v>
      </c>
      <c r="J184" s="64" t="s">
        <v>60</v>
      </c>
      <c r="K184" s="65" t="s">
        <v>4444</v>
      </c>
      <c r="L184" s="64" t="s">
        <v>61</v>
      </c>
      <c r="M184" s="64" t="s">
        <v>3221</v>
      </c>
      <c r="N184" s="65" t="s">
        <v>3221</v>
      </c>
      <c r="O184" s="64" t="s">
        <v>3502</v>
      </c>
      <c r="P184" s="65"/>
      <c r="Q184" s="65" t="s">
        <v>4505</v>
      </c>
      <c r="R184" s="66" t="s">
        <v>4510</v>
      </c>
      <c r="S184" s="67" t="s">
        <v>31</v>
      </c>
      <c r="T184" s="65" t="s">
        <v>4458</v>
      </c>
      <c r="U184" s="65" t="s">
        <v>4551</v>
      </c>
      <c r="V184" s="68" t="s">
        <v>51</v>
      </c>
      <c r="W184" s="69" t="s">
        <v>4890</v>
      </c>
      <c r="X184" s="68" t="s">
        <v>4136</v>
      </c>
      <c r="Y184" s="70"/>
      <c r="Z184" s="71" t="s">
        <v>4653</v>
      </c>
      <c r="AA184" s="65" t="s">
        <v>4534</v>
      </c>
      <c r="AB184" s="65" t="s">
        <v>4531</v>
      </c>
      <c r="AC184" s="64"/>
      <c r="AD184" s="64" t="s">
        <v>26</v>
      </c>
      <c r="AE184" s="65" t="s">
        <v>4451</v>
      </c>
      <c r="AF184" s="64" t="s">
        <v>4461</v>
      </c>
      <c r="AG184" s="64" t="s">
        <v>4462</v>
      </c>
      <c r="AH184" s="66" t="s">
        <v>4468</v>
      </c>
      <c r="AI184" s="67" t="s">
        <v>1046</v>
      </c>
      <c r="AJ184" s="68"/>
      <c r="AK184" s="68" t="s">
        <v>1047</v>
      </c>
      <c r="AL184" s="66" t="s">
        <v>4697</v>
      </c>
      <c r="AM184" s="72" t="s">
        <v>4498</v>
      </c>
      <c r="AN184" s="65" t="s">
        <v>4498</v>
      </c>
      <c r="AO184" s="65" t="s">
        <v>4498</v>
      </c>
      <c r="AP184" s="64"/>
      <c r="AQ184" s="64"/>
      <c r="AR184" s="64"/>
      <c r="AS184" s="64"/>
      <c r="AT184" s="64"/>
      <c r="AU184" s="73"/>
      <c r="AV184" s="67" t="s">
        <v>4472</v>
      </c>
      <c r="AW184" s="65" t="s">
        <v>4472</v>
      </c>
      <c r="AX184" s="68"/>
      <c r="AY184" s="68" t="s">
        <v>4473</v>
      </c>
      <c r="AZ184" s="65" t="s">
        <v>4473</v>
      </c>
      <c r="BA184" s="68"/>
      <c r="BB184" s="68" t="s">
        <v>4474</v>
      </c>
      <c r="BC184" s="65" t="s">
        <v>4474</v>
      </c>
      <c r="BD184" s="68"/>
      <c r="BE184" s="65" t="s">
        <v>5816</v>
      </c>
      <c r="BF184" s="68" t="s">
        <v>4483</v>
      </c>
      <c r="BG184" s="66" t="s">
        <v>4483</v>
      </c>
      <c r="BH184" s="71"/>
      <c r="BI184" s="64"/>
      <c r="BJ184" s="73"/>
      <c r="BK184" s="74"/>
      <c r="BL184" s="72" t="s">
        <v>4488</v>
      </c>
      <c r="BM184" s="75"/>
      <c r="BN184" s="75"/>
      <c r="BO184" s="75"/>
      <c r="BP184" s="75"/>
      <c r="BQ184" s="75"/>
      <c r="BR184" s="75"/>
      <c r="BS184" s="75"/>
      <c r="BT184" s="75"/>
      <c r="BU184" s="75"/>
      <c r="BV184" s="75"/>
      <c r="BW184" s="75"/>
      <c r="BX184" s="75"/>
      <c r="BY184" s="75"/>
      <c r="BZ184" s="75"/>
      <c r="CA184" s="75" t="s">
        <v>1048</v>
      </c>
      <c r="CB184" s="75"/>
      <c r="CC184" s="75"/>
      <c r="CD184" s="75"/>
      <c r="CE184" s="75"/>
      <c r="CF184" s="75"/>
      <c r="CG184" s="75"/>
      <c r="CH184" s="75"/>
      <c r="CI184" s="75"/>
      <c r="CJ184" s="76"/>
      <c r="CK184" s="54"/>
      <c r="CL184" s="54"/>
    </row>
    <row r="185" spans="1:90" s="1" customFormat="1" ht="39.75" customHeight="1" x14ac:dyDescent="0.3">
      <c r="A185" s="59">
        <v>183</v>
      </c>
      <c r="B185" s="60">
        <v>42058</v>
      </c>
      <c r="C185" s="61" t="s">
        <v>4435</v>
      </c>
      <c r="D185" s="62" t="s">
        <v>4698</v>
      </c>
      <c r="E185" s="61" t="s">
        <v>4436</v>
      </c>
      <c r="F185" s="63" t="s">
        <v>4552</v>
      </c>
      <c r="G185" s="61" t="s">
        <v>3547</v>
      </c>
      <c r="H185" s="61" t="s">
        <v>4441</v>
      </c>
      <c r="I185" s="61" t="s">
        <v>4440</v>
      </c>
      <c r="J185" s="64" t="s">
        <v>42</v>
      </c>
      <c r="K185" s="65" t="s">
        <v>4443</v>
      </c>
      <c r="L185" s="64" t="s">
        <v>203</v>
      </c>
      <c r="M185" s="64" t="s">
        <v>4686</v>
      </c>
      <c r="N185" s="65" t="s">
        <v>4686</v>
      </c>
      <c r="O185" s="64" t="s">
        <v>1080</v>
      </c>
      <c r="P185" s="65"/>
      <c r="Q185" s="65" t="s">
        <v>4505</v>
      </c>
      <c r="R185" s="66" t="s">
        <v>4511</v>
      </c>
      <c r="S185" s="67" t="s">
        <v>263</v>
      </c>
      <c r="T185" s="65" t="s">
        <v>25</v>
      </c>
      <c r="U185" s="65" t="s">
        <v>4551</v>
      </c>
      <c r="V185" s="68" t="s">
        <v>25</v>
      </c>
      <c r="W185" s="69" t="s">
        <v>4891</v>
      </c>
      <c r="X185" s="68" t="s">
        <v>4046</v>
      </c>
      <c r="Y185" s="70"/>
      <c r="Z185" s="71" t="s">
        <v>1081</v>
      </c>
      <c r="AA185" s="65" t="s">
        <v>76</v>
      </c>
      <c r="AB185" s="65" t="s">
        <v>76</v>
      </c>
      <c r="AC185" s="64"/>
      <c r="AD185" s="64" t="s">
        <v>26</v>
      </c>
      <c r="AE185" s="65" t="s">
        <v>4451</v>
      </c>
      <c r="AF185" s="64" t="s">
        <v>23</v>
      </c>
      <c r="AG185" s="64" t="s">
        <v>4462</v>
      </c>
      <c r="AH185" s="66" t="s">
        <v>4466</v>
      </c>
      <c r="AI185" s="67"/>
      <c r="AJ185" s="68"/>
      <c r="AK185" s="68" t="s">
        <v>4633</v>
      </c>
      <c r="AL185" s="66" t="s">
        <v>4688</v>
      </c>
      <c r="AM185" s="72" t="s">
        <v>4498</v>
      </c>
      <c r="AN185" s="65" t="s">
        <v>4498</v>
      </c>
      <c r="AO185" s="65" t="s">
        <v>4498</v>
      </c>
      <c r="AP185" s="64"/>
      <c r="AQ185" s="64"/>
      <c r="AR185" s="64"/>
      <c r="AS185" s="64"/>
      <c r="AT185" s="64"/>
      <c r="AU185" s="73"/>
      <c r="AV185" s="67" t="s">
        <v>4472</v>
      </c>
      <c r="AW185" s="65" t="s">
        <v>4472</v>
      </c>
      <c r="AX185" s="68"/>
      <c r="AY185" s="68" t="s">
        <v>4473</v>
      </c>
      <c r="AZ185" s="65" t="s">
        <v>4473</v>
      </c>
      <c r="BA185" s="68"/>
      <c r="BB185" s="68" t="s">
        <v>4474</v>
      </c>
      <c r="BC185" s="65" t="s">
        <v>4474</v>
      </c>
      <c r="BD185" s="68"/>
      <c r="BE185" s="65" t="s">
        <v>5816</v>
      </c>
      <c r="BF185" s="68" t="s">
        <v>4483</v>
      </c>
      <c r="BG185" s="66" t="s">
        <v>4483</v>
      </c>
      <c r="BH185" s="71"/>
      <c r="BI185" s="64"/>
      <c r="BJ185" s="73"/>
      <c r="BK185" s="74"/>
      <c r="BL185" s="72" t="s">
        <v>3206</v>
      </c>
      <c r="BM185" s="75" t="s">
        <v>3302</v>
      </c>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6"/>
      <c r="CK185" s="54"/>
      <c r="CL185" s="54"/>
    </row>
    <row r="186" spans="1:90" s="1" customFormat="1" ht="39.75" customHeight="1" x14ac:dyDescent="0.3">
      <c r="A186" s="59">
        <v>184</v>
      </c>
      <c r="B186" s="60">
        <v>42059</v>
      </c>
      <c r="C186" s="61" t="s">
        <v>4435</v>
      </c>
      <c r="D186" s="62" t="s">
        <v>4698</v>
      </c>
      <c r="E186" s="61" t="s">
        <v>4436</v>
      </c>
      <c r="F186" s="63" t="s">
        <v>4552</v>
      </c>
      <c r="G186" s="61" t="s">
        <v>3541</v>
      </c>
      <c r="H186" s="61" t="s">
        <v>4441</v>
      </c>
      <c r="I186" s="61" t="s">
        <v>4440</v>
      </c>
      <c r="J186" s="64" t="s">
        <v>74</v>
      </c>
      <c r="K186" s="65" t="s">
        <v>4446</v>
      </c>
      <c r="L186" s="64" t="s">
        <v>176</v>
      </c>
      <c r="M186" s="64" t="s">
        <v>4686</v>
      </c>
      <c r="N186" s="65" t="s">
        <v>4686</v>
      </c>
      <c r="O186" s="64" t="s">
        <v>1082</v>
      </c>
      <c r="P186" s="65"/>
      <c r="Q186" s="65" t="s">
        <v>4505</v>
      </c>
      <c r="R186" s="66" t="s">
        <v>4510</v>
      </c>
      <c r="S186" s="67" t="s">
        <v>20</v>
      </c>
      <c r="T186" s="65" t="s">
        <v>4458</v>
      </c>
      <c r="U186" s="65" t="s">
        <v>4551</v>
      </c>
      <c r="V186" s="68" t="s">
        <v>51</v>
      </c>
      <c r="W186" s="69" t="s">
        <v>4892</v>
      </c>
      <c r="X186" s="68" t="s">
        <v>4301</v>
      </c>
      <c r="Y186" s="70"/>
      <c r="Z186" s="71" t="s">
        <v>1083</v>
      </c>
      <c r="AA186" s="65" t="s">
        <v>76</v>
      </c>
      <c r="AB186" s="65" t="s">
        <v>76</v>
      </c>
      <c r="AC186" s="64"/>
      <c r="AD186" s="64" t="s">
        <v>26</v>
      </c>
      <c r="AE186" s="65" t="s">
        <v>4451</v>
      </c>
      <c r="AF186" s="64" t="s">
        <v>3614</v>
      </c>
      <c r="AG186" s="64" t="s">
        <v>4462</v>
      </c>
      <c r="AH186" s="66" t="s">
        <v>4466</v>
      </c>
      <c r="AI186" s="67"/>
      <c r="AJ186" s="68"/>
      <c r="AK186" s="68" t="s">
        <v>3615</v>
      </c>
      <c r="AL186" s="66" t="s">
        <v>4688</v>
      </c>
      <c r="AM186" s="72" t="s">
        <v>4498</v>
      </c>
      <c r="AN186" s="65" t="s">
        <v>4498</v>
      </c>
      <c r="AO186" s="65" t="s">
        <v>4498</v>
      </c>
      <c r="AP186" s="64"/>
      <c r="AQ186" s="64"/>
      <c r="AR186" s="64"/>
      <c r="AS186" s="64"/>
      <c r="AT186" s="64"/>
      <c r="AU186" s="73"/>
      <c r="AV186" s="67" t="s">
        <v>4472</v>
      </c>
      <c r="AW186" s="65" t="s">
        <v>4472</v>
      </c>
      <c r="AX186" s="68"/>
      <c r="AY186" s="68" t="s">
        <v>4473</v>
      </c>
      <c r="AZ186" s="65" t="s">
        <v>4473</v>
      </c>
      <c r="BA186" s="68"/>
      <c r="BB186" s="68" t="s">
        <v>4474</v>
      </c>
      <c r="BC186" s="65" t="s">
        <v>4474</v>
      </c>
      <c r="BD186" s="68"/>
      <c r="BE186" s="65" t="s">
        <v>5816</v>
      </c>
      <c r="BF186" s="68" t="s">
        <v>4483</v>
      </c>
      <c r="BG186" s="66" t="s">
        <v>4483</v>
      </c>
      <c r="BH186" s="71"/>
      <c r="BI186" s="64"/>
      <c r="BJ186" s="73"/>
      <c r="BK186" s="74"/>
      <c r="BL186" s="72" t="s">
        <v>4488</v>
      </c>
      <c r="BM186" s="75"/>
      <c r="BN186" s="75"/>
      <c r="BO186" s="75"/>
      <c r="BP186" s="75"/>
      <c r="BQ186" s="75"/>
      <c r="BR186" s="75"/>
      <c r="BS186" s="75"/>
      <c r="BT186" s="75"/>
      <c r="BU186" s="75"/>
      <c r="BV186" s="75"/>
      <c r="BW186" s="75"/>
      <c r="BX186" s="75"/>
      <c r="BY186" s="75"/>
      <c r="BZ186" s="75"/>
      <c r="CA186" s="75" t="s">
        <v>1084</v>
      </c>
      <c r="CB186" s="75"/>
      <c r="CC186" s="75"/>
      <c r="CD186" s="75"/>
      <c r="CE186" s="75"/>
      <c r="CF186" s="75"/>
      <c r="CG186" s="75"/>
      <c r="CH186" s="75"/>
      <c r="CI186" s="75"/>
      <c r="CJ186" s="76"/>
      <c r="CK186" s="54"/>
      <c r="CL186" s="54"/>
    </row>
    <row r="187" spans="1:90" s="1" customFormat="1" ht="39.75" customHeight="1" x14ac:dyDescent="0.3">
      <c r="A187" s="59">
        <v>185</v>
      </c>
      <c r="B187" s="60">
        <v>42060</v>
      </c>
      <c r="C187" s="61" t="s">
        <v>4435</v>
      </c>
      <c r="D187" s="62" t="s">
        <v>4698</v>
      </c>
      <c r="E187" s="61" t="s">
        <v>4436</v>
      </c>
      <c r="F187" s="63" t="s">
        <v>4552</v>
      </c>
      <c r="G187" s="61" t="s">
        <v>3542</v>
      </c>
      <c r="H187" s="61" t="s">
        <v>4441</v>
      </c>
      <c r="I187" s="61" t="s">
        <v>4440</v>
      </c>
      <c r="J187" s="64" t="s">
        <v>116</v>
      </c>
      <c r="K187" s="65" t="s">
        <v>4447</v>
      </c>
      <c r="L187" s="64" t="s">
        <v>448</v>
      </c>
      <c r="M187" s="64" t="s">
        <v>3224</v>
      </c>
      <c r="N187" s="65" t="s">
        <v>3224</v>
      </c>
      <c r="O187" s="64" t="s">
        <v>3534</v>
      </c>
      <c r="P187" s="65"/>
      <c r="Q187" s="65" t="s">
        <v>4506</v>
      </c>
      <c r="R187" s="66" t="s">
        <v>4467</v>
      </c>
      <c r="S187" s="67" t="s">
        <v>20</v>
      </c>
      <c r="T187" s="65" t="s">
        <v>25</v>
      </c>
      <c r="U187" s="65" t="s">
        <v>4551</v>
      </c>
      <c r="V187" s="68" t="s">
        <v>21</v>
      </c>
      <c r="W187" s="69" t="s">
        <v>4893</v>
      </c>
      <c r="X187" s="68" t="s">
        <v>4111</v>
      </c>
      <c r="Y187" s="70"/>
      <c r="Z187" s="71" t="s">
        <v>1085</v>
      </c>
      <c r="AA187" s="65" t="s">
        <v>446</v>
      </c>
      <c r="AB187" s="65" t="s">
        <v>446</v>
      </c>
      <c r="AC187" s="64"/>
      <c r="AD187" s="64" t="s">
        <v>114</v>
      </c>
      <c r="AE187" s="65" t="s">
        <v>4455</v>
      </c>
      <c r="AF187" s="64" t="s">
        <v>537</v>
      </c>
      <c r="AG187" s="64" t="s">
        <v>4462</v>
      </c>
      <c r="AH187" s="66" t="s">
        <v>4466</v>
      </c>
      <c r="AI187" s="67"/>
      <c r="AJ187" s="68"/>
      <c r="AK187" s="68" t="s">
        <v>1086</v>
      </c>
      <c r="AL187" s="66" t="s">
        <v>4690</v>
      </c>
      <c r="AM187" s="72" t="s">
        <v>4498</v>
      </c>
      <c r="AN187" s="65" t="s">
        <v>4498</v>
      </c>
      <c r="AO187" s="65" t="s">
        <v>4498</v>
      </c>
      <c r="AP187" s="64"/>
      <c r="AQ187" s="64"/>
      <c r="AR187" s="64"/>
      <c r="AS187" s="64"/>
      <c r="AT187" s="64"/>
      <c r="AU187" s="73"/>
      <c r="AV187" s="67" t="s">
        <v>4472</v>
      </c>
      <c r="AW187" s="65" t="s">
        <v>4472</v>
      </c>
      <c r="AX187" s="68"/>
      <c r="AY187" s="68" t="s">
        <v>4473</v>
      </c>
      <c r="AZ187" s="65" t="s">
        <v>4473</v>
      </c>
      <c r="BA187" s="68"/>
      <c r="BB187" s="68" t="s">
        <v>4474</v>
      </c>
      <c r="BC187" s="65" t="s">
        <v>4474</v>
      </c>
      <c r="BD187" s="68"/>
      <c r="BE187" s="65" t="s">
        <v>5816</v>
      </c>
      <c r="BF187" s="68" t="s">
        <v>4483</v>
      </c>
      <c r="BG187" s="66" t="s">
        <v>4483</v>
      </c>
      <c r="BH187" s="71"/>
      <c r="BI187" s="64"/>
      <c r="BJ187" s="73"/>
      <c r="BK187" s="74"/>
      <c r="BL187" s="72" t="s">
        <v>4488</v>
      </c>
      <c r="BM187" s="75"/>
      <c r="BN187" s="75"/>
      <c r="BO187" s="75"/>
      <c r="BP187" s="75"/>
      <c r="BQ187" s="75"/>
      <c r="BR187" s="75"/>
      <c r="BS187" s="75"/>
      <c r="BT187" s="75"/>
      <c r="BU187" s="75"/>
      <c r="BV187" s="75"/>
      <c r="BW187" s="75"/>
      <c r="BX187" s="75"/>
      <c r="BY187" s="75"/>
      <c r="BZ187" s="75"/>
      <c r="CA187" s="75" t="s">
        <v>1087</v>
      </c>
      <c r="CB187" s="75"/>
      <c r="CC187" s="75"/>
      <c r="CD187" s="75"/>
      <c r="CE187" s="75"/>
      <c r="CF187" s="75"/>
      <c r="CG187" s="75"/>
      <c r="CH187" s="75"/>
      <c r="CI187" s="75"/>
      <c r="CJ187" s="76"/>
      <c r="CK187" s="54"/>
      <c r="CL187" s="54"/>
    </row>
    <row r="188" spans="1:90" s="1" customFormat="1" ht="39.75" customHeight="1" x14ac:dyDescent="0.3">
      <c r="A188" s="59">
        <v>186</v>
      </c>
      <c r="B188" s="60">
        <v>42060</v>
      </c>
      <c r="C188" s="61" t="s">
        <v>4435</v>
      </c>
      <c r="D188" s="62" t="s">
        <v>4698</v>
      </c>
      <c r="E188" s="61" t="s">
        <v>4436</v>
      </c>
      <c r="F188" s="63" t="s">
        <v>4552</v>
      </c>
      <c r="G188" s="61" t="s">
        <v>3542</v>
      </c>
      <c r="H188" s="61" t="s">
        <v>4441</v>
      </c>
      <c r="I188" s="61" t="s">
        <v>4440</v>
      </c>
      <c r="J188" s="64" t="s">
        <v>52</v>
      </c>
      <c r="K188" s="65" t="s">
        <v>4447</v>
      </c>
      <c r="L188" s="64" t="s">
        <v>54</v>
      </c>
      <c r="M188" s="64" t="s">
        <v>3223</v>
      </c>
      <c r="N188" s="65" t="s">
        <v>3223</v>
      </c>
      <c r="O188" s="64" t="s">
        <v>3742</v>
      </c>
      <c r="P188" s="65">
        <v>2</v>
      </c>
      <c r="Q188" s="65" t="s">
        <v>4506</v>
      </c>
      <c r="R188" s="66" t="s">
        <v>4467</v>
      </c>
      <c r="S188" s="67" t="s">
        <v>31</v>
      </c>
      <c r="T188" s="65" t="s">
        <v>4456</v>
      </c>
      <c r="U188" s="65" t="s">
        <v>4550</v>
      </c>
      <c r="V188" s="68" t="s">
        <v>186</v>
      </c>
      <c r="W188" s="69" t="s">
        <v>4894</v>
      </c>
      <c r="X188" s="68" t="s">
        <v>4003</v>
      </c>
      <c r="Y188" s="70"/>
      <c r="Z188" s="71" t="s">
        <v>1088</v>
      </c>
      <c r="AA188" s="65" t="s">
        <v>4533</v>
      </c>
      <c r="AB188" s="65" t="s">
        <v>4528</v>
      </c>
      <c r="AC188" s="64"/>
      <c r="AD188" s="64">
        <v>800</v>
      </c>
      <c r="AE188" s="65" t="s">
        <v>4452</v>
      </c>
      <c r="AF188" s="64" t="s">
        <v>4461</v>
      </c>
      <c r="AG188" s="64" t="s">
        <v>4462</v>
      </c>
      <c r="AH188" s="66" t="s">
        <v>4468</v>
      </c>
      <c r="AI188" s="67" t="s">
        <v>1089</v>
      </c>
      <c r="AJ188" s="68"/>
      <c r="AK188" s="68" t="s">
        <v>1090</v>
      </c>
      <c r="AL188" s="66" t="s">
        <v>4694</v>
      </c>
      <c r="AM188" s="72" t="s">
        <v>4498</v>
      </c>
      <c r="AN188" s="65" t="s">
        <v>4498</v>
      </c>
      <c r="AO188" s="65" t="s">
        <v>4498</v>
      </c>
      <c r="AP188" s="64"/>
      <c r="AQ188" s="64"/>
      <c r="AR188" s="64"/>
      <c r="AS188" s="64"/>
      <c r="AT188" s="64"/>
      <c r="AU188" s="73"/>
      <c r="AV188" s="67" t="s">
        <v>4472</v>
      </c>
      <c r="AW188" s="65" t="s">
        <v>4472</v>
      </c>
      <c r="AX188" s="68"/>
      <c r="AY188" s="68" t="s">
        <v>4473</v>
      </c>
      <c r="AZ188" s="65" t="s">
        <v>4473</v>
      </c>
      <c r="BA188" s="68"/>
      <c r="BB188" s="68" t="s">
        <v>4474</v>
      </c>
      <c r="BC188" s="65" t="s">
        <v>4474</v>
      </c>
      <c r="BD188" s="68"/>
      <c r="BE188" s="65" t="s">
        <v>5816</v>
      </c>
      <c r="BF188" s="68" t="s">
        <v>4483</v>
      </c>
      <c r="BG188" s="66" t="s">
        <v>4483</v>
      </c>
      <c r="BH188" s="71"/>
      <c r="BI188" s="64"/>
      <c r="BJ188" s="73"/>
      <c r="BK188" s="74"/>
      <c r="BL188" s="72" t="s">
        <v>4488</v>
      </c>
      <c r="BM188" s="75"/>
      <c r="BN188" s="75"/>
      <c r="BO188" s="75"/>
      <c r="BP188" s="75"/>
      <c r="BQ188" s="75"/>
      <c r="BR188" s="75"/>
      <c r="BS188" s="75"/>
      <c r="BT188" s="75"/>
      <c r="BU188" s="75"/>
      <c r="BV188" s="75"/>
      <c r="BW188" s="75"/>
      <c r="BX188" s="75"/>
      <c r="BY188" s="75"/>
      <c r="BZ188" s="75"/>
      <c r="CA188" s="75" t="s">
        <v>1091</v>
      </c>
      <c r="CB188" s="75"/>
      <c r="CC188" s="75"/>
      <c r="CD188" s="75"/>
      <c r="CE188" s="75"/>
      <c r="CF188" s="75"/>
      <c r="CG188" s="75"/>
      <c r="CH188" s="75"/>
      <c r="CI188" s="75"/>
      <c r="CJ188" s="76"/>
      <c r="CK188" s="54"/>
      <c r="CL188" s="54"/>
    </row>
    <row r="189" spans="1:90" s="1" customFormat="1" ht="39.75" customHeight="1" x14ac:dyDescent="0.3">
      <c r="A189" s="59">
        <v>187</v>
      </c>
      <c r="B189" s="60">
        <v>42060</v>
      </c>
      <c r="C189" s="61" t="s">
        <v>4435</v>
      </c>
      <c r="D189" s="62" t="s">
        <v>4698</v>
      </c>
      <c r="E189" s="61" t="s">
        <v>4436</v>
      </c>
      <c r="F189" s="63" t="s">
        <v>4552</v>
      </c>
      <c r="G189" s="61" t="s">
        <v>3542</v>
      </c>
      <c r="H189" s="61" t="s">
        <v>4441</v>
      </c>
      <c r="I189" s="61" t="s">
        <v>4440</v>
      </c>
      <c r="J189" s="64" t="s">
        <v>74</v>
      </c>
      <c r="K189" s="65" t="s">
        <v>4446</v>
      </c>
      <c r="L189" s="64" t="s">
        <v>176</v>
      </c>
      <c r="M189" s="64" t="s">
        <v>3223</v>
      </c>
      <c r="N189" s="65" t="s">
        <v>3223</v>
      </c>
      <c r="O189" s="64" t="s">
        <v>3492</v>
      </c>
      <c r="P189" s="65"/>
      <c r="Q189" s="65" t="s">
        <v>4506</v>
      </c>
      <c r="R189" s="66" t="s">
        <v>4509</v>
      </c>
      <c r="S189" s="67" t="s">
        <v>31</v>
      </c>
      <c r="T189" s="65" t="s">
        <v>4456</v>
      </c>
      <c r="U189" s="65" t="s">
        <v>4550</v>
      </c>
      <c r="V189" s="68" t="s">
        <v>186</v>
      </c>
      <c r="W189" s="69" t="s">
        <v>4895</v>
      </c>
      <c r="X189" s="68" t="s">
        <v>4217</v>
      </c>
      <c r="Y189" s="70"/>
      <c r="Z189" s="71" t="s">
        <v>1092</v>
      </c>
      <c r="AA189" s="65" t="s">
        <v>4534</v>
      </c>
      <c r="AB189" s="65" t="s">
        <v>4531</v>
      </c>
      <c r="AC189" s="64"/>
      <c r="AD189" s="64">
        <v>300</v>
      </c>
      <c r="AE189" s="65" t="s">
        <v>4452</v>
      </c>
      <c r="AF189" s="64" t="s">
        <v>4461</v>
      </c>
      <c r="AG189" s="64" t="s">
        <v>4462</v>
      </c>
      <c r="AH189" s="66" t="s">
        <v>4468</v>
      </c>
      <c r="AI189" s="67" t="s">
        <v>1093</v>
      </c>
      <c r="AJ189" s="68"/>
      <c r="AK189" s="68" t="s">
        <v>1094</v>
      </c>
      <c r="AL189" s="66" t="s">
        <v>4697</v>
      </c>
      <c r="AM189" s="72" t="s">
        <v>4498</v>
      </c>
      <c r="AN189" s="65" t="s">
        <v>4498</v>
      </c>
      <c r="AO189" s="65" t="s">
        <v>4498</v>
      </c>
      <c r="AP189" s="64"/>
      <c r="AQ189" s="64"/>
      <c r="AR189" s="64"/>
      <c r="AS189" s="64"/>
      <c r="AT189" s="64"/>
      <c r="AU189" s="73"/>
      <c r="AV189" s="67" t="s">
        <v>4472</v>
      </c>
      <c r="AW189" s="65" t="s">
        <v>4472</v>
      </c>
      <c r="AX189" s="68"/>
      <c r="AY189" s="68" t="s">
        <v>4473</v>
      </c>
      <c r="AZ189" s="65" t="s">
        <v>4473</v>
      </c>
      <c r="BA189" s="68"/>
      <c r="BB189" s="68" t="s">
        <v>4474</v>
      </c>
      <c r="BC189" s="65" t="s">
        <v>4474</v>
      </c>
      <c r="BD189" s="68"/>
      <c r="BE189" s="65" t="s">
        <v>5816</v>
      </c>
      <c r="BF189" s="68" t="s">
        <v>4483</v>
      </c>
      <c r="BG189" s="66" t="s">
        <v>4483</v>
      </c>
      <c r="BH189" s="71"/>
      <c r="BI189" s="64"/>
      <c r="BJ189" s="73"/>
      <c r="BK189" s="74"/>
      <c r="BL189" s="72" t="s">
        <v>4488</v>
      </c>
      <c r="BM189" s="75"/>
      <c r="BN189" s="75"/>
      <c r="BO189" s="75"/>
      <c r="BP189" s="75"/>
      <c r="BQ189" s="75"/>
      <c r="BR189" s="75"/>
      <c r="BS189" s="75"/>
      <c r="BT189" s="75"/>
      <c r="BU189" s="75"/>
      <c r="BV189" s="75"/>
      <c r="BW189" s="75"/>
      <c r="BX189" s="75"/>
      <c r="BY189" s="75"/>
      <c r="BZ189" s="75"/>
      <c r="CA189" s="75" t="s">
        <v>1095</v>
      </c>
      <c r="CB189" s="75"/>
      <c r="CC189" s="75"/>
      <c r="CD189" s="75"/>
      <c r="CE189" s="75"/>
      <c r="CF189" s="75"/>
      <c r="CG189" s="75"/>
      <c r="CH189" s="75"/>
      <c r="CI189" s="75"/>
      <c r="CJ189" s="76"/>
      <c r="CK189" s="54"/>
      <c r="CL189" s="54"/>
    </row>
    <row r="190" spans="1:90" s="1" customFormat="1" ht="39.75" customHeight="1" x14ac:dyDescent="0.3">
      <c r="A190" s="59">
        <v>188</v>
      </c>
      <c r="B190" s="60">
        <v>42061</v>
      </c>
      <c r="C190" s="61" t="s">
        <v>4435</v>
      </c>
      <c r="D190" s="62" t="s">
        <v>4698</v>
      </c>
      <c r="E190" s="61" t="s">
        <v>4436</v>
      </c>
      <c r="F190" s="63" t="s">
        <v>4552</v>
      </c>
      <c r="G190" s="61" t="s">
        <v>3543</v>
      </c>
      <c r="H190" s="61" t="s">
        <v>4441</v>
      </c>
      <c r="I190" s="61" t="s">
        <v>4440</v>
      </c>
      <c r="J190" s="64" t="s">
        <v>52</v>
      </c>
      <c r="K190" s="65" t="s">
        <v>4447</v>
      </c>
      <c r="L190" s="64" t="s">
        <v>54</v>
      </c>
      <c r="M190" s="64" t="s">
        <v>3223</v>
      </c>
      <c r="N190" s="65" t="s">
        <v>3223</v>
      </c>
      <c r="O190" s="64" t="s">
        <v>3742</v>
      </c>
      <c r="P190" s="65">
        <v>2</v>
      </c>
      <c r="Q190" s="65" t="s">
        <v>4506</v>
      </c>
      <c r="R190" s="66" t="s">
        <v>4467</v>
      </c>
      <c r="S190" s="67" t="s">
        <v>31</v>
      </c>
      <c r="T190" s="65" t="s">
        <v>4456</v>
      </c>
      <c r="U190" s="65" t="s">
        <v>4550</v>
      </c>
      <c r="V190" s="68" t="s">
        <v>186</v>
      </c>
      <c r="W190" s="69" t="s">
        <v>4896</v>
      </c>
      <c r="X190" s="68" t="s">
        <v>4003</v>
      </c>
      <c r="Y190" s="70"/>
      <c r="Z190" s="71" t="s">
        <v>1088</v>
      </c>
      <c r="AA190" s="65" t="s">
        <v>4533</v>
      </c>
      <c r="AB190" s="65" t="s">
        <v>4528</v>
      </c>
      <c r="AC190" s="64"/>
      <c r="AD190" s="64">
        <v>800</v>
      </c>
      <c r="AE190" s="65" t="s">
        <v>4452</v>
      </c>
      <c r="AF190" s="64" t="s">
        <v>4461</v>
      </c>
      <c r="AG190" s="64" t="s">
        <v>4462</v>
      </c>
      <c r="AH190" s="66" t="s">
        <v>4468</v>
      </c>
      <c r="AI190" s="67" t="s">
        <v>1089</v>
      </c>
      <c r="AJ190" s="68"/>
      <c r="AK190" s="68" t="s">
        <v>1090</v>
      </c>
      <c r="AL190" s="66" t="s">
        <v>4694</v>
      </c>
      <c r="AM190" s="72" t="s">
        <v>4498</v>
      </c>
      <c r="AN190" s="65" t="s">
        <v>4498</v>
      </c>
      <c r="AO190" s="65" t="s">
        <v>4498</v>
      </c>
      <c r="AP190" s="64"/>
      <c r="AQ190" s="64"/>
      <c r="AR190" s="64"/>
      <c r="AS190" s="64"/>
      <c r="AT190" s="64"/>
      <c r="AU190" s="73"/>
      <c r="AV190" s="67" t="s">
        <v>4472</v>
      </c>
      <c r="AW190" s="65" t="s">
        <v>4472</v>
      </c>
      <c r="AX190" s="68"/>
      <c r="AY190" s="68" t="s">
        <v>4473</v>
      </c>
      <c r="AZ190" s="65" t="s">
        <v>4473</v>
      </c>
      <c r="BA190" s="68"/>
      <c r="BB190" s="68" t="s">
        <v>4474</v>
      </c>
      <c r="BC190" s="65" t="s">
        <v>4474</v>
      </c>
      <c r="BD190" s="68"/>
      <c r="BE190" s="65" t="s">
        <v>5816</v>
      </c>
      <c r="BF190" s="68" t="s">
        <v>4483</v>
      </c>
      <c r="BG190" s="66" t="s">
        <v>4483</v>
      </c>
      <c r="BH190" s="71"/>
      <c r="BI190" s="64"/>
      <c r="BJ190" s="73"/>
      <c r="BK190" s="74"/>
      <c r="BL190" s="72" t="s">
        <v>4488</v>
      </c>
      <c r="BM190" s="75"/>
      <c r="BN190" s="75"/>
      <c r="BO190" s="75"/>
      <c r="BP190" s="75"/>
      <c r="BQ190" s="75"/>
      <c r="BR190" s="75"/>
      <c r="BS190" s="75"/>
      <c r="BT190" s="75"/>
      <c r="BU190" s="75"/>
      <c r="BV190" s="75"/>
      <c r="BW190" s="75"/>
      <c r="BX190" s="75"/>
      <c r="BY190" s="75"/>
      <c r="BZ190" s="75"/>
      <c r="CA190" s="75" t="s">
        <v>1096</v>
      </c>
      <c r="CB190" s="75"/>
      <c r="CC190" s="75"/>
      <c r="CD190" s="75"/>
      <c r="CE190" s="75"/>
      <c r="CF190" s="75"/>
      <c r="CG190" s="75"/>
      <c r="CH190" s="75"/>
      <c r="CI190" s="75"/>
      <c r="CJ190" s="76"/>
      <c r="CK190" s="54"/>
      <c r="CL190" s="54"/>
    </row>
    <row r="191" spans="1:90" s="1" customFormat="1" ht="39.75" customHeight="1" x14ac:dyDescent="0.3">
      <c r="A191" s="59">
        <v>189</v>
      </c>
      <c r="B191" s="60">
        <v>42061</v>
      </c>
      <c r="C191" s="61" t="s">
        <v>4435</v>
      </c>
      <c r="D191" s="62" t="s">
        <v>4698</v>
      </c>
      <c r="E191" s="61" t="s">
        <v>4436</v>
      </c>
      <c r="F191" s="63" t="s">
        <v>4552</v>
      </c>
      <c r="G191" s="61" t="s">
        <v>3543</v>
      </c>
      <c r="H191" s="61" t="s">
        <v>4441</v>
      </c>
      <c r="I191" s="61" t="s">
        <v>4440</v>
      </c>
      <c r="J191" s="64" t="s">
        <v>52</v>
      </c>
      <c r="K191" s="65" t="s">
        <v>4447</v>
      </c>
      <c r="L191" s="64" t="s">
        <v>54</v>
      </c>
      <c r="M191" s="64" t="s">
        <v>3223</v>
      </c>
      <c r="N191" s="65" t="s">
        <v>3223</v>
      </c>
      <c r="O191" s="64" t="s">
        <v>123</v>
      </c>
      <c r="P191" s="65"/>
      <c r="Q191" s="65" t="s">
        <v>4506</v>
      </c>
      <c r="R191" s="66" t="s">
        <v>4509</v>
      </c>
      <c r="S191" s="67" t="s">
        <v>31</v>
      </c>
      <c r="T191" s="65" t="s">
        <v>25</v>
      </c>
      <c r="U191" s="65" t="s">
        <v>4551</v>
      </c>
      <c r="V191" s="68" t="s">
        <v>25</v>
      </c>
      <c r="W191" s="69" t="s">
        <v>4897</v>
      </c>
      <c r="X191" s="68" t="s">
        <v>4055</v>
      </c>
      <c r="Y191" s="70"/>
      <c r="Z191" s="71" t="s">
        <v>1097</v>
      </c>
      <c r="AA191" s="65" t="s">
        <v>4533</v>
      </c>
      <c r="AB191" s="65" t="s">
        <v>4529</v>
      </c>
      <c r="AC191" s="64"/>
      <c r="AD191" s="64" t="s">
        <v>26</v>
      </c>
      <c r="AE191" s="65" t="s">
        <v>4451</v>
      </c>
      <c r="AF191" s="64" t="s">
        <v>4461</v>
      </c>
      <c r="AG191" s="64" t="s">
        <v>4462</v>
      </c>
      <c r="AH191" s="66" t="s">
        <v>4468</v>
      </c>
      <c r="AI191" s="67" t="s">
        <v>1098</v>
      </c>
      <c r="AJ191" s="68"/>
      <c r="AK191" s="68" t="s">
        <v>1099</v>
      </c>
      <c r="AL191" s="66" t="s">
        <v>4697</v>
      </c>
      <c r="AM191" s="72" t="s">
        <v>4498</v>
      </c>
      <c r="AN191" s="65" t="s">
        <v>4498</v>
      </c>
      <c r="AO191" s="65" t="s">
        <v>4498</v>
      </c>
      <c r="AP191" s="64"/>
      <c r="AQ191" s="64"/>
      <c r="AR191" s="64"/>
      <c r="AS191" s="64"/>
      <c r="AT191" s="64"/>
      <c r="AU191" s="73"/>
      <c r="AV191" s="67" t="s">
        <v>4472</v>
      </c>
      <c r="AW191" s="65" t="s">
        <v>4472</v>
      </c>
      <c r="AX191" s="68"/>
      <c r="AY191" s="68" t="s">
        <v>4473</v>
      </c>
      <c r="AZ191" s="65" t="s">
        <v>4473</v>
      </c>
      <c r="BA191" s="68"/>
      <c r="BB191" s="68" t="s">
        <v>4474</v>
      </c>
      <c r="BC191" s="65" t="s">
        <v>4474</v>
      </c>
      <c r="BD191" s="68"/>
      <c r="BE191" s="65" t="s">
        <v>5816</v>
      </c>
      <c r="BF191" s="68" t="s">
        <v>4483</v>
      </c>
      <c r="BG191" s="66" t="s">
        <v>4483</v>
      </c>
      <c r="BH191" s="71"/>
      <c r="BI191" s="64"/>
      <c r="BJ191" s="73"/>
      <c r="BK191" s="74"/>
      <c r="BL191" s="72" t="s">
        <v>4488</v>
      </c>
      <c r="BM191" s="75"/>
      <c r="BN191" s="75"/>
      <c r="BO191" s="75"/>
      <c r="BP191" s="75"/>
      <c r="BQ191" s="75"/>
      <c r="BR191" s="75"/>
      <c r="BS191" s="75"/>
      <c r="BT191" s="75"/>
      <c r="BU191" s="75"/>
      <c r="BV191" s="75"/>
      <c r="BW191" s="75"/>
      <c r="BX191" s="75"/>
      <c r="BY191" s="75"/>
      <c r="BZ191" s="75"/>
      <c r="CA191" s="75" t="s">
        <v>1100</v>
      </c>
      <c r="CB191" s="75"/>
      <c r="CC191" s="75"/>
      <c r="CD191" s="75"/>
      <c r="CE191" s="75"/>
      <c r="CF191" s="75"/>
      <c r="CG191" s="75"/>
      <c r="CH191" s="75"/>
      <c r="CI191" s="75"/>
      <c r="CJ191" s="76"/>
      <c r="CK191" s="54"/>
      <c r="CL191" s="54"/>
    </row>
    <row r="192" spans="1:90" s="1" customFormat="1" ht="39.75" customHeight="1" x14ac:dyDescent="0.3">
      <c r="A192" s="59">
        <v>190</v>
      </c>
      <c r="B192" s="60">
        <v>42062</v>
      </c>
      <c r="C192" s="61" t="s">
        <v>4435</v>
      </c>
      <c r="D192" s="62" t="s">
        <v>4698</v>
      </c>
      <c r="E192" s="61" t="s">
        <v>4436</v>
      </c>
      <c r="F192" s="63" t="s">
        <v>4552</v>
      </c>
      <c r="G192" s="61" t="s">
        <v>3544</v>
      </c>
      <c r="H192" s="61" t="s">
        <v>4441</v>
      </c>
      <c r="I192" s="61" t="s">
        <v>4440</v>
      </c>
      <c r="J192" s="64" t="s">
        <v>18</v>
      </c>
      <c r="K192" s="65" t="s">
        <v>4443</v>
      </c>
      <c r="L192" s="64" t="s">
        <v>97</v>
      </c>
      <c r="M192" s="64" t="s">
        <v>4686</v>
      </c>
      <c r="N192" s="65" t="s">
        <v>4686</v>
      </c>
      <c r="O192" s="64" t="s">
        <v>1101</v>
      </c>
      <c r="P192" s="65"/>
      <c r="Q192" s="65" t="s">
        <v>4506</v>
      </c>
      <c r="R192" s="66" t="s">
        <v>4508</v>
      </c>
      <c r="S192" s="67" t="s">
        <v>20</v>
      </c>
      <c r="T192" s="65" t="s">
        <v>102</v>
      </c>
      <c r="U192" s="65" t="s">
        <v>4551</v>
      </c>
      <c r="V192" s="68" t="s">
        <v>102</v>
      </c>
      <c r="W192" s="69" t="s">
        <v>4898</v>
      </c>
      <c r="X192" s="68" t="s">
        <v>4252</v>
      </c>
      <c r="Y192" s="70"/>
      <c r="Z192" s="71" t="s">
        <v>545</v>
      </c>
      <c r="AA192" s="65" t="s">
        <v>4517</v>
      </c>
      <c r="AB192" s="65" t="s">
        <v>4517</v>
      </c>
      <c r="AC192" s="64"/>
      <c r="AD192" s="64" t="s">
        <v>114</v>
      </c>
      <c r="AE192" s="65" t="s">
        <v>4455</v>
      </c>
      <c r="AF192" s="64" t="s">
        <v>3218</v>
      </c>
      <c r="AG192" s="64" t="s">
        <v>37</v>
      </c>
      <c r="AH192" s="66" t="s">
        <v>4465</v>
      </c>
      <c r="AI192" s="67"/>
      <c r="AJ192" s="68"/>
      <c r="AK192" s="68" t="s">
        <v>3266</v>
      </c>
      <c r="AL192" s="66" t="s">
        <v>4690</v>
      </c>
      <c r="AM192" s="72" t="s">
        <v>4501</v>
      </c>
      <c r="AN192" s="65" t="s">
        <v>22</v>
      </c>
      <c r="AO192" s="65" t="s">
        <v>4502</v>
      </c>
      <c r="AP192" s="64" t="s">
        <v>22</v>
      </c>
      <c r="AQ192" s="64" t="s">
        <v>3806</v>
      </c>
      <c r="AR192" s="64" t="s">
        <v>3803</v>
      </c>
      <c r="AS192" s="64"/>
      <c r="AT192" s="64"/>
      <c r="AU192" s="73"/>
      <c r="AV192" s="67" t="s">
        <v>4472</v>
      </c>
      <c r="AW192" s="65" t="s">
        <v>4472</v>
      </c>
      <c r="AX192" s="68"/>
      <c r="AY192" s="68" t="s">
        <v>4473</v>
      </c>
      <c r="AZ192" s="65" t="s">
        <v>4473</v>
      </c>
      <c r="BA192" s="68"/>
      <c r="BB192" s="68" t="s">
        <v>4474</v>
      </c>
      <c r="BC192" s="65" t="s">
        <v>4474</v>
      </c>
      <c r="BD192" s="68"/>
      <c r="BE192" s="65" t="s">
        <v>5816</v>
      </c>
      <c r="BF192" s="68" t="s">
        <v>4483</v>
      </c>
      <c r="BG192" s="66" t="s">
        <v>4483</v>
      </c>
      <c r="BH192" s="71"/>
      <c r="BI192" s="64"/>
      <c r="BJ192" s="73"/>
      <c r="BK192" s="74"/>
      <c r="BL192" s="72" t="s">
        <v>4488</v>
      </c>
      <c r="BM192" s="75"/>
      <c r="BN192" s="75"/>
      <c r="BO192" s="75"/>
      <c r="BP192" s="75"/>
      <c r="BQ192" s="75"/>
      <c r="BR192" s="75"/>
      <c r="BS192" s="75"/>
      <c r="BT192" s="75"/>
      <c r="BU192" s="75"/>
      <c r="BV192" s="75"/>
      <c r="BW192" s="75"/>
      <c r="BX192" s="75"/>
      <c r="BY192" s="75"/>
      <c r="BZ192" s="75"/>
      <c r="CA192" s="75" t="s">
        <v>1102</v>
      </c>
      <c r="CB192" s="75"/>
      <c r="CC192" s="75"/>
      <c r="CD192" s="75"/>
      <c r="CE192" s="75"/>
      <c r="CF192" s="75"/>
      <c r="CG192" s="75"/>
      <c r="CH192" s="75"/>
      <c r="CI192" s="75"/>
      <c r="CJ192" s="76"/>
      <c r="CK192" s="54"/>
      <c r="CL192" s="54"/>
    </row>
    <row r="193" spans="1:90" s="1" customFormat="1" ht="39.75" customHeight="1" x14ac:dyDescent="0.3">
      <c r="A193" s="59">
        <v>191</v>
      </c>
      <c r="B193" s="60">
        <v>42062</v>
      </c>
      <c r="C193" s="61" t="s">
        <v>4435</v>
      </c>
      <c r="D193" s="62" t="s">
        <v>4698</v>
      </c>
      <c r="E193" s="61" t="s">
        <v>4436</v>
      </c>
      <c r="F193" s="63" t="s">
        <v>4552</v>
      </c>
      <c r="G193" s="61" t="s">
        <v>3544</v>
      </c>
      <c r="H193" s="61" t="s">
        <v>4441</v>
      </c>
      <c r="I193" s="61" t="s">
        <v>4440</v>
      </c>
      <c r="J193" s="64" t="s">
        <v>44</v>
      </c>
      <c r="K193" s="65" t="s">
        <v>4443</v>
      </c>
      <c r="L193" s="64" t="s">
        <v>70</v>
      </c>
      <c r="M193" s="64" t="s">
        <v>3520</v>
      </c>
      <c r="N193" s="65" t="s">
        <v>3221</v>
      </c>
      <c r="O193" s="64" t="s">
        <v>1103</v>
      </c>
      <c r="P193" s="65"/>
      <c r="Q193" s="65" t="s">
        <v>4506</v>
      </c>
      <c r="R193" s="66" t="s">
        <v>4467</v>
      </c>
      <c r="S193" s="67" t="s">
        <v>20</v>
      </c>
      <c r="T193" s="65" t="s">
        <v>25</v>
      </c>
      <c r="U193" s="65" t="s">
        <v>4551</v>
      </c>
      <c r="V193" s="68" t="s">
        <v>21</v>
      </c>
      <c r="W193" s="69" t="s">
        <v>4899</v>
      </c>
      <c r="X193" s="68" t="s">
        <v>4090</v>
      </c>
      <c r="Y193" s="70"/>
      <c r="Z193" s="71" t="s">
        <v>545</v>
      </c>
      <c r="AA193" s="65" t="s">
        <v>4517</v>
      </c>
      <c r="AB193" s="65" t="s">
        <v>4517</v>
      </c>
      <c r="AC193" s="64"/>
      <c r="AD193" s="64" t="s">
        <v>114</v>
      </c>
      <c r="AE193" s="65" t="s">
        <v>4455</v>
      </c>
      <c r="AF193" s="64" t="s">
        <v>23</v>
      </c>
      <c r="AG193" s="64" t="s">
        <v>4462</v>
      </c>
      <c r="AH193" s="66" t="s">
        <v>4466</v>
      </c>
      <c r="AI193" s="67" t="s">
        <v>1104</v>
      </c>
      <c r="AJ193" s="68"/>
      <c r="AK193" s="68" t="s">
        <v>370</v>
      </c>
      <c r="AL193" s="66" t="s">
        <v>4690</v>
      </c>
      <c r="AM193" s="72" t="s">
        <v>4498</v>
      </c>
      <c r="AN193" s="65" t="s">
        <v>4498</v>
      </c>
      <c r="AO193" s="65" t="s">
        <v>4498</v>
      </c>
      <c r="AP193" s="64"/>
      <c r="AQ193" s="64"/>
      <c r="AR193" s="64"/>
      <c r="AS193" s="64"/>
      <c r="AT193" s="64"/>
      <c r="AU193" s="73"/>
      <c r="AV193" s="67" t="s">
        <v>4472</v>
      </c>
      <c r="AW193" s="65" t="s">
        <v>4472</v>
      </c>
      <c r="AX193" s="68"/>
      <c r="AY193" s="68" t="s">
        <v>4473</v>
      </c>
      <c r="AZ193" s="65" t="s">
        <v>4473</v>
      </c>
      <c r="BA193" s="68"/>
      <c r="BB193" s="68" t="s">
        <v>4474</v>
      </c>
      <c r="BC193" s="65" t="s">
        <v>4474</v>
      </c>
      <c r="BD193" s="68"/>
      <c r="BE193" s="65" t="s">
        <v>5816</v>
      </c>
      <c r="BF193" s="68" t="s">
        <v>4483</v>
      </c>
      <c r="BG193" s="66" t="s">
        <v>4483</v>
      </c>
      <c r="BH193" s="71"/>
      <c r="BI193" s="64"/>
      <c r="BJ193" s="73"/>
      <c r="BK193" s="74"/>
      <c r="BL193" s="72" t="s">
        <v>4485</v>
      </c>
      <c r="BM193" s="75"/>
      <c r="BN193" s="75" t="s">
        <v>1105</v>
      </c>
      <c r="BO193" s="75"/>
      <c r="BP193" s="75"/>
      <c r="BQ193" s="75"/>
      <c r="BR193" s="75"/>
      <c r="BS193" s="75"/>
      <c r="BT193" s="75"/>
      <c r="BU193" s="75"/>
      <c r="BV193" s="75"/>
      <c r="BW193" s="75"/>
      <c r="BX193" s="75"/>
      <c r="BY193" s="75"/>
      <c r="BZ193" s="75"/>
      <c r="CA193" s="75" t="s">
        <v>1106</v>
      </c>
      <c r="CB193" s="75"/>
      <c r="CC193" s="75"/>
      <c r="CD193" s="75"/>
      <c r="CE193" s="75"/>
      <c r="CF193" s="75"/>
      <c r="CG193" s="75"/>
      <c r="CH193" s="75"/>
      <c r="CI193" s="75"/>
      <c r="CJ193" s="76"/>
      <c r="CK193" s="54"/>
      <c r="CL193" s="54"/>
    </row>
    <row r="194" spans="1:90" s="1" customFormat="1" ht="39.75" customHeight="1" x14ac:dyDescent="0.3">
      <c r="A194" s="59">
        <v>192</v>
      </c>
      <c r="B194" s="60">
        <v>42062</v>
      </c>
      <c r="C194" s="61" t="s">
        <v>4435</v>
      </c>
      <c r="D194" s="62" t="s">
        <v>4698</v>
      </c>
      <c r="E194" s="61" t="s">
        <v>4436</v>
      </c>
      <c r="F194" s="63" t="s">
        <v>4552</v>
      </c>
      <c r="G194" s="61" t="s">
        <v>3544</v>
      </c>
      <c r="H194" s="61" t="s">
        <v>4441</v>
      </c>
      <c r="I194" s="61" t="s">
        <v>4440</v>
      </c>
      <c r="J194" s="64" t="s">
        <v>44</v>
      </c>
      <c r="K194" s="65" t="s">
        <v>4443</v>
      </c>
      <c r="L194" s="64" t="s">
        <v>78</v>
      </c>
      <c r="M194" s="64" t="s">
        <v>4686</v>
      </c>
      <c r="N194" s="65" t="s">
        <v>4686</v>
      </c>
      <c r="O194" s="64" t="s">
        <v>925</v>
      </c>
      <c r="P194" s="65"/>
      <c r="Q194" s="65" t="s">
        <v>4506</v>
      </c>
      <c r="R194" s="66" t="s">
        <v>4467</v>
      </c>
      <c r="S194" s="67" t="s">
        <v>20</v>
      </c>
      <c r="T194" s="65" t="s">
        <v>4458</v>
      </c>
      <c r="U194" s="65" t="s">
        <v>4551</v>
      </c>
      <c r="V194" s="68" t="s">
        <v>177</v>
      </c>
      <c r="W194" s="69" t="s">
        <v>4900</v>
      </c>
      <c r="X194" s="68" t="s">
        <v>4309</v>
      </c>
      <c r="Y194" s="70"/>
      <c r="Z194" s="71" t="s">
        <v>1107</v>
      </c>
      <c r="AA194" s="65" t="s">
        <v>446</v>
      </c>
      <c r="AB194" s="65" t="s">
        <v>446</v>
      </c>
      <c r="AC194" s="64"/>
      <c r="AD194" s="64" t="s">
        <v>26</v>
      </c>
      <c r="AE194" s="65" t="s">
        <v>4451</v>
      </c>
      <c r="AF194" s="64" t="s">
        <v>403</v>
      </c>
      <c r="AG194" s="64" t="s">
        <v>4462</v>
      </c>
      <c r="AH194" s="66" t="s">
        <v>4466</v>
      </c>
      <c r="AI194" s="67"/>
      <c r="AJ194" s="68"/>
      <c r="AK194" s="68" t="s">
        <v>1108</v>
      </c>
      <c r="AL194" s="66" t="s">
        <v>4690</v>
      </c>
      <c r="AM194" s="72" t="s">
        <v>4498</v>
      </c>
      <c r="AN194" s="65" t="s">
        <v>4498</v>
      </c>
      <c r="AO194" s="65" t="s">
        <v>4498</v>
      </c>
      <c r="AP194" s="64"/>
      <c r="AQ194" s="64"/>
      <c r="AR194" s="64"/>
      <c r="AS194" s="64"/>
      <c r="AT194" s="64"/>
      <c r="AU194" s="73"/>
      <c r="AV194" s="67" t="s">
        <v>4472</v>
      </c>
      <c r="AW194" s="65" t="s">
        <v>4472</v>
      </c>
      <c r="AX194" s="68"/>
      <c r="AY194" s="68" t="s">
        <v>4473</v>
      </c>
      <c r="AZ194" s="65" t="s">
        <v>4473</v>
      </c>
      <c r="BA194" s="68"/>
      <c r="BB194" s="68" t="s">
        <v>4474</v>
      </c>
      <c r="BC194" s="65" t="s">
        <v>4474</v>
      </c>
      <c r="BD194" s="68"/>
      <c r="BE194" s="65" t="s">
        <v>5816</v>
      </c>
      <c r="BF194" s="68" t="s">
        <v>4483</v>
      </c>
      <c r="BG194" s="66" t="s">
        <v>4483</v>
      </c>
      <c r="BH194" s="71"/>
      <c r="BI194" s="64"/>
      <c r="BJ194" s="73"/>
      <c r="BK194" s="74"/>
      <c r="BL194" s="72" t="s">
        <v>4485</v>
      </c>
      <c r="BM194" s="75"/>
      <c r="BN194" s="75" t="s">
        <v>1105</v>
      </c>
      <c r="BO194" s="75"/>
      <c r="BP194" s="75"/>
      <c r="BQ194" s="75"/>
      <c r="BR194" s="75"/>
      <c r="BS194" s="75"/>
      <c r="BT194" s="75"/>
      <c r="BU194" s="75"/>
      <c r="BV194" s="75"/>
      <c r="BW194" s="75"/>
      <c r="BX194" s="75"/>
      <c r="BY194" s="75"/>
      <c r="BZ194" s="75"/>
      <c r="CA194" s="75" t="s">
        <v>1106</v>
      </c>
      <c r="CB194" s="75"/>
      <c r="CC194" s="75"/>
      <c r="CD194" s="75"/>
      <c r="CE194" s="75"/>
      <c r="CF194" s="75"/>
      <c r="CG194" s="75"/>
      <c r="CH194" s="75"/>
      <c r="CI194" s="75"/>
      <c r="CJ194" s="76"/>
      <c r="CK194" s="54"/>
      <c r="CL194" s="54"/>
    </row>
    <row r="195" spans="1:90" s="1" customFormat="1" ht="39.75" customHeight="1" x14ac:dyDescent="0.3">
      <c r="A195" s="59">
        <v>193</v>
      </c>
      <c r="B195" s="60">
        <v>42062</v>
      </c>
      <c r="C195" s="61" t="s">
        <v>4435</v>
      </c>
      <c r="D195" s="62" t="s">
        <v>4698</v>
      </c>
      <c r="E195" s="61" t="s">
        <v>4436</v>
      </c>
      <c r="F195" s="63" t="s">
        <v>4552</v>
      </c>
      <c r="G195" s="61" t="s">
        <v>3544</v>
      </c>
      <c r="H195" s="61" t="s">
        <v>4441</v>
      </c>
      <c r="I195" s="61" t="s">
        <v>4440</v>
      </c>
      <c r="J195" s="64" t="s">
        <v>44</v>
      </c>
      <c r="K195" s="65" t="s">
        <v>4443</v>
      </c>
      <c r="L195" s="64" t="s">
        <v>247</v>
      </c>
      <c r="M195" s="64" t="s">
        <v>3520</v>
      </c>
      <c r="N195" s="65" t="s">
        <v>3221</v>
      </c>
      <c r="O195" s="64" t="s">
        <v>1109</v>
      </c>
      <c r="P195" s="65"/>
      <c r="Q195" s="65" t="s">
        <v>4506</v>
      </c>
      <c r="R195" s="66" t="s">
        <v>4467</v>
      </c>
      <c r="S195" s="67" t="s">
        <v>20</v>
      </c>
      <c r="T195" s="65" t="s">
        <v>25</v>
      </c>
      <c r="U195" s="65" t="s">
        <v>4551</v>
      </c>
      <c r="V195" s="68" t="s">
        <v>21</v>
      </c>
      <c r="W195" s="69" t="s">
        <v>4901</v>
      </c>
      <c r="X195" s="68" t="s">
        <v>4259</v>
      </c>
      <c r="Y195" s="70"/>
      <c r="Z195" s="71" t="s">
        <v>545</v>
      </c>
      <c r="AA195" s="65" t="s">
        <v>4517</v>
      </c>
      <c r="AB195" s="65" t="s">
        <v>4517</v>
      </c>
      <c r="AC195" s="64"/>
      <c r="AD195" s="64" t="s">
        <v>114</v>
      </c>
      <c r="AE195" s="65" t="s">
        <v>4455</v>
      </c>
      <c r="AF195" s="64" t="s">
        <v>23</v>
      </c>
      <c r="AG195" s="64" t="s">
        <v>4462</v>
      </c>
      <c r="AH195" s="66" t="s">
        <v>4466</v>
      </c>
      <c r="AI195" s="67" t="s">
        <v>1104</v>
      </c>
      <c r="AJ195" s="68"/>
      <c r="AK195" s="68" t="s">
        <v>370</v>
      </c>
      <c r="AL195" s="66" t="s">
        <v>4690</v>
      </c>
      <c r="AM195" s="72" t="s">
        <v>4498</v>
      </c>
      <c r="AN195" s="65" t="s">
        <v>4498</v>
      </c>
      <c r="AO195" s="65" t="s">
        <v>4498</v>
      </c>
      <c r="AP195" s="64"/>
      <c r="AQ195" s="64"/>
      <c r="AR195" s="64"/>
      <c r="AS195" s="64"/>
      <c r="AT195" s="64"/>
      <c r="AU195" s="73"/>
      <c r="AV195" s="67" t="s">
        <v>4472</v>
      </c>
      <c r="AW195" s="65" t="s">
        <v>4472</v>
      </c>
      <c r="AX195" s="68"/>
      <c r="AY195" s="68" t="s">
        <v>4473</v>
      </c>
      <c r="AZ195" s="65" t="s">
        <v>4473</v>
      </c>
      <c r="BA195" s="68"/>
      <c r="BB195" s="68" t="s">
        <v>4474</v>
      </c>
      <c r="BC195" s="65" t="s">
        <v>4474</v>
      </c>
      <c r="BD195" s="68"/>
      <c r="BE195" s="65" t="s">
        <v>5816</v>
      </c>
      <c r="BF195" s="68" t="s">
        <v>4483</v>
      </c>
      <c r="BG195" s="66" t="s">
        <v>4483</v>
      </c>
      <c r="BH195" s="71"/>
      <c r="BI195" s="64"/>
      <c r="BJ195" s="73"/>
      <c r="BK195" s="74"/>
      <c r="BL195" s="72" t="s">
        <v>4485</v>
      </c>
      <c r="BM195" s="75"/>
      <c r="BN195" s="75" t="s">
        <v>1105</v>
      </c>
      <c r="BO195" s="75"/>
      <c r="BP195" s="75"/>
      <c r="BQ195" s="75"/>
      <c r="BR195" s="75"/>
      <c r="BS195" s="75"/>
      <c r="BT195" s="75"/>
      <c r="BU195" s="75"/>
      <c r="BV195" s="75"/>
      <c r="BW195" s="75"/>
      <c r="BX195" s="75"/>
      <c r="BY195" s="75"/>
      <c r="BZ195" s="75"/>
      <c r="CA195" s="75" t="s">
        <v>1106</v>
      </c>
      <c r="CB195" s="75"/>
      <c r="CC195" s="75"/>
      <c r="CD195" s="75"/>
      <c r="CE195" s="75"/>
      <c r="CF195" s="75"/>
      <c r="CG195" s="75"/>
      <c r="CH195" s="75"/>
      <c r="CI195" s="75"/>
      <c r="CJ195" s="76"/>
      <c r="CK195" s="54"/>
      <c r="CL195" s="54"/>
    </row>
    <row r="196" spans="1:90" s="1" customFormat="1" ht="39.75" customHeight="1" x14ac:dyDescent="0.3">
      <c r="A196" s="59">
        <v>194</v>
      </c>
      <c r="B196" s="60">
        <v>42062</v>
      </c>
      <c r="C196" s="61" t="s">
        <v>4435</v>
      </c>
      <c r="D196" s="62" t="s">
        <v>4698</v>
      </c>
      <c r="E196" s="61" t="s">
        <v>4436</v>
      </c>
      <c r="F196" s="63" t="s">
        <v>4552</v>
      </c>
      <c r="G196" s="61" t="s">
        <v>3544</v>
      </c>
      <c r="H196" s="61" t="s">
        <v>4441</v>
      </c>
      <c r="I196" s="61" t="s">
        <v>4440</v>
      </c>
      <c r="J196" s="64" t="s">
        <v>44</v>
      </c>
      <c r="K196" s="65" t="s">
        <v>4443</v>
      </c>
      <c r="L196" s="64" t="s">
        <v>71</v>
      </c>
      <c r="M196" s="64" t="s">
        <v>3520</v>
      </c>
      <c r="N196" s="65" t="s">
        <v>3221</v>
      </c>
      <c r="O196" s="64" t="s">
        <v>555</v>
      </c>
      <c r="P196" s="65"/>
      <c r="Q196" s="65" t="s">
        <v>4506</v>
      </c>
      <c r="R196" s="66" t="s">
        <v>4467</v>
      </c>
      <c r="S196" s="67" t="s">
        <v>20</v>
      </c>
      <c r="T196" s="65" t="s">
        <v>25</v>
      </c>
      <c r="U196" s="65" t="s">
        <v>4551</v>
      </c>
      <c r="V196" s="68" t="s">
        <v>21</v>
      </c>
      <c r="W196" s="69" t="s">
        <v>4902</v>
      </c>
      <c r="X196" s="68" t="s">
        <v>4260</v>
      </c>
      <c r="Y196" s="70"/>
      <c r="Z196" s="71" t="s">
        <v>545</v>
      </c>
      <c r="AA196" s="65" t="s">
        <v>4517</v>
      </c>
      <c r="AB196" s="65" t="s">
        <v>4517</v>
      </c>
      <c r="AC196" s="64"/>
      <c r="AD196" s="64" t="s">
        <v>114</v>
      </c>
      <c r="AE196" s="65" t="s">
        <v>4455</v>
      </c>
      <c r="AF196" s="64" t="s">
        <v>23</v>
      </c>
      <c r="AG196" s="64" t="s">
        <v>4462</v>
      </c>
      <c r="AH196" s="66" t="s">
        <v>4466</v>
      </c>
      <c r="AI196" s="67" t="s">
        <v>1104</v>
      </c>
      <c r="AJ196" s="68"/>
      <c r="AK196" s="68" t="s">
        <v>370</v>
      </c>
      <c r="AL196" s="66" t="s">
        <v>4690</v>
      </c>
      <c r="AM196" s="72" t="s">
        <v>4498</v>
      </c>
      <c r="AN196" s="65" t="s">
        <v>4498</v>
      </c>
      <c r="AO196" s="65" t="s">
        <v>4498</v>
      </c>
      <c r="AP196" s="64"/>
      <c r="AQ196" s="64"/>
      <c r="AR196" s="64"/>
      <c r="AS196" s="64"/>
      <c r="AT196" s="64"/>
      <c r="AU196" s="73"/>
      <c r="AV196" s="67" t="s">
        <v>4472</v>
      </c>
      <c r="AW196" s="65" t="s">
        <v>4472</v>
      </c>
      <c r="AX196" s="68"/>
      <c r="AY196" s="68" t="s">
        <v>4473</v>
      </c>
      <c r="AZ196" s="65" t="s">
        <v>4473</v>
      </c>
      <c r="BA196" s="68"/>
      <c r="BB196" s="68" t="s">
        <v>4474</v>
      </c>
      <c r="BC196" s="65" t="s">
        <v>4474</v>
      </c>
      <c r="BD196" s="68"/>
      <c r="BE196" s="65" t="s">
        <v>5816</v>
      </c>
      <c r="BF196" s="68" t="s">
        <v>4483</v>
      </c>
      <c r="BG196" s="66" t="s">
        <v>4483</v>
      </c>
      <c r="BH196" s="71"/>
      <c r="BI196" s="64"/>
      <c r="BJ196" s="73"/>
      <c r="BK196" s="74"/>
      <c r="BL196" s="72" t="s">
        <v>4485</v>
      </c>
      <c r="BM196" s="75"/>
      <c r="BN196" s="75" t="s">
        <v>1105</v>
      </c>
      <c r="BO196" s="75"/>
      <c r="BP196" s="75"/>
      <c r="BQ196" s="75"/>
      <c r="BR196" s="75"/>
      <c r="BS196" s="75"/>
      <c r="BT196" s="75"/>
      <c r="BU196" s="75"/>
      <c r="BV196" s="75"/>
      <c r="BW196" s="75"/>
      <c r="BX196" s="75"/>
      <c r="BY196" s="75"/>
      <c r="BZ196" s="75"/>
      <c r="CA196" s="75" t="s">
        <v>1106</v>
      </c>
      <c r="CB196" s="75"/>
      <c r="CC196" s="75"/>
      <c r="CD196" s="75"/>
      <c r="CE196" s="75"/>
      <c r="CF196" s="75"/>
      <c r="CG196" s="75"/>
      <c r="CH196" s="75"/>
      <c r="CI196" s="75"/>
      <c r="CJ196" s="76"/>
      <c r="CK196" s="54"/>
      <c r="CL196" s="54"/>
    </row>
    <row r="197" spans="1:90" s="1" customFormat="1" ht="39.75" customHeight="1" x14ac:dyDescent="0.3">
      <c r="A197" s="59">
        <v>195</v>
      </c>
      <c r="B197" s="60">
        <v>42062</v>
      </c>
      <c r="C197" s="61" t="s">
        <v>4435</v>
      </c>
      <c r="D197" s="62" t="s">
        <v>4698</v>
      </c>
      <c r="E197" s="61" t="s">
        <v>4436</v>
      </c>
      <c r="F197" s="63" t="s">
        <v>4552</v>
      </c>
      <c r="G197" s="61" t="s">
        <v>3544</v>
      </c>
      <c r="H197" s="61" t="s">
        <v>4441</v>
      </c>
      <c r="I197" s="61" t="s">
        <v>4440</v>
      </c>
      <c r="J197" s="64" t="s">
        <v>44</v>
      </c>
      <c r="K197" s="65" t="s">
        <v>4443</v>
      </c>
      <c r="L197" s="64" t="s">
        <v>113</v>
      </c>
      <c r="M197" s="64" t="s">
        <v>3520</v>
      </c>
      <c r="N197" s="65" t="s">
        <v>3221</v>
      </c>
      <c r="O197" s="64" t="s">
        <v>536</v>
      </c>
      <c r="P197" s="65"/>
      <c r="Q197" s="65" t="s">
        <v>4506</v>
      </c>
      <c r="R197" s="66" t="s">
        <v>4467</v>
      </c>
      <c r="S197" s="67" t="s">
        <v>20</v>
      </c>
      <c r="T197" s="65" t="s">
        <v>25</v>
      </c>
      <c r="U197" s="65" t="s">
        <v>4551</v>
      </c>
      <c r="V197" s="68" t="s">
        <v>21</v>
      </c>
      <c r="W197" s="69" t="s">
        <v>4903</v>
      </c>
      <c r="X197" s="68" t="s">
        <v>4199</v>
      </c>
      <c r="Y197" s="70"/>
      <c r="Z197" s="71" t="s">
        <v>545</v>
      </c>
      <c r="AA197" s="65" t="s">
        <v>4517</v>
      </c>
      <c r="AB197" s="65" t="s">
        <v>4517</v>
      </c>
      <c r="AC197" s="64"/>
      <c r="AD197" s="64" t="s">
        <v>114</v>
      </c>
      <c r="AE197" s="65" t="s">
        <v>4455</v>
      </c>
      <c r="AF197" s="64" t="s">
        <v>23</v>
      </c>
      <c r="AG197" s="64" t="s">
        <v>4462</v>
      </c>
      <c r="AH197" s="66" t="s">
        <v>4466</v>
      </c>
      <c r="AI197" s="67" t="s">
        <v>1104</v>
      </c>
      <c r="AJ197" s="68"/>
      <c r="AK197" s="68" t="s">
        <v>370</v>
      </c>
      <c r="AL197" s="66" t="s">
        <v>4690</v>
      </c>
      <c r="AM197" s="72" t="s">
        <v>4498</v>
      </c>
      <c r="AN197" s="65" t="s">
        <v>4498</v>
      </c>
      <c r="AO197" s="65" t="s">
        <v>4498</v>
      </c>
      <c r="AP197" s="64"/>
      <c r="AQ197" s="64"/>
      <c r="AR197" s="64"/>
      <c r="AS197" s="64"/>
      <c r="AT197" s="64"/>
      <c r="AU197" s="73"/>
      <c r="AV197" s="67" t="s">
        <v>4472</v>
      </c>
      <c r="AW197" s="65" t="s">
        <v>4472</v>
      </c>
      <c r="AX197" s="68"/>
      <c r="AY197" s="68" t="s">
        <v>4473</v>
      </c>
      <c r="AZ197" s="65" t="s">
        <v>4473</v>
      </c>
      <c r="BA197" s="68"/>
      <c r="BB197" s="68" t="s">
        <v>4474</v>
      </c>
      <c r="BC197" s="65" t="s">
        <v>4474</v>
      </c>
      <c r="BD197" s="68"/>
      <c r="BE197" s="65" t="s">
        <v>5816</v>
      </c>
      <c r="BF197" s="68" t="s">
        <v>4483</v>
      </c>
      <c r="BG197" s="66" t="s">
        <v>4483</v>
      </c>
      <c r="BH197" s="71"/>
      <c r="BI197" s="64"/>
      <c r="BJ197" s="73"/>
      <c r="BK197" s="74"/>
      <c r="BL197" s="72" t="s">
        <v>4485</v>
      </c>
      <c r="BM197" s="75"/>
      <c r="BN197" s="75" t="s">
        <v>1105</v>
      </c>
      <c r="BO197" s="75"/>
      <c r="BP197" s="75"/>
      <c r="BQ197" s="75"/>
      <c r="BR197" s="75"/>
      <c r="BS197" s="75"/>
      <c r="BT197" s="75"/>
      <c r="BU197" s="75"/>
      <c r="BV197" s="75"/>
      <c r="BW197" s="75"/>
      <c r="BX197" s="75"/>
      <c r="BY197" s="75"/>
      <c r="BZ197" s="75"/>
      <c r="CA197" s="75" t="s">
        <v>1106</v>
      </c>
      <c r="CB197" s="75"/>
      <c r="CC197" s="75"/>
      <c r="CD197" s="75"/>
      <c r="CE197" s="75"/>
      <c r="CF197" s="75"/>
      <c r="CG197" s="75"/>
      <c r="CH197" s="75"/>
      <c r="CI197" s="75"/>
      <c r="CJ197" s="76"/>
      <c r="CK197" s="54"/>
      <c r="CL197" s="54"/>
    </row>
    <row r="198" spans="1:90" s="1" customFormat="1" ht="39.75" customHeight="1" x14ac:dyDescent="0.3">
      <c r="A198" s="59">
        <v>196</v>
      </c>
      <c r="B198" s="60">
        <v>42062</v>
      </c>
      <c r="C198" s="61" t="s">
        <v>4435</v>
      </c>
      <c r="D198" s="62" t="s">
        <v>4698</v>
      </c>
      <c r="E198" s="61" t="s">
        <v>4436</v>
      </c>
      <c r="F198" s="63" t="s">
        <v>4552</v>
      </c>
      <c r="G198" s="61" t="s">
        <v>3544</v>
      </c>
      <c r="H198" s="61" t="s">
        <v>4441</v>
      </c>
      <c r="I198" s="61" t="s">
        <v>4440</v>
      </c>
      <c r="J198" s="64" t="s">
        <v>116</v>
      </c>
      <c r="K198" s="65" t="s">
        <v>4447</v>
      </c>
      <c r="L198" s="64" t="s">
        <v>184</v>
      </c>
      <c r="M198" s="64" t="s">
        <v>3222</v>
      </c>
      <c r="N198" s="65" t="s">
        <v>3222</v>
      </c>
      <c r="O198" s="64" t="s">
        <v>3522</v>
      </c>
      <c r="P198" s="65"/>
      <c r="Q198" s="65" t="s">
        <v>4506</v>
      </c>
      <c r="R198" s="66" t="s">
        <v>4467</v>
      </c>
      <c r="S198" s="67" t="s">
        <v>20</v>
      </c>
      <c r="T198" s="65" t="s">
        <v>4458</v>
      </c>
      <c r="U198" s="65" t="s">
        <v>4551</v>
      </c>
      <c r="V198" s="68" t="s">
        <v>445</v>
      </c>
      <c r="W198" s="69" t="s">
        <v>4904</v>
      </c>
      <c r="X198" s="68" t="s">
        <v>4243</v>
      </c>
      <c r="Y198" s="70"/>
      <c r="Z198" s="71" t="s">
        <v>1110</v>
      </c>
      <c r="AA198" s="65" t="s">
        <v>446</v>
      </c>
      <c r="AB198" s="65" t="s">
        <v>446</v>
      </c>
      <c r="AC198" s="64"/>
      <c r="AD198" s="64" t="s">
        <v>114</v>
      </c>
      <c r="AE198" s="65" t="s">
        <v>4455</v>
      </c>
      <c r="AF198" s="64" t="s">
        <v>23</v>
      </c>
      <c r="AG198" s="64" t="s">
        <v>4462</v>
      </c>
      <c r="AH198" s="66" t="s">
        <v>4466</v>
      </c>
      <c r="AI198" s="67"/>
      <c r="AJ198" s="68"/>
      <c r="AK198" s="68" t="s">
        <v>558</v>
      </c>
      <c r="AL198" s="66" t="s">
        <v>4690</v>
      </c>
      <c r="AM198" s="72" t="s">
        <v>4498</v>
      </c>
      <c r="AN198" s="65" t="s">
        <v>4498</v>
      </c>
      <c r="AO198" s="65" t="s">
        <v>4498</v>
      </c>
      <c r="AP198" s="64"/>
      <c r="AQ198" s="64"/>
      <c r="AR198" s="64"/>
      <c r="AS198" s="64"/>
      <c r="AT198" s="64"/>
      <c r="AU198" s="73"/>
      <c r="AV198" s="67" t="s">
        <v>4472</v>
      </c>
      <c r="AW198" s="65" t="s">
        <v>4472</v>
      </c>
      <c r="AX198" s="68"/>
      <c r="AY198" s="68" t="s">
        <v>4473</v>
      </c>
      <c r="AZ198" s="65" t="s">
        <v>4473</v>
      </c>
      <c r="BA198" s="68"/>
      <c r="BB198" s="68" t="s">
        <v>4474</v>
      </c>
      <c r="BC198" s="65" t="s">
        <v>4474</v>
      </c>
      <c r="BD198" s="68"/>
      <c r="BE198" s="65" t="s">
        <v>5816</v>
      </c>
      <c r="BF198" s="68" t="s">
        <v>4483</v>
      </c>
      <c r="BG198" s="66" t="s">
        <v>4483</v>
      </c>
      <c r="BH198" s="71"/>
      <c r="BI198" s="64"/>
      <c r="BJ198" s="73"/>
      <c r="BK198" s="74"/>
      <c r="BL198" s="72" t="s">
        <v>4488</v>
      </c>
      <c r="BM198" s="75"/>
      <c r="BN198" s="75"/>
      <c r="BO198" s="75"/>
      <c r="BP198" s="75"/>
      <c r="BQ198" s="75"/>
      <c r="BR198" s="75"/>
      <c r="BS198" s="75"/>
      <c r="BT198" s="75"/>
      <c r="BU198" s="75"/>
      <c r="BV198" s="75"/>
      <c r="BW198" s="75"/>
      <c r="BX198" s="75"/>
      <c r="BY198" s="75"/>
      <c r="BZ198" s="75"/>
      <c r="CA198" s="75" t="s">
        <v>1111</v>
      </c>
      <c r="CB198" s="75"/>
      <c r="CC198" s="75"/>
      <c r="CD198" s="75"/>
      <c r="CE198" s="75"/>
      <c r="CF198" s="75"/>
      <c r="CG198" s="75" t="s">
        <v>1111</v>
      </c>
      <c r="CH198" s="75"/>
      <c r="CI198" s="75"/>
      <c r="CJ198" s="76"/>
      <c r="CK198" s="54"/>
      <c r="CL198" s="54"/>
    </row>
    <row r="199" spans="1:90" s="1" customFormat="1" ht="39.75" customHeight="1" x14ac:dyDescent="0.3">
      <c r="A199" s="59">
        <v>197</v>
      </c>
      <c r="B199" s="60">
        <v>42062</v>
      </c>
      <c r="C199" s="61" t="s">
        <v>4435</v>
      </c>
      <c r="D199" s="62" t="s">
        <v>4698</v>
      </c>
      <c r="E199" s="61" t="s">
        <v>4436</v>
      </c>
      <c r="F199" s="63" t="s">
        <v>4552</v>
      </c>
      <c r="G199" s="61" t="s">
        <v>3544</v>
      </c>
      <c r="H199" s="61" t="s">
        <v>4441</v>
      </c>
      <c r="I199" s="61" t="s">
        <v>4440</v>
      </c>
      <c r="J199" s="64" t="s">
        <v>46</v>
      </c>
      <c r="K199" s="65" t="s">
        <v>4447</v>
      </c>
      <c r="L199" s="64" t="s">
        <v>452</v>
      </c>
      <c r="M199" s="64" t="s">
        <v>3520</v>
      </c>
      <c r="N199" s="65" t="s">
        <v>3221</v>
      </c>
      <c r="O199" s="64" t="s">
        <v>1112</v>
      </c>
      <c r="P199" s="65"/>
      <c r="Q199" s="65" t="s">
        <v>4506</v>
      </c>
      <c r="R199" s="66" t="s">
        <v>4467</v>
      </c>
      <c r="S199" s="67" t="s">
        <v>20</v>
      </c>
      <c r="T199" s="65" t="s">
        <v>25</v>
      </c>
      <c r="U199" s="65" t="s">
        <v>4551</v>
      </c>
      <c r="V199" s="68" t="s">
        <v>21</v>
      </c>
      <c r="W199" s="69" t="s">
        <v>4905</v>
      </c>
      <c r="X199" s="68" t="s">
        <v>4101</v>
      </c>
      <c r="Y199" s="70"/>
      <c r="Z199" s="71" t="s">
        <v>3648</v>
      </c>
      <c r="AA199" s="65" t="s">
        <v>446</v>
      </c>
      <c r="AB199" s="65" t="s">
        <v>446</v>
      </c>
      <c r="AC199" s="64"/>
      <c r="AD199" s="64" t="s">
        <v>114</v>
      </c>
      <c r="AE199" s="65" t="s">
        <v>4455</v>
      </c>
      <c r="AF199" s="64" t="s">
        <v>3886</v>
      </c>
      <c r="AG199" s="64" t="s">
        <v>4462</v>
      </c>
      <c r="AH199" s="66" t="s">
        <v>4466</v>
      </c>
      <c r="AI199" s="67" t="s">
        <v>1113</v>
      </c>
      <c r="AJ199" s="68"/>
      <c r="AK199" s="68" t="s">
        <v>3671</v>
      </c>
      <c r="AL199" s="66" t="s">
        <v>4690</v>
      </c>
      <c r="AM199" s="72" t="s">
        <v>4498</v>
      </c>
      <c r="AN199" s="65" t="s">
        <v>4498</v>
      </c>
      <c r="AO199" s="65" t="s">
        <v>4498</v>
      </c>
      <c r="AP199" s="64"/>
      <c r="AQ199" s="64"/>
      <c r="AR199" s="64"/>
      <c r="AS199" s="64"/>
      <c r="AT199" s="64"/>
      <c r="AU199" s="73"/>
      <c r="AV199" s="67" t="s">
        <v>4472</v>
      </c>
      <c r="AW199" s="65" t="s">
        <v>4472</v>
      </c>
      <c r="AX199" s="68"/>
      <c r="AY199" s="68" t="s">
        <v>4473</v>
      </c>
      <c r="AZ199" s="65" t="s">
        <v>4473</v>
      </c>
      <c r="BA199" s="68"/>
      <c r="BB199" s="68" t="s">
        <v>4474</v>
      </c>
      <c r="BC199" s="65" t="s">
        <v>4474</v>
      </c>
      <c r="BD199" s="68"/>
      <c r="BE199" s="65" t="s">
        <v>5816</v>
      </c>
      <c r="BF199" s="68" t="s">
        <v>4483</v>
      </c>
      <c r="BG199" s="66" t="s">
        <v>4483</v>
      </c>
      <c r="BH199" s="71"/>
      <c r="BI199" s="64"/>
      <c r="BJ199" s="73"/>
      <c r="BK199" s="74"/>
      <c r="BL199" s="72" t="s">
        <v>4488</v>
      </c>
      <c r="BM199" s="75"/>
      <c r="BN199" s="75"/>
      <c r="BO199" s="75"/>
      <c r="BP199" s="75"/>
      <c r="BQ199" s="75"/>
      <c r="BR199" s="75"/>
      <c r="BS199" s="75"/>
      <c r="BT199" s="75"/>
      <c r="BU199" s="75"/>
      <c r="BV199" s="75"/>
      <c r="BW199" s="75"/>
      <c r="BX199" s="75"/>
      <c r="BY199" s="75"/>
      <c r="BZ199" s="75"/>
      <c r="CA199" s="75" t="s">
        <v>1114</v>
      </c>
      <c r="CB199" s="75"/>
      <c r="CC199" s="75"/>
      <c r="CD199" s="75"/>
      <c r="CE199" s="75"/>
      <c r="CF199" s="75"/>
      <c r="CG199" s="75"/>
      <c r="CH199" s="75"/>
      <c r="CI199" s="75"/>
      <c r="CJ199" s="76"/>
      <c r="CK199" s="54"/>
      <c r="CL199" s="54"/>
    </row>
    <row r="200" spans="1:90" s="1" customFormat="1" ht="39.75" customHeight="1" x14ac:dyDescent="0.3">
      <c r="A200" s="59">
        <v>198</v>
      </c>
      <c r="B200" s="60">
        <v>42062</v>
      </c>
      <c r="C200" s="61" t="s">
        <v>4435</v>
      </c>
      <c r="D200" s="62" t="s">
        <v>4698</v>
      </c>
      <c r="E200" s="61" t="s">
        <v>4436</v>
      </c>
      <c r="F200" s="63" t="s">
        <v>4552</v>
      </c>
      <c r="G200" s="61" t="s">
        <v>3544</v>
      </c>
      <c r="H200" s="61" t="s">
        <v>4441</v>
      </c>
      <c r="I200" s="61" t="s">
        <v>4440</v>
      </c>
      <c r="J200" s="64" t="s">
        <v>124</v>
      </c>
      <c r="K200" s="65" t="s">
        <v>4447</v>
      </c>
      <c r="L200" s="64" t="s">
        <v>402</v>
      </c>
      <c r="M200" s="64" t="s">
        <v>4686</v>
      </c>
      <c r="N200" s="65" t="s">
        <v>4686</v>
      </c>
      <c r="O200" s="64" t="s">
        <v>1115</v>
      </c>
      <c r="P200" s="65"/>
      <c r="Q200" s="65" t="s">
        <v>4506</v>
      </c>
      <c r="R200" s="66" t="s">
        <v>4467</v>
      </c>
      <c r="S200" s="67" t="s">
        <v>57</v>
      </c>
      <c r="T200" s="65" t="s">
        <v>102</v>
      </c>
      <c r="U200" s="65" t="s">
        <v>4551</v>
      </c>
      <c r="V200" s="68" t="s">
        <v>102</v>
      </c>
      <c r="W200" s="69" t="s">
        <v>4906</v>
      </c>
      <c r="X200" s="68" t="s">
        <v>4077</v>
      </c>
      <c r="Y200" s="70"/>
      <c r="Z200" s="71" t="s">
        <v>1116</v>
      </c>
      <c r="AA200" s="65" t="s">
        <v>446</v>
      </c>
      <c r="AB200" s="65" t="s">
        <v>446</v>
      </c>
      <c r="AC200" s="64"/>
      <c r="AD200" s="64" t="s">
        <v>26</v>
      </c>
      <c r="AE200" s="65" t="s">
        <v>4451</v>
      </c>
      <c r="AF200" s="64" t="s">
        <v>4461</v>
      </c>
      <c r="AG200" s="64" t="s">
        <v>4462</v>
      </c>
      <c r="AH200" s="66" t="s">
        <v>4468</v>
      </c>
      <c r="AI200" s="67" t="s">
        <v>1117</v>
      </c>
      <c r="AJ200" s="68"/>
      <c r="AK200" s="68" t="s">
        <v>321</v>
      </c>
      <c r="AL200" s="66" t="s">
        <v>4690</v>
      </c>
      <c r="AM200" s="72" t="s">
        <v>4501</v>
      </c>
      <c r="AN200" s="65" t="s">
        <v>22</v>
      </c>
      <c r="AO200" s="65" t="s">
        <v>4502</v>
      </c>
      <c r="AP200" s="64" t="s">
        <v>22</v>
      </c>
      <c r="AQ200" s="64" t="s">
        <v>3806</v>
      </c>
      <c r="AR200" s="64" t="s">
        <v>3803</v>
      </c>
      <c r="AS200" s="64"/>
      <c r="AT200" s="64"/>
      <c r="AU200" s="73"/>
      <c r="AV200" s="67" t="s">
        <v>4472</v>
      </c>
      <c r="AW200" s="65" t="s">
        <v>4472</v>
      </c>
      <c r="AX200" s="68"/>
      <c r="AY200" s="68" t="s">
        <v>4473</v>
      </c>
      <c r="AZ200" s="65" t="s">
        <v>4473</v>
      </c>
      <c r="BA200" s="68"/>
      <c r="BB200" s="68" t="s">
        <v>4474</v>
      </c>
      <c r="BC200" s="65" t="s">
        <v>4474</v>
      </c>
      <c r="BD200" s="68"/>
      <c r="BE200" s="65" t="s">
        <v>5816</v>
      </c>
      <c r="BF200" s="68" t="s">
        <v>4483</v>
      </c>
      <c r="BG200" s="66" t="s">
        <v>4483</v>
      </c>
      <c r="BH200" s="71"/>
      <c r="BI200" s="64"/>
      <c r="BJ200" s="73"/>
      <c r="BK200" s="74"/>
      <c r="BL200" s="72" t="s">
        <v>4485</v>
      </c>
      <c r="BM200" s="75"/>
      <c r="BN200" s="75" t="s">
        <v>1118</v>
      </c>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6"/>
      <c r="CK200" s="54"/>
      <c r="CL200" s="54"/>
    </row>
    <row r="201" spans="1:90" s="1" customFormat="1" ht="39.75" customHeight="1" x14ac:dyDescent="0.3">
      <c r="A201" s="59">
        <v>199</v>
      </c>
      <c r="B201" s="60">
        <v>42063</v>
      </c>
      <c r="C201" s="61" t="s">
        <v>4435</v>
      </c>
      <c r="D201" s="62" t="s">
        <v>4698</v>
      </c>
      <c r="E201" s="61" t="s">
        <v>4436</v>
      </c>
      <c r="F201" s="63" t="s">
        <v>4552</v>
      </c>
      <c r="G201" s="61" t="s">
        <v>3545</v>
      </c>
      <c r="H201" s="61" t="s">
        <v>4441</v>
      </c>
      <c r="I201" s="61" t="s">
        <v>4440</v>
      </c>
      <c r="J201" s="64" t="s">
        <v>18</v>
      </c>
      <c r="K201" s="65" t="s">
        <v>4443</v>
      </c>
      <c r="L201" s="64" t="s">
        <v>35</v>
      </c>
      <c r="M201" s="64" t="s">
        <v>4686</v>
      </c>
      <c r="N201" s="65" t="s">
        <v>4686</v>
      </c>
      <c r="O201" s="64" t="s">
        <v>1119</v>
      </c>
      <c r="P201" s="65"/>
      <c r="Q201" s="65" t="s">
        <v>4506</v>
      </c>
      <c r="R201" s="66" t="s">
        <v>4467</v>
      </c>
      <c r="S201" s="67" t="s">
        <v>57</v>
      </c>
      <c r="T201" s="65" t="s">
        <v>25</v>
      </c>
      <c r="U201" s="65" t="s">
        <v>4551</v>
      </c>
      <c r="V201" s="68" t="s">
        <v>25</v>
      </c>
      <c r="W201" s="69" t="s">
        <v>4907</v>
      </c>
      <c r="X201" s="68" t="s">
        <v>4061</v>
      </c>
      <c r="Y201" s="70"/>
      <c r="Z201" s="71" t="s">
        <v>1120</v>
      </c>
      <c r="AA201" s="65" t="s">
        <v>4517</v>
      </c>
      <c r="AB201" s="65" t="s">
        <v>4517</v>
      </c>
      <c r="AC201" s="64"/>
      <c r="AD201" s="64" t="s">
        <v>26</v>
      </c>
      <c r="AE201" s="65" t="s">
        <v>4451</v>
      </c>
      <c r="AF201" s="64" t="s">
        <v>380</v>
      </c>
      <c r="AG201" s="64" t="s">
        <v>4462</v>
      </c>
      <c r="AH201" s="66" t="s">
        <v>4466</v>
      </c>
      <c r="AI201" s="67" t="s">
        <v>1121</v>
      </c>
      <c r="AJ201" s="68"/>
      <c r="AK201" s="68" t="s">
        <v>1122</v>
      </c>
      <c r="AL201" s="66" t="s">
        <v>4467</v>
      </c>
      <c r="AM201" s="72" t="s">
        <v>4498</v>
      </c>
      <c r="AN201" s="65" t="s">
        <v>4498</v>
      </c>
      <c r="AO201" s="65" t="s">
        <v>4498</v>
      </c>
      <c r="AP201" s="64"/>
      <c r="AQ201" s="64"/>
      <c r="AR201" s="64"/>
      <c r="AS201" s="64"/>
      <c r="AT201" s="64"/>
      <c r="AU201" s="73"/>
      <c r="AV201" s="67" t="s">
        <v>4472</v>
      </c>
      <c r="AW201" s="65" t="s">
        <v>4472</v>
      </c>
      <c r="AX201" s="68"/>
      <c r="AY201" s="68" t="s">
        <v>4473</v>
      </c>
      <c r="AZ201" s="65" t="s">
        <v>4473</v>
      </c>
      <c r="BA201" s="68"/>
      <c r="BB201" s="68" t="s">
        <v>4474</v>
      </c>
      <c r="BC201" s="65" t="s">
        <v>4474</v>
      </c>
      <c r="BD201" s="68"/>
      <c r="BE201" s="65" t="s">
        <v>5816</v>
      </c>
      <c r="BF201" s="68" t="s">
        <v>4483</v>
      </c>
      <c r="BG201" s="66" t="s">
        <v>4483</v>
      </c>
      <c r="BH201" s="71"/>
      <c r="BI201" s="64"/>
      <c r="BJ201" s="73"/>
      <c r="BK201" s="74"/>
      <c r="BL201" s="72" t="s">
        <v>4485</v>
      </c>
      <c r="BM201" s="75"/>
      <c r="BN201" s="75" t="s">
        <v>1123</v>
      </c>
      <c r="BO201" s="75" t="s">
        <v>1124</v>
      </c>
      <c r="BP201" s="75"/>
      <c r="BQ201" s="75"/>
      <c r="BR201" s="75"/>
      <c r="BS201" s="75"/>
      <c r="BT201" s="75"/>
      <c r="BU201" s="75"/>
      <c r="BV201" s="75"/>
      <c r="BW201" s="75"/>
      <c r="BX201" s="75"/>
      <c r="BY201" s="75"/>
      <c r="BZ201" s="75"/>
      <c r="CA201" s="75"/>
      <c r="CB201" s="75"/>
      <c r="CC201" s="75"/>
      <c r="CD201" s="75"/>
      <c r="CE201" s="75"/>
      <c r="CF201" s="75"/>
      <c r="CG201" s="75" t="s">
        <v>1123</v>
      </c>
      <c r="CH201" s="75"/>
      <c r="CI201" s="75"/>
      <c r="CJ201" s="76"/>
      <c r="CK201" s="54"/>
      <c r="CL201" s="54"/>
    </row>
    <row r="202" spans="1:90" s="1" customFormat="1" ht="39.75" customHeight="1" x14ac:dyDescent="0.3">
      <c r="A202" s="59">
        <v>200</v>
      </c>
      <c r="B202" s="60">
        <v>42063</v>
      </c>
      <c r="C202" s="61" t="s">
        <v>4435</v>
      </c>
      <c r="D202" s="62" t="s">
        <v>4698</v>
      </c>
      <c r="E202" s="61" t="s">
        <v>4436</v>
      </c>
      <c r="F202" s="63" t="s">
        <v>4552</v>
      </c>
      <c r="G202" s="61" t="s">
        <v>3545</v>
      </c>
      <c r="H202" s="61" t="s">
        <v>4441</v>
      </c>
      <c r="I202" s="61" t="s">
        <v>4440</v>
      </c>
      <c r="J202" s="64" t="s">
        <v>55</v>
      </c>
      <c r="K202" s="65" t="s">
        <v>4447</v>
      </c>
      <c r="L202" s="64" t="s">
        <v>72</v>
      </c>
      <c r="M202" s="64" t="s">
        <v>4686</v>
      </c>
      <c r="N202" s="65" t="s">
        <v>4686</v>
      </c>
      <c r="O202" s="64" t="s">
        <v>312</v>
      </c>
      <c r="P202" s="65"/>
      <c r="Q202" s="65" t="s">
        <v>4506</v>
      </c>
      <c r="R202" s="66" t="s">
        <v>4509</v>
      </c>
      <c r="S202" s="67" t="s">
        <v>57</v>
      </c>
      <c r="T202" s="65" t="s">
        <v>25</v>
      </c>
      <c r="U202" s="65" t="s">
        <v>4551</v>
      </c>
      <c r="V202" s="68" t="s">
        <v>25</v>
      </c>
      <c r="W202" s="69" t="s">
        <v>4908</v>
      </c>
      <c r="X202" s="68" t="s">
        <v>4063</v>
      </c>
      <c r="Y202" s="70"/>
      <c r="Z202" s="71" t="s">
        <v>1125</v>
      </c>
      <c r="AA202" s="65" t="s">
        <v>446</v>
      </c>
      <c r="AB202" s="65" t="s">
        <v>446</v>
      </c>
      <c r="AC202" s="64"/>
      <c r="AD202" s="64" t="s">
        <v>26</v>
      </c>
      <c r="AE202" s="65" t="s">
        <v>4451</v>
      </c>
      <c r="AF202" s="64" t="s">
        <v>4461</v>
      </c>
      <c r="AG202" s="64" t="s">
        <v>4462</v>
      </c>
      <c r="AH202" s="66" t="s">
        <v>4468</v>
      </c>
      <c r="AI202" s="67" t="s">
        <v>4620</v>
      </c>
      <c r="AJ202" s="68"/>
      <c r="AK202" s="68" t="s">
        <v>1126</v>
      </c>
      <c r="AL202" s="66" t="s">
        <v>4467</v>
      </c>
      <c r="AM202" s="72" t="s">
        <v>4498</v>
      </c>
      <c r="AN202" s="65" t="s">
        <v>4498</v>
      </c>
      <c r="AO202" s="65" t="s">
        <v>4498</v>
      </c>
      <c r="AP202" s="64"/>
      <c r="AQ202" s="64"/>
      <c r="AR202" s="64"/>
      <c r="AS202" s="64"/>
      <c r="AT202" s="64"/>
      <c r="AU202" s="73"/>
      <c r="AV202" s="67" t="s">
        <v>4472</v>
      </c>
      <c r="AW202" s="65" t="s">
        <v>4472</v>
      </c>
      <c r="AX202" s="68"/>
      <c r="AY202" s="68" t="s">
        <v>4473</v>
      </c>
      <c r="AZ202" s="65" t="s">
        <v>4473</v>
      </c>
      <c r="BA202" s="68"/>
      <c r="BB202" s="68" t="s">
        <v>4474</v>
      </c>
      <c r="BC202" s="65" t="s">
        <v>4474</v>
      </c>
      <c r="BD202" s="68"/>
      <c r="BE202" s="65" t="s">
        <v>5816</v>
      </c>
      <c r="BF202" s="68" t="s">
        <v>4483</v>
      </c>
      <c r="BG202" s="66" t="s">
        <v>4483</v>
      </c>
      <c r="BH202" s="71"/>
      <c r="BI202" s="64"/>
      <c r="BJ202" s="73"/>
      <c r="BK202" s="74"/>
      <c r="BL202" s="72" t="s">
        <v>4488</v>
      </c>
      <c r="BM202" s="75"/>
      <c r="BN202" s="75"/>
      <c r="BO202" s="75"/>
      <c r="BP202" s="75"/>
      <c r="BQ202" s="75"/>
      <c r="BR202" s="75"/>
      <c r="BS202" s="75"/>
      <c r="BT202" s="75"/>
      <c r="BU202" s="75"/>
      <c r="BV202" s="75"/>
      <c r="BW202" s="75"/>
      <c r="BX202" s="75"/>
      <c r="BY202" s="75"/>
      <c r="BZ202" s="75"/>
      <c r="CA202" s="75" t="s">
        <v>1127</v>
      </c>
      <c r="CB202" s="75"/>
      <c r="CC202" s="75"/>
      <c r="CD202" s="75"/>
      <c r="CE202" s="75"/>
      <c r="CF202" s="75"/>
      <c r="CG202" s="75"/>
      <c r="CH202" s="75"/>
      <c r="CI202" s="75"/>
      <c r="CJ202" s="76"/>
      <c r="CK202" s="54"/>
      <c r="CL202" s="54"/>
    </row>
    <row r="203" spans="1:90" s="1" customFormat="1" ht="39.75" customHeight="1" x14ac:dyDescent="0.3">
      <c r="A203" s="59">
        <v>201</v>
      </c>
      <c r="B203" s="60">
        <v>42064</v>
      </c>
      <c r="C203" s="61" t="s">
        <v>4435</v>
      </c>
      <c r="D203" s="62" t="s">
        <v>4698</v>
      </c>
      <c r="E203" s="61" t="s">
        <v>4436</v>
      </c>
      <c r="F203" s="63" t="s">
        <v>4557</v>
      </c>
      <c r="G203" s="61" t="s">
        <v>3546</v>
      </c>
      <c r="H203" s="61" t="s">
        <v>4441</v>
      </c>
      <c r="I203" s="61" t="s">
        <v>4440</v>
      </c>
      <c r="J203" s="64" t="s">
        <v>18</v>
      </c>
      <c r="K203" s="65" t="s">
        <v>4443</v>
      </c>
      <c r="L203" s="64" t="s">
        <v>19</v>
      </c>
      <c r="M203" s="64" t="s">
        <v>3223</v>
      </c>
      <c r="N203" s="65" t="s">
        <v>3223</v>
      </c>
      <c r="O203" s="64" t="s">
        <v>3178</v>
      </c>
      <c r="P203" s="65"/>
      <c r="Q203" s="65" t="s">
        <v>4506</v>
      </c>
      <c r="R203" s="66" t="s">
        <v>4513</v>
      </c>
      <c r="S203" s="67" t="s">
        <v>31</v>
      </c>
      <c r="T203" s="65" t="s">
        <v>4458</v>
      </c>
      <c r="U203" s="65" t="s">
        <v>4551</v>
      </c>
      <c r="V203" s="68" t="s">
        <v>51</v>
      </c>
      <c r="W203" s="69" t="s">
        <v>4909</v>
      </c>
      <c r="X203" s="68" t="s">
        <v>4163</v>
      </c>
      <c r="Y203" s="70"/>
      <c r="Z203" s="71" t="s">
        <v>1131</v>
      </c>
      <c r="AA203" s="65" t="s">
        <v>4535</v>
      </c>
      <c r="AB203" s="65" t="s">
        <v>4535</v>
      </c>
      <c r="AC203" s="64"/>
      <c r="AD203" s="64" t="s">
        <v>26</v>
      </c>
      <c r="AE203" s="65" t="s">
        <v>4451</v>
      </c>
      <c r="AF203" s="64" t="s">
        <v>4461</v>
      </c>
      <c r="AG203" s="64" t="s">
        <v>4462</v>
      </c>
      <c r="AH203" s="66" t="s">
        <v>4468</v>
      </c>
      <c r="AI203" s="67" t="s">
        <v>1132</v>
      </c>
      <c r="AJ203" s="68"/>
      <c r="AK203" s="68" t="s">
        <v>321</v>
      </c>
      <c r="AL203" s="66" t="s">
        <v>4690</v>
      </c>
      <c r="AM203" s="72" t="s">
        <v>4498</v>
      </c>
      <c r="AN203" s="65" t="s">
        <v>4498</v>
      </c>
      <c r="AO203" s="65" t="s">
        <v>4498</v>
      </c>
      <c r="AP203" s="64"/>
      <c r="AQ203" s="64"/>
      <c r="AR203" s="64"/>
      <c r="AS203" s="64"/>
      <c r="AT203" s="64"/>
      <c r="AU203" s="73"/>
      <c r="AV203" s="67" t="s">
        <v>4472</v>
      </c>
      <c r="AW203" s="65" t="s">
        <v>4472</v>
      </c>
      <c r="AX203" s="68"/>
      <c r="AY203" s="68" t="s">
        <v>4473</v>
      </c>
      <c r="AZ203" s="65" t="s">
        <v>4473</v>
      </c>
      <c r="BA203" s="68"/>
      <c r="BB203" s="68" t="s">
        <v>4474</v>
      </c>
      <c r="BC203" s="65" t="s">
        <v>4474</v>
      </c>
      <c r="BD203" s="68"/>
      <c r="BE203" s="65" t="s">
        <v>5816</v>
      </c>
      <c r="BF203" s="68" t="s">
        <v>4483</v>
      </c>
      <c r="BG203" s="66" t="s">
        <v>4483</v>
      </c>
      <c r="BH203" s="71"/>
      <c r="BI203" s="64"/>
      <c r="BJ203" s="73"/>
      <c r="BK203" s="74"/>
      <c r="BL203" s="72" t="s">
        <v>4485</v>
      </c>
      <c r="BM203" s="75"/>
      <c r="BN203" s="75" t="s">
        <v>1133</v>
      </c>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6"/>
      <c r="CK203" s="54"/>
      <c r="CL203" s="54"/>
    </row>
    <row r="204" spans="1:90" s="1" customFormat="1" ht="39.75" customHeight="1" x14ac:dyDescent="0.3">
      <c r="A204" s="59">
        <v>202</v>
      </c>
      <c r="B204" s="60">
        <v>42064</v>
      </c>
      <c r="C204" s="61" t="s">
        <v>4435</v>
      </c>
      <c r="D204" s="62" t="s">
        <v>4698</v>
      </c>
      <c r="E204" s="61" t="s">
        <v>4436</v>
      </c>
      <c r="F204" s="63" t="s">
        <v>4557</v>
      </c>
      <c r="G204" s="61" t="s">
        <v>3546</v>
      </c>
      <c r="H204" s="61" t="s">
        <v>4441</v>
      </c>
      <c r="I204" s="61" t="s">
        <v>4440</v>
      </c>
      <c r="J204" s="64" t="s">
        <v>18</v>
      </c>
      <c r="K204" s="65" t="s">
        <v>4443</v>
      </c>
      <c r="L204" s="64" t="s">
        <v>94</v>
      </c>
      <c r="M204" s="64" t="s">
        <v>4686</v>
      </c>
      <c r="N204" s="65" t="s">
        <v>4686</v>
      </c>
      <c r="O204" s="64" t="s">
        <v>3703</v>
      </c>
      <c r="P204" s="65"/>
      <c r="Q204" s="65" t="s">
        <v>4505</v>
      </c>
      <c r="R204" s="66" t="s">
        <v>4510</v>
      </c>
      <c r="S204" s="67" t="s">
        <v>263</v>
      </c>
      <c r="T204" s="65" t="s">
        <v>25</v>
      </c>
      <c r="U204" s="65" t="s">
        <v>4551</v>
      </c>
      <c r="V204" s="68" t="s">
        <v>25</v>
      </c>
      <c r="W204" s="69" t="s">
        <v>4910</v>
      </c>
      <c r="X204" s="68" t="s">
        <v>4059</v>
      </c>
      <c r="Y204" s="70"/>
      <c r="Z204" s="71" t="s">
        <v>3704</v>
      </c>
      <c r="AA204" s="65" t="s">
        <v>76</v>
      </c>
      <c r="AB204" s="65" t="s">
        <v>76</v>
      </c>
      <c r="AC204" s="64"/>
      <c r="AD204" s="64" t="s">
        <v>26</v>
      </c>
      <c r="AE204" s="65" t="s">
        <v>4451</v>
      </c>
      <c r="AF204" s="64" t="s">
        <v>23</v>
      </c>
      <c r="AG204" s="64" t="s">
        <v>4462</v>
      </c>
      <c r="AH204" s="66" t="s">
        <v>4466</v>
      </c>
      <c r="AI204" s="67" t="s">
        <v>4630</v>
      </c>
      <c r="AJ204" s="68"/>
      <c r="AK204" s="68" t="s">
        <v>325</v>
      </c>
      <c r="AL204" s="66" t="s">
        <v>4688</v>
      </c>
      <c r="AM204" s="72" t="s">
        <v>4498</v>
      </c>
      <c r="AN204" s="65" t="s">
        <v>4498</v>
      </c>
      <c r="AO204" s="65" t="s">
        <v>4498</v>
      </c>
      <c r="AP204" s="64"/>
      <c r="AQ204" s="64"/>
      <c r="AR204" s="64"/>
      <c r="AS204" s="64"/>
      <c r="AT204" s="64"/>
      <c r="AU204" s="73"/>
      <c r="AV204" s="67" t="s">
        <v>4472</v>
      </c>
      <c r="AW204" s="65" t="s">
        <v>4472</v>
      </c>
      <c r="AX204" s="68"/>
      <c r="AY204" s="68" t="s">
        <v>4473</v>
      </c>
      <c r="AZ204" s="65" t="s">
        <v>4473</v>
      </c>
      <c r="BA204" s="68"/>
      <c r="BB204" s="68" t="s">
        <v>4474</v>
      </c>
      <c r="BC204" s="65" t="s">
        <v>4474</v>
      </c>
      <c r="BD204" s="68"/>
      <c r="BE204" s="65" t="s">
        <v>5816</v>
      </c>
      <c r="BF204" s="68" t="s">
        <v>4483</v>
      </c>
      <c r="BG204" s="66" t="s">
        <v>4483</v>
      </c>
      <c r="BH204" s="71"/>
      <c r="BI204" s="64"/>
      <c r="BJ204" s="73"/>
      <c r="BK204" s="74"/>
      <c r="BL204" s="72" t="s">
        <v>4485</v>
      </c>
      <c r="BM204" s="75"/>
      <c r="BN204" s="75" t="s">
        <v>1128</v>
      </c>
      <c r="BO204" s="75" t="s">
        <v>1129</v>
      </c>
      <c r="BP204" s="75"/>
      <c r="BQ204" s="75"/>
      <c r="BR204" s="75"/>
      <c r="BS204" s="75"/>
      <c r="BT204" s="75"/>
      <c r="BU204" s="75"/>
      <c r="BV204" s="75"/>
      <c r="BW204" s="75"/>
      <c r="BX204" s="75"/>
      <c r="BY204" s="75"/>
      <c r="BZ204" s="75"/>
      <c r="CA204" s="75" t="s">
        <v>1130</v>
      </c>
      <c r="CB204" s="75"/>
      <c r="CC204" s="75"/>
      <c r="CD204" s="75"/>
      <c r="CE204" s="75"/>
      <c r="CF204" s="75"/>
      <c r="CG204" s="75" t="s">
        <v>1128</v>
      </c>
      <c r="CH204" s="75" t="s">
        <v>1129</v>
      </c>
      <c r="CI204" s="75"/>
      <c r="CJ204" s="76"/>
      <c r="CK204" s="54"/>
      <c r="CL204" s="54"/>
    </row>
    <row r="205" spans="1:90" s="1" customFormat="1" ht="39.75" customHeight="1" x14ac:dyDescent="0.3">
      <c r="A205" s="59">
        <v>203</v>
      </c>
      <c r="B205" s="60">
        <v>42064</v>
      </c>
      <c r="C205" s="61" t="s">
        <v>4435</v>
      </c>
      <c r="D205" s="62" t="s">
        <v>4698</v>
      </c>
      <c r="E205" s="61" t="s">
        <v>4436</v>
      </c>
      <c r="F205" s="63" t="s">
        <v>4557</v>
      </c>
      <c r="G205" s="61" t="s">
        <v>3546</v>
      </c>
      <c r="H205" s="61" t="s">
        <v>4441</v>
      </c>
      <c r="I205" s="61" t="s">
        <v>4440</v>
      </c>
      <c r="J205" s="64" t="s">
        <v>139</v>
      </c>
      <c r="K205" s="65" t="s">
        <v>4446</v>
      </c>
      <c r="L205" s="64" t="s">
        <v>141</v>
      </c>
      <c r="M205" s="64" t="s">
        <v>4686</v>
      </c>
      <c r="N205" s="65" t="s">
        <v>4686</v>
      </c>
      <c r="O205" s="64" t="s">
        <v>1134</v>
      </c>
      <c r="P205" s="65"/>
      <c r="Q205" s="65" t="s">
        <v>4506</v>
      </c>
      <c r="R205" s="66" t="s">
        <v>4508</v>
      </c>
      <c r="S205" s="67" t="s">
        <v>4449</v>
      </c>
      <c r="T205" s="65" t="s">
        <v>4458</v>
      </c>
      <c r="U205" s="65" t="s">
        <v>4551</v>
      </c>
      <c r="V205" s="68" t="s">
        <v>51</v>
      </c>
      <c r="W205" s="69" t="s">
        <v>4911</v>
      </c>
      <c r="X205" s="68" t="s">
        <v>4174</v>
      </c>
      <c r="Y205" s="70"/>
      <c r="Z205" s="71" t="s">
        <v>1002</v>
      </c>
      <c r="AA205" s="65" t="s">
        <v>446</v>
      </c>
      <c r="AB205" s="65" t="s">
        <v>446</v>
      </c>
      <c r="AC205" s="64"/>
      <c r="AD205" s="64" t="s">
        <v>26</v>
      </c>
      <c r="AE205" s="65" t="s">
        <v>4451</v>
      </c>
      <c r="AF205" s="64" t="s">
        <v>4461</v>
      </c>
      <c r="AG205" s="64" t="s">
        <v>4462</v>
      </c>
      <c r="AH205" s="66" t="s">
        <v>4468</v>
      </c>
      <c r="AI205" s="67"/>
      <c r="AJ205" s="68"/>
      <c r="AK205" s="68" t="s">
        <v>1003</v>
      </c>
      <c r="AL205" s="66" t="s">
        <v>4696</v>
      </c>
      <c r="AM205" s="72" t="s">
        <v>4498</v>
      </c>
      <c r="AN205" s="65" t="s">
        <v>4498</v>
      </c>
      <c r="AO205" s="65" t="s">
        <v>4498</v>
      </c>
      <c r="AP205" s="64"/>
      <c r="AQ205" s="64"/>
      <c r="AR205" s="64"/>
      <c r="AS205" s="64"/>
      <c r="AT205" s="64"/>
      <c r="AU205" s="73"/>
      <c r="AV205" s="67" t="s">
        <v>4472</v>
      </c>
      <c r="AW205" s="65" t="s">
        <v>4472</v>
      </c>
      <c r="AX205" s="68"/>
      <c r="AY205" s="68" t="s">
        <v>4473</v>
      </c>
      <c r="AZ205" s="65" t="s">
        <v>4473</v>
      </c>
      <c r="BA205" s="68"/>
      <c r="BB205" s="68" t="s">
        <v>4474</v>
      </c>
      <c r="BC205" s="65" t="s">
        <v>4474</v>
      </c>
      <c r="BD205" s="68"/>
      <c r="BE205" s="65" t="s">
        <v>5816</v>
      </c>
      <c r="BF205" s="68" t="s">
        <v>4483</v>
      </c>
      <c r="BG205" s="66" t="s">
        <v>4483</v>
      </c>
      <c r="BH205" s="71"/>
      <c r="BI205" s="64"/>
      <c r="BJ205" s="73"/>
      <c r="BK205" s="74"/>
      <c r="BL205" s="72" t="s">
        <v>4488</v>
      </c>
      <c r="BM205" s="75"/>
      <c r="BN205" s="75"/>
      <c r="BO205" s="75"/>
      <c r="BP205" s="75"/>
      <c r="BQ205" s="75"/>
      <c r="BR205" s="75"/>
      <c r="BS205" s="75"/>
      <c r="BT205" s="75"/>
      <c r="BU205" s="75"/>
      <c r="BV205" s="75"/>
      <c r="BW205" s="75"/>
      <c r="BX205" s="75"/>
      <c r="BY205" s="75"/>
      <c r="BZ205" s="75"/>
      <c r="CA205" s="75" t="s">
        <v>1004</v>
      </c>
      <c r="CB205" s="75"/>
      <c r="CC205" s="75"/>
      <c r="CD205" s="75"/>
      <c r="CE205" s="75"/>
      <c r="CF205" s="75"/>
      <c r="CG205" s="75"/>
      <c r="CH205" s="75"/>
      <c r="CI205" s="75"/>
      <c r="CJ205" s="76"/>
      <c r="CK205" s="54"/>
      <c r="CL205" s="54"/>
    </row>
    <row r="206" spans="1:90" s="1" customFormat="1" ht="39.75" customHeight="1" x14ac:dyDescent="0.3">
      <c r="A206" s="59">
        <v>204</v>
      </c>
      <c r="B206" s="60">
        <v>42064</v>
      </c>
      <c r="C206" s="61" t="s">
        <v>4435</v>
      </c>
      <c r="D206" s="62" t="s">
        <v>4698</v>
      </c>
      <c r="E206" s="61" t="s">
        <v>4436</v>
      </c>
      <c r="F206" s="63" t="s">
        <v>4557</v>
      </c>
      <c r="G206" s="61" t="s">
        <v>3546</v>
      </c>
      <c r="H206" s="61" t="s">
        <v>4441</v>
      </c>
      <c r="I206" s="61" t="s">
        <v>4440</v>
      </c>
      <c r="J206" s="64" t="s">
        <v>157</v>
      </c>
      <c r="K206" s="65" t="s">
        <v>4445</v>
      </c>
      <c r="L206" s="64" t="s">
        <v>158</v>
      </c>
      <c r="M206" s="64" t="s">
        <v>4686</v>
      </c>
      <c r="N206" s="65" t="s">
        <v>4686</v>
      </c>
      <c r="O206" s="64" t="s">
        <v>1135</v>
      </c>
      <c r="P206" s="65"/>
      <c r="Q206" s="65" t="s">
        <v>4506</v>
      </c>
      <c r="R206" s="66" t="s">
        <v>4467</v>
      </c>
      <c r="S206" s="67" t="s">
        <v>57</v>
      </c>
      <c r="T206" s="65" t="s">
        <v>4458</v>
      </c>
      <c r="U206" s="65" t="s">
        <v>4551</v>
      </c>
      <c r="V206" s="68" t="s">
        <v>51</v>
      </c>
      <c r="W206" s="69" t="s">
        <v>4912</v>
      </c>
      <c r="X206" s="68" t="s">
        <v>4139</v>
      </c>
      <c r="Y206" s="70"/>
      <c r="Z206" s="71" t="s">
        <v>1136</v>
      </c>
      <c r="AA206" s="65" t="s">
        <v>446</v>
      </c>
      <c r="AB206" s="65" t="s">
        <v>446</v>
      </c>
      <c r="AC206" s="64"/>
      <c r="AD206" s="64" t="s">
        <v>26</v>
      </c>
      <c r="AE206" s="65" t="s">
        <v>4451</v>
      </c>
      <c r="AF206" s="64" t="s">
        <v>3932</v>
      </c>
      <c r="AG206" s="64" t="s">
        <v>4462</v>
      </c>
      <c r="AH206" s="66" t="s">
        <v>4466</v>
      </c>
      <c r="AI206" s="67" t="s">
        <v>1137</v>
      </c>
      <c r="AJ206" s="68"/>
      <c r="AK206" s="68" t="s">
        <v>1138</v>
      </c>
      <c r="AL206" s="66" t="s">
        <v>4690</v>
      </c>
      <c r="AM206" s="72" t="s">
        <v>4498</v>
      </c>
      <c r="AN206" s="65" t="s">
        <v>4498</v>
      </c>
      <c r="AO206" s="65" t="s">
        <v>4498</v>
      </c>
      <c r="AP206" s="64"/>
      <c r="AQ206" s="64"/>
      <c r="AR206" s="64"/>
      <c r="AS206" s="64"/>
      <c r="AT206" s="64"/>
      <c r="AU206" s="73"/>
      <c r="AV206" s="67" t="s">
        <v>4472</v>
      </c>
      <c r="AW206" s="65" t="s">
        <v>4472</v>
      </c>
      <c r="AX206" s="68"/>
      <c r="AY206" s="68" t="s">
        <v>4473</v>
      </c>
      <c r="AZ206" s="65" t="s">
        <v>4473</v>
      </c>
      <c r="BA206" s="68"/>
      <c r="BB206" s="68" t="s">
        <v>4474</v>
      </c>
      <c r="BC206" s="65" t="s">
        <v>4474</v>
      </c>
      <c r="BD206" s="68"/>
      <c r="BE206" s="65" t="s">
        <v>5816</v>
      </c>
      <c r="BF206" s="68" t="s">
        <v>4483</v>
      </c>
      <c r="BG206" s="66" t="s">
        <v>4483</v>
      </c>
      <c r="BH206" s="71"/>
      <c r="BI206" s="64"/>
      <c r="BJ206" s="73"/>
      <c r="BK206" s="74"/>
      <c r="BL206" s="72" t="s">
        <v>4488</v>
      </c>
      <c r="BM206" s="75"/>
      <c r="BN206" s="75"/>
      <c r="BO206" s="75"/>
      <c r="BP206" s="75"/>
      <c r="BQ206" s="75"/>
      <c r="BR206" s="75"/>
      <c r="BS206" s="75"/>
      <c r="BT206" s="75"/>
      <c r="BU206" s="75"/>
      <c r="BV206" s="75"/>
      <c r="BW206" s="75"/>
      <c r="BX206" s="75"/>
      <c r="BY206" s="75"/>
      <c r="BZ206" s="75"/>
      <c r="CA206" s="75" t="s">
        <v>1139</v>
      </c>
      <c r="CB206" s="75"/>
      <c r="CC206" s="75"/>
      <c r="CD206" s="75"/>
      <c r="CE206" s="75"/>
      <c r="CF206" s="75"/>
      <c r="CG206" s="75" t="s">
        <v>1139</v>
      </c>
      <c r="CH206" s="75"/>
      <c r="CI206" s="75"/>
      <c r="CJ206" s="76"/>
      <c r="CK206" s="54"/>
      <c r="CL206" s="54"/>
    </row>
    <row r="207" spans="1:90" s="1" customFormat="1" ht="39.75" customHeight="1" x14ac:dyDescent="0.3">
      <c r="A207" s="59">
        <v>205</v>
      </c>
      <c r="B207" s="60">
        <v>42065</v>
      </c>
      <c r="C207" s="61" t="s">
        <v>4435</v>
      </c>
      <c r="D207" s="62" t="s">
        <v>4698</v>
      </c>
      <c r="E207" s="61" t="s">
        <v>4436</v>
      </c>
      <c r="F207" s="63" t="s">
        <v>4557</v>
      </c>
      <c r="G207" s="61" t="s">
        <v>3547</v>
      </c>
      <c r="H207" s="61" t="s">
        <v>4441</v>
      </c>
      <c r="I207" s="61" t="s">
        <v>4440</v>
      </c>
      <c r="J207" s="64" t="s">
        <v>18</v>
      </c>
      <c r="K207" s="65" t="s">
        <v>4443</v>
      </c>
      <c r="L207" s="64" t="s">
        <v>30</v>
      </c>
      <c r="M207" s="64" t="s">
        <v>3223</v>
      </c>
      <c r="N207" s="65" t="s">
        <v>3223</v>
      </c>
      <c r="O207" s="64" t="s">
        <v>3372</v>
      </c>
      <c r="P207" s="65"/>
      <c r="Q207" s="65" t="s">
        <v>4506</v>
      </c>
      <c r="R207" s="66" t="s">
        <v>4467</v>
      </c>
      <c r="S207" s="67" t="s">
        <v>31</v>
      </c>
      <c r="T207" s="65" t="s">
        <v>25</v>
      </c>
      <c r="U207" s="65" t="s">
        <v>4551</v>
      </c>
      <c r="V207" s="68" t="s">
        <v>25</v>
      </c>
      <c r="W207" s="69" t="s">
        <v>4913</v>
      </c>
      <c r="X207" s="68" t="s">
        <v>4060</v>
      </c>
      <c r="Y207" s="70"/>
      <c r="Z207" s="71" t="s">
        <v>4646</v>
      </c>
      <c r="AA207" s="65" t="s">
        <v>4533</v>
      </c>
      <c r="AB207" s="65" t="s">
        <v>4529</v>
      </c>
      <c r="AC207" s="64"/>
      <c r="AD207" s="64" t="s">
        <v>26</v>
      </c>
      <c r="AE207" s="65" t="s">
        <v>4451</v>
      </c>
      <c r="AF207" s="64" t="s">
        <v>4461</v>
      </c>
      <c r="AG207" s="64" t="s">
        <v>4462</v>
      </c>
      <c r="AH207" s="66" t="s">
        <v>4468</v>
      </c>
      <c r="AI207" s="67"/>
      <c r="AJ207" s="68"/>
      <c r="AK207" s="68" t="s">
        <v>1140</v>
      </c>
      <c r="AL207" s="66" t="s">
        <v>4697</v>
      </c>
      <c r="AM207" s="72" t="s">
        <v>4498</v>
      </c>
      <c r="AN207" s="65" t="s">
        <v>4498</v>
      </c>
      <c r="AO207" s="65" t="s">
        <v>4498</v>
      </c>
      <c r="AP207" s="64"/>
      <c r="AQ207" s="64"/>
      <c r="AR207" s="64"/>
      <c r="AS207" s="64"/>
      <c r="AT207" s="64"/>
      <c r="AU207" s="73"/>
      <c r="AV207" s="67" t="s">
        <v>4472</v>
      </c>
      <c r="AW207" s="65" t="s">
        <v>4472</v>
      </c>
      <c r="AX207" s="68"/>
      <c r="AY207" s="68" t="s">
        <v>4473</v>
      </c>
      <c r="AZ207" s="65" t="s">
        <v>4473</v>
      </c>
      <c r="BA207" s="68"/>
      <c r="BB207" s="68" t="s">
        <v>4474</v>
      </c>
      <c r="BC207" s="65" t="s">
        <v>4474</v>
      </c>
      <c r="BD207" s="68"/>
      <c r="BE207" s="65" t="s">
        <v>5816</v>
      </c>
      <c r="BF207" s="68" t="s">
        <v>4483</v>
      </c>
      <c r="BG207" s="66" t="s">
        <v>4483</v>
      </c>
      <c r="BH207" s="71"/>
      <c r="BI207" s="64"/>
      <c r="BJ207" s="73"/>
      <c r="BK207" s="74"/>
      <c r="BL207" s="72" t="s">
        <v>4485</v>
      </c>
      <c r="BM207" s="75"/>
      <c r="BN207" s="75" t="s">
        <v>1141</v>
      </c>
      <c r="BO207" s="75"/>
      <c r="BP207" s="75"/>
      <c r="BQ207" s="75"/>
      <c r="BR207" s="75"/>
      <c r="BS207" s="75"/>
      <c r="BT207" s="75"/>
      <c r="BU207" s="75"/>
      <c r="BV207" s="75"/>
      <c r="BW207" s="75"/>
      <c r="BX207" s="75"/>
      <c r="BY207" s="75"/>
      <c r="BZ207" s="75"/>
      <c r="CA207" s="75"/>
      <c r="CB207" s="75"/>
      <c r="CC207" s="75"/>
      <c r="CD207" s="75"/>
      <c r="CE207" s="75"/>
      <c r="CF207" s="75"/>
      <c r="CG207" s="75" t="s">
        <v>1141</v>
      </c>
      <c r="CH207" s="75"/>
      <c r="CI207" s="75"/>
      <c r="CJ207" s="76"/>
      <c r="CK207" s="54"/>
      <c r="CL207" s="54"/>
    </row>
    <row r="208" spans="1:90" s="1" customFormat="1" ht="39.75" customHeight="1" x14ac:dyDescent="0.3">
      <c r="A208" s="59">
        <v>206</v>
      </c>
      <c r="B208" s="60">
        <v>42065</v>
      </c>
      <c r="C208" s="61" t="s">
        <v>4435</v>
      </c>
      <c r="D208" s="62" t="s">
        <v>4698</v>
      </c>
      <c r="E208" s="61" t="s">
        <v>4436</v>
      </c>
      <c r="F208" s="63" t="s">
        <v>4557</v>
      </c>
      <c r="G208" s="61" t="s">
        <v>3547</v>
      </c>
      <c r="H208" s="61" t="s">
        <v>4441</v>
      </c>
      <c r="I208" s="61" t="s">
        <v>4440</v>
      </c>
      <c r="J208" s="64" t="s">
        <v>124</v>
      </c>
      <c r="K208" s="65" t="s">
        <v>4447</v>
      </c>
      <c r="L208" s="64" t="s">
        <v>125</v>
      </c>
      <c r="M208" s="64" t="s">
        <v>4686</v>
      </c>
      <c r="N208" s="65" t="s">
        <v>4686</v>
      </c>
      <c r="O208" s="64" t="s">
        <v>1075</v>
      </c>
      <c r="P208" s="65"/>
      <c r="Q208" s="65" t="s">
        <v>4505</v>
      </c>
      <c r="R208" s="66" t="s">
        <v>4510</v>
      </c>
      <c r="S208" s="67" t="s">
        <v>263</v>
      </c>
      <c r="T208" s="65" t="s">
        <v>4458</v>
      </c>
      <c r="U208" s="65" t="s">
        <v>4551</v>
      </c>
      <c r="V208" s="68" t="s">
        <v>51</v>
      </c>
      <c r="W208" s="69" t="s">
        <v>4914</v>
      </c>
      <c r="X208" s="68" t="s">
        <v>4142</v>
      </c>
      <c r="Y208" s="70"/>
      <c r="Z208" s="71" t="s">
        <v>1142</v>
      </c>
      <c r="AA208" s="65" t="s">
        <v>76</v>
      </c>
      <c r="AB208" s="65" t="s">
        <v>76</v>
      </c>
      <c r="AC208" s="64"/>
      <c r="AD208" s="64" t="s">
        <v>26</v>
      </c>
      <c r="AE208" s="65" t="s">
        <v>4451</v>
      </c>
      <c r="AF208" s="64" t="s">
        <v>3927</v>
      </c>
      <c r="AG208" s="64" t="s">
        <v>4462</v>
      </c>
      <c r="AH208" s="66" t="s">
        <v>4466</v>
      </c>
      <c r="AI208" s="67" t="s">
        <v>1143</v>
      </c>
      <c r="AJ208" s="68"/>
      <c r="AK208" s="68" t="s">
        <v>1144</v>
      </c>
      <c r="AL208" s="66" t="s">
        <v>4688</v>
      </c>
      <c r="AM208" s="72" t="s">
        <v>4498</v>
      </c>
      <c r="AN208" s="65" t="s">
        <v>4498</v>
      </c>
      <c r="AO208" s="65" t="s">
        <v>4498</v>
      </c>
      <c r="AP208" s="64"/>
      <c r="AQ208" s="64"/>
      <c r="AR208" s="64"/>
      <c r="AS208" s="64"/>
      <c r="AT208" s="64"/>
      <c r="AU208" s="73"/>
      <c r="AV208" s="67" t="s">
        <v>4472</v>
      </c>
      <c r="AW208" s="65" t="s">
        <v>4472</v>
      </c>
      <c r="AX208" s="68"/>
      <c r="AY208" s="68" t="s">
        <v>4473</v>
      </c>
      <c r="AZ208" s="65" t="s">
        <v>4473</v>
      </c>
      <c r="BA208" s="68"/>
      <c r="BB208" s="68" t="s">
        <v>4474</v>
      </c>
      <c r="BC208" s="65" t="s">
        <v>4474</v>
      </c>
      <c r="BD208" s="68"/>
      <c r="BE208" s="65" t="s">
        <v>5816</v>
      </c>
      <c r="BF208" s="68" t="s">
        <v>4483</v>
      </c>
      <c r="BG208" s="66" t="s">
        <v>4483</v>
      </c>
      <c r="BH208" s="71"/>
      <c r="BI208" s="64"/>
      <c r="BJ208" s="73"/>
      <c r="BK208" s="74"/>
      <c r="BL208" s="72" t="s">
        <v>4488</v>
      </c>
      <c r="BM208" s="75"/>
      <c r="BN208" s="75"/>
      <c r="BO208" s="75"/>
      <c r="BP208" s="75"/>
      <c r="BQ208" s="75"/>
      <c r="BR208" s="75"/>
      <c r="BS208" s="75"/>
      <c r="BT208" s="75"/>
      <c r="BU208" s="75"/>
      <c r="BV208" s="75"/>
      <c r="BW208" s="75"/>
      <c r="BX208" s="75"/>
      <c r="BY208" s="75"/>
      <c r="BZ208" s="75"/>
      <c r="CA208" s="75" t="s">
        <v>1145</v>
      </c>
      <c r="CB208" s="75"/>
      <c r="CC208" s="75"/>
      <c r="CD208" s="75"/>
      <c r="CE208" s="75"/>
      <c r="CF208" s="75"/>
      <c r="CG208" s="75"/>
      <c r="CH208" s="75"/>
      <c r="CI208" s="75"/>
      <c r="CJ208" s="76"/>
      <c r="CK208" s="54"/>
      <c r="CL208" s="54"/>
    </row>
    <row r="209" spans="1:90" s="1" customFormat="1" ht="39.75" customHeight="1" x14ac:dyDescent="0.3">
      <c r="A209" s="59">
        <v>207</v>
      </c>
      <c r="B209" s="60">
        <v>42066</v>
      </c>
      <c r="C209" s="61" t="s">
        <v>4435</v>
      </c>
      <c r="D209" s="62" t="s">
        <v>4698</v>
      </c>
      <c r="E209" s="61" t="s">
        <v>4436</v>
      </c>
      <c r="F209" s="63" t="s">
        <v>4557</v>
      </c>
      <c r="G209" s="61" t="s">
        <v>3541</v>
      </c>
      <c r="H209" s="61" t="s">
        <v>4441</v>
      </c>
      <c r="I209" s="61" t="s">
        <v>4440</v>
      </c>
      <c r="J209" s="64" t="s">
        <v>44</v>
      </c>
      <c r="K209" s="65" t="s">
        <v>4443</v>
      </c>
      <c r="L209" s="64" t="s">
        <v>3949</v>
      </c>
      <c r="M209" s="64" t="s">
        <v>4686</v>
      </c>
      <c r="N209" s="65" t="s">
        <v>4686</v>
      </c>
      <c r="O209" s="64" t="s">
        <v>1146</v>
      </c>
      <c r="P209" s="65"/>
      <c r="Q209" s="65" t="s">
        <v>4505</v>
      </c>
      <c r="R209" s="66" t="s">
        <v>4510</v>
      </c>
      <c r="S209" s="67" t="s">
        <v>20</v>
      </c>
      <c r="T209" s="65" t="s">
        <v>25</v>
      </c>
      <c r="U209" s="65" t="s">
        <v>4551</v>
      </c>
      <c r="V209" s="68" t="s">
        <v>25</v>
      </c>
      <c r="W209" s="69" t="s">
        <v>4915</v>
      </c>
      <c r="X209" s="68" t="s">
        <v>4042</v>
      </c>
      <c r="Y209" s="70"/>
      <c r="Z209" s="71" t="s">
        <v>566</v>
      </c>
      <c r="AA209" s="65" t="s">
        <v>76</v>
      </c>
      <c r="AB209" s="65" t="s">
        <v>76</v>
      </c>
      <c r="AC209" s="64"/>
      <c r="AD209" s="64" t="s">
        <v>26</v>
      </c>
      <c r="AE209" s="65" t="s">
        <v>4451</v>
      </c>
      <c r="AF209" s="64" t="s">
        <v>3939</v>
      </c>
      <c r="AG209" s="64" t="s">
        <v>4462</v>
      </c>
      <c r="AH209" s="66" t="s">
        <v>4466</v>
      </c>
      <c r="AI209" s="67"/>
      <c r="AJ209" s="68"/>
      <c r="AK209" s="68" t="s">
        <v>546</v>
      </c>
      <c r="AL209" s="66" t="s">
        <v>4690</v>
      </c>
      <c r="AM209" s="72" t="s">
        <v>4498</v>
      </c>
      <c r="AN209" s="65" t="s">
        <v>4498</v>
      </c>
      <c r="AO209" s="65" t="s">
        <v>4498</v>
      </c>
      <c r="AP209" s="64"/>
      <c r="AQ209" s="64"/>
      <c r="AR209" s="64"/>
      <c r="AS209" s="64"/>
      <c r="AT209" s="64"/>
      <c r="AU209" s="73"/>
      <c r="AV209" s="67" t="s">
        <v>4472</v>
      </c>
      <c r="AW209" s="65" t="s">
        <v>4472</v>
      </c>
      <c r="AX209" s="68"/>
      <c r="AY209" s="68" t="s">
        <v>4473</v>
      </c>
      <c r="AZ209" s="65" t="s">
        <v>4473</v>
      </c>
      <c r="BA209" s="68"/>
      <c r="BB209" s="68" t="s">
        <v>4474</v>
      </c>
      <c r="BC209" s="65" t="s">
        <v>4474</v>
      </c>
      <c r="BD209" s="68"/>
      <c r="BE209" s="65" t="s">
        <v>5816</v>
      </c>
      <c r="BF209" s="68" t="s">
        <v>4483</v>
      </c>
      <c r="BG209" s="66" t="s">
        <v>4483</v>
      </c>
      <c r="BH209" s="71"/>
      <c r="BI209" s="64"/>
      <c r="BJ209" s="73"/>
      <c r="BK209" s="74"/>
      <c r="BL209" s="72" t="s">
        <v>4485</v>
      </c>
      <c r="BM209" s="75"/>
      <c r="BN209" s="75" t="s">
        <v>1147</v>
      </c>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6"/>
      <c r="CK209" s="54"/>
      <c r="CL209" s="54"/>
    </row>
    <row r="210" spans="1:90" s="1" customFormat="1" ht="39.75" customHeight="1" x14ac:dyDescent="0.3">
      <c r="A210" s="59">
        <v>208</v>
      </c>
      <c r="B210" s="60">
        <v>42066</v>
      </c>
      <c r="C210" s="61" t="s">
        <v>4435</v>
      </c>
      <c r="D210" s="62" t="s">
        <v>4698</v>
      </c>
      <c r="E210" s="61" t="s">
        <v>4436</v>
      </c>
      <c r="F210" s="63" t="s">
        <v>4557</v>
      </c>
      <c r="G210" s="61" t="s">
        <v>3541</v>
      </c>
      <c r="H210" s="61" t="s">
        <v>4441</v>
      </c>
      <c r="I210" s="61" t="s">
        <v>4440</v>
      </c>
      <c r="J210" s="64" t="s">
        <v>44</v>
      </c>
      <c r="K210" s="65" t="s">
        <v>4443</v>
      </c>
      <c r="L210" s="64" t="s">
        <v>3949</v>
      </c>
      <c r="M210" s="64" t="s">
        <v>4686</v>
      </c>
      <c r="N210" s="65" t="s">
        <v>4686</v>
      </c>
      <c r="O210" s="64" t="s">
        <v>568</v>
      </c>
      <c r="P210" s="65"/>
      <c r="Q210" s="65" t="s">
        <v>4505</v>
      </c>
      <c r="R210" s="66" t="s">
        <v>4510</v>
      </c>
      <c r="S210" s="67" t="s">
        <v>20</v>
      </c>
      <c r="T210" s="65" t="s">
        <v>25</v>
      </c>
      <c r="U210" s="65" t="s">
        <v>4551</v>
      </c>
      <c r="V210" s="68" t="s">
        <v>25</v>
      </c>
      <c r="W210" s="69" t="s">
        <v>4915</v>
      </c>
      <c r="X210" s="68" t="s">
        <v>4042</v>
      </c>
      <c r="Y210" s="70"/>
      <c r="Z210" s="71" t="s">
        <v>566</v>
      </c>
      <c r="AA210" s="65" t="s">
        <v>76</v>
      </c>
      <c r="AB210" s="65" t="s">
        <v>76</v>
      </c>
      <c r="AC210" s="64"/>
      <c r="AD210" s="64" t="s">
        <v>26</v>
      </c>
      <c r="AE210" s="65" t="s">
        <v>4451</v>
      </c>
      <c r="AF210" s="64" t="s">
        <v>23</v>
      </c>
      <c r="AG210" s="64" t="s">
        <v>4462</v>
      </c>
      <c r="AH210" s="66" t="s">
        <v>4466</v>
      </c>
      <c r="AI210" s="67"/>
      <c r="AJ210" s="68"/>
      <c r="AK210" s="68" t="s">
        <v>546</v>
      </c>
      <c r="AL210" s="66" t="s">
        <v>4690</v>
      </c>
      <c r="AM210" s="72" t="s">
        <v>4498</v>
      </c>
      <c r="AN210" s="65" t="s">
        <v>4498</v>
      </c>
      <c r="AO210" s="65" t="s">
        <v>4498</v>
      </c>
      <c r="AP210" s="64"/>
      <c r="AQ210" s="64"/>
      <c r="AR210" s="64"/>
      <c r="AS210" s="64"/>
      <c r="AT210" s="64"/>
      <c r="AU210" s="73"/>
      <c r="AV210" s="67" t="s">
        <v>4472</v>
      </c>
      <c r="AW210" s="65" t="s">
        <v>4472</v>
      </c>
      <c r="AX210" s="68"/>
      <c r="AY210" s="68" t="s">
        <v>4473</v>
      </c>
      <c r="AZ210" s="65" t="s">
        <v>4473</v>
      </c>
      <c r="BA210" s="68"/>
      <c r="BB210" s="68" t="s">
        <v>4474</v>
      </c>
      <c r="BC210" s="65" t="s">
        <v>4474</v>
      </c>
      <c r="BD210" s="68"/>
      <c r="BE210" s="65" t="s">
        <v>5816</v>
      </c>
      <c r="BF210" s="68" t="s">
        <v>4483</v>
      </c>
      <c r="BG210" s="66" t="s">
        <v>4483</v>
      </c>
      <c r="BH210" s="71"/>
      <c r="BI210" s="64"/>
      <c r="BJ210" s="73"/>
      <c r="BK210" s="74"/>
      <c r="BL210" s="72" t="s">
        <v>4485</v>
      </c>
      <c r="BM210" s="75"/>
      <c r="BN210" s="75" t="s">
        <v>1147</v>
      </c>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6"/>
      <c r="CK210" s="54"/>
      <c r="CL210" s="54"/>
    </row>
    <row r="211" spans="1:90" s="1" customFormat="1" ht="39.75" customHeight="1" x14ac:dyDescent="0.3">
      <c r="A211" s="59">
        <v>209</v>
      </c>
      <c r="B211" s="60">
        <v>42066</v>
      </c>
      <c r="C211" s="61" t="s">
        <v>4435</v>
      </c>
      <c r="D211" s="62" t="s">
        <v>4698</v>
      </c>
      <c r="E211" s="61" t="s">
        <v>4436</v>
      </c>
      <c r="F211" s="63" t="s">
        <v>4557</v>
      </c>
      <c r="G211" s="61" t="s">
        <v>3541</v>
      </c>
      <c r="H211" s="61" t="s">
        <v>4441</v>
      </c>
      <c r="I211" s="61" t="s">
        <v>4440</v>
      </c>
      <c r="J211" s="64" t="s">
        <v>46</v>
      </c>
      <c r="K211" s="65" t="s">
        <v>4447</v>
      </c>
      <c r="L211" s="64" t="s">
        <v>249</v>
      </c>
      <c r="M211" s="64" t="s">
        <v>3223</v>
      </c>
      <c r="N211" s="65" t="s">
        <v>3223</v>
      </c>
      <c r="O211" s="64" t="s">
        <v>3472</v>
      </c>
      <c r="P211" s="65"/>
      <c r="Q211" s="65" t="s">
        <v>4506</v>
      </c>
      <c r="R211" s="66" t="s">
        <v>4509</v>
      </c>
      <c r="S211" s="67" t="s">
        <v>31</v>
      </c>
      <c r="T211" s="65" t="s">
        <v>32</v>
      </c>
      <c r="U211" s="65" t="s">
        <v>4551</v>
      </c>
      <c r="V211" s="68" t="s">
        <v>32</v>
      </c>
      <c r="W211" s="69" t="s">
        <v>4916</v>
      </c>
      <c r="X211" s="68" t="s">
        <v>3968</v>
      </c>
      <c r="Y211" s="70"/>
      <c r="Z211" s="71" t="s">
        <v>1148</v>
      </c>
      <c r="AA211" s="65" t="s">
        <v>4533</v>
      </c>
      <c r="AB211" s="65" t="s">
        <v>4529</v>
      </c>
      <c r="AC211" s="64"/>
      <c r="AD211" s="64">
        <v>70</v>
      </c>
      <c r="AE211" s="65" t="s">
        <v>4451</v>
      </c>
      <c r="AF211" s="64" t="s">
        <v>4461</v>
      </c>
      <c r="AG211" s="64" t="s">
        <v>4462</v>
      </c>
      <c r="AH211" s="66" t="s">
        <v>4468</v>
      </c>
      <c r="AI211" s="67"/>
      <c r="AJ211" s="68"/>
      <c r="AK211" s="68" t="s">
        <v>1149</v>
      </c>
      <c r="AL211" s="66" t="s">
        <v>4690</v>
      </c>
      <c r="AM211" s="72" t="s">
        <v>4498</v>
      </c>
      <c r="AN211" s="65" t="s">
        <v>4498</v>
      </c>
      <c r="AO211" s="65" t="s">
        <v>4498</v>
      </c>
      <c r="AP211" s="64"/>
      <c r="AQ211" s="64"/>
      <c r="AR211" s="64"/>
      <c r="AS211" s="64"/>
      <c r="AT211" s="64"/>
      <c r="AU211" s="73"/>
      <c r="AV211" s="67" t="s">
        <v>4472</v>
      </c>
      <c r="AW211" s="65" t="s">
        <v>4472</v>
      </c>
      <c r="AX211" s="68"/>
      <c r="AY211" s="68" t="s">
        <v>4473</v>
      </c>
      <c r="AZ211" s="65" t="s">
        <v>4473</v>
      </c>
      <c r="BA211" s="68"/>
      <c r="BB211" s="68" t="s">
        <v>4474</v>
      </c>
      <c r="BC211" s="65" t="s">
        <v>4474</v>
      </c>
      <c r="BD211" s="68"/>
      <c r="BE211" s="65" t="s">
        <v>5816</v>
      </c>
      <c r="BF211" s="68" t="s">
        <v>4483</v>
      </c>
      <c r="BG211" s="66" t="s">
        <v>4483</v>
      </c>
      <c r="BH211" s="71"/>
      <c r="BI211" s="64"/>
      <c r="BJ211" s="73"/>
      <c r="BK211" s="74"/>
      <c r="BL211" s="72" t="s">
        <v>3206</v>
      </c>
      <c r="BM211" s="75" t="s">
        <v>3302</v>
      </c>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6"/>
      <c r="CK211" s="54"/>
      <c r="CL211" s="54"/>
    </row>
    <row r="212" spans="1:90" s="1" customFormat="1" ht="39.75" customHeight="1" x14ac:dyDescent="0.3">
      <c r="A212" s="59">
        <v>210</v>
      </c>
      <c r="B212" s="60">
        <v>42067</v>
      </c>
      <c r="C212" s="61" t="s">
        <v>4435</v>
      </c>
      <c r="D212" s="62" t="s">
        <v>4698</v>
      </c>
      <c r="E212" s="61" t="s">
        <v>4436</v>
      </c>
      <c r="F212" s="63" t="s">
        <v>4557</v>
      </c>
      <c r="G212" s="61" t="s">
        <v>3542</v>
      </c>
      <c r="H212" s="61" t="s">
        <v>4441</v>
      </c>
      <c r="I212" s="61" t="s">
        <v>4440</v>
      </c>
      <c r="J212" s="64" t="s">
        <v>18</v>
      </c>
      <c r="K212" s="65" t="s">
        <v>4443</v>
      </c>
      <c r="L212" s="64" t="s">
        <v>100</v>
      </c>
      <c r="M212" s="64" t="s">
        <v>4686</v>
      </c>
      <c r="N212" s="65" t="s">
        <v>4686</v>
      </c>
      <c r="O212" s="64" t="s">
        <v>1150</v>
      </c>
      <c r="P212" s="65"/>
      <c r="Q212" s="65" t="s">
        <v>4506</v>
      </c>
      <c r="R212" s="66" t="s">
        <v>4507</v>
      </c>
      <c r="S212" s="67" t="s">
        <v>57</v>
      </c>
      <c r="T212" s="65" t="s">
        <v>25</v>
      </c>
      <c r="U212" s="65" t="s">
        <v>4551</v>
      </c>
      <c r="V212" s="68" t="s">
        <v>25</v>
      </c>
      <c r="W212" s="69" t="s">
        <v>4917</v>
      </c>
      <c r="X212" s="68" t="s">
        <v>4241</v>
      </c>
      <c r="Y212" s="70"/>
      <c r="Z212" s="71" t="s">
        <v>1151</v>
      </c>
      <c r="AA212" s="65" t="s">
        <v>446</v>
      </c>
      <c r="AB212" s="65" t="s">
        <v>446</v>
      </c>
      <c r="AC212" s="64"/>
      <c r="AD212" s="64" t="s">
        <v>26</v>
      </c>
      <c r="AE212" s="65" t="s">
        <v>4451</v>
      </c>
      <c r="AF212" s="64" t="s">
        <v>4461</v>
      </c>
      <c r="AG212" s="64" t="s">
        <v>4462</v>
      </c>
      <c r="AH212" s="66" t="s">
        <v>4468</v>
      </c>
      <c r="AI212" s="67" t="s">
        <v>3686</v>
      </c>
      <c r="AJ212" s="68"/>
      <c r="AK212" s="68" t="s">
        <v>3687</v>
      </c>
      <c r="AL212" s="66" t="s">
        <v>4467</v>
      </c>
      <c r="AM212" s="72" t="s">
        <v>4498</v>
      </c>
      <c r="AN212" s="65" t="s">
        <v>4498</v>
      </c>
      <c r="AO212" s="65" t="s">
        <v>4498</v>
      </c>
      <c r="AP212" s="64"/>
      <c r="AQ212" s="64"/>
      <c r="AR212" s="64"/>
      <c r="AS212" s="64"/>
      <c r="AT212" s="64"/>
      <c r="AU212" s="73"/>
      <c r="AV212" s="67" t="s">
        <v>4472</v>
      </c>
      <c r="AW212" s="65" t="s">
        <v>4472</v>
      </c>
      <c r="AX212" s="68"/>
      <c r="AY212" s="68" t="s">
        <v>4473</v>
      </c>
      <c r="AZ212" s="65" t="s">
        <v>4473</v>
      </c>
      <c r="BA212" s="68"/>
      <c r="BB212" s="68" t="s">
        <v>4474</v>
      </c>
      <c r="BC212" s="65" t="s">
        <v>4474</v>
      </c>
      <c r="BD212" s="68"/>
      <c r="BE212" s="65" t="s">
        <v>5816</v>
      </c>
      <c r="BF212" s="68" t="s">
        <v>4483</v>
      </c>
      <c r="BG212" s="66" t="s">
        <v>4483</v>
      </c>
      <c r="BH212" s="71"/>
      <c r="BI212" s="64"/>
      <c r="BJ212" s="73"/>
      <c r="BK212" s="74"/>
      <c r="BL212" s="72" t="s">
        <v>4488</v>
      </c>
      <c r="BM212" s="75"/>
      <c r="BN212" s="75"/>
      <c r="BO212" s="75"/>
      <c r="BP212" s="75"/>
      <c r="BQ212" s="75"/>
      <c r="BR212" s="75"/>
      <c r="BS212" s="75"/>
      <c r="BT212" s="75"/>
      <c r="BU212" s="75"/>
      <c r="BV212" s="75"/>
      <c r="BW212" s="75"/>
      <c r="BX212" s="75"/>
      <c r="BY212" s="75"/>
      <c r="BZ212" s="75"/>
      <c r="CA212" s="75" t="s">
        <v>1152</v>
      </c>
      <c r="CB212" s="75"/>
      <c r="CC212" s="75"/>
      <c r="CD212" s="75"/>
      <c r="CE212" s="75"/>
      <c r="CF212" s="75"/>
      <c r="CG212" s="75"/>
      <c r="CH212" s="75"/>
      <c r="CI212" s="75"/>
      <c r="CJ212" s="76"/>
      <c r="CK212" s="54"/>
      <c r="CL212" s="54"/>
    </row>
    <row r="213" spans="1:90" s="1" customFormat="1" ht="39.75" customHeight="1" x14ac:dyDescent="0.3">
      <c r="A213" s="59">
        <v>211</v>
      </c>
      <c r="B213" s="60">
        <v>42067</v>
      </c>
      <c r="C213" s="61" t="s">
        <v>4435</v>
      </c>
      <c r="D213" s="62" t="s">
        <v>4698</v>
      </c>
      <c r="E213" s="61" t="s">
        <v>4436</v>
      </c>
      <c r="F213" s="63" t="s">
        <v>4557</v>
      </c>
      <c r="G213" s="61" t="s">
        <v>3542</v>
      </c>
      <c r="H213" s="61" t="s">
        <v>4441</v>
      </c>
      <c r="I213" s="61" t="s">
        <v>4440</v>
      </c>
      <c r="J213" s="64" t="s">
        <v>42</v>
      </c>
      <c r="K213" s="65" t="s">
        <v>4443</v>
      </c>
      <c r="L213" s="64" t="s">
        <v>109</v>
      </c>
      <c r="M213" s="64" t="s">
        <v>3223</v>
      </c>
      <c r="N213" s="65" t="s">
        <v>3223</v>
      </c>
      <c r="O213" s="64" t="s">
        <v>3474</v>
      </c>
      <c r="P213" s="65"/>
      <c r="Q213" s="65" t="s">
        <v>4506</v>
      </c>
      <c r="R213" s="66" t="s">
        <v>4467</v>
      </c>
      <c r="S213" s="67" t="s">
        <v>31</v>
      </c>
      <c r="T213" s="65" t="s">
        <v>25</v>
      </c>
      <c r="U213" s="65" t="s">
        <v>4551</v>
      </c>
      <c r="V213" s="68" t="s">
        <v>25</v>
      </c>
      <c r="W213" s="69" t="s">
        <v>4918</v>
      </c>
      <c r="X213" s="68" t="s">
        <v>4047</v>
      </c>
      <c r="Y213" s="70"/>
      <c r="Z213" s="71" t="s">
        <v>1153</v>
      </c>
      <c r="AA213" s="65" t="s">
        <v>4533</v>
      </c>
      <c r="AB213" s="65" t="s">
        <v>4529</v>
      </c>
      <c r="AC213" s="64"/>
      <c r="AD213" s="64" t="s">
        <v>26</v>
      </c>
      <c r="AE213" s="65" t="s">
        <v>4451</v>
      </c>
      <c r="AF213" s="64" t="s">
        <v>4461</v>
      </c>
      <c r="AG213" s="64" t="s">
        <v>4462</v>
      </c>
      <c r="AH213" s="66" t="s">
        <v>4468</v>
      </c>
      <c r="AI213" s="67" t="s">
        <v>1154</v>
      </c>
      <c r="AJ213" s="68"/>
      <c r="AK213" s="68" t="s">
        <v>208</v>
      </c>
      <c r="AL213" s="66" t="s">
        <v>4697</v>
      </c>
      <c r="AM213" s="72" t="s">
        <v>4498</v>
      </c>
      <c r="AN213" s="65" t="s">
        <v>4498</v>
      </c>
      <c r="AO213" s="65" t="s">
        <v>4498</v>
      </c>
      <c r="AP213" s="64"/>
      <c r="AQ213" s="64"/>
      <c r="AR213" s="64"/>
      <c r="AS213" s="64"/>
      <c r="AT213" s="64"/>
      <c r="AU213" s="73"/>
      <c r="AV213" s="67" t="s">
        <v>4472</v>
      </c>
      <c r="AW213" s="65" t="s">
        <v>4472</v>
      </c>
      <c r="AX213" s="68"/>
      <c r="AY213" s="68" t="s">
        <v>4473</v>
      </c>
      <c r="AZ213" s="65" t="s">
        <v>4473</v>
      </c>
      <c r="BA213" s="68"/>
      <c r="BB213" s="68" t="s">
        <v>4474</v>
      </c>
      <c r="BC213" s="65" t="s">
        <v>4474</v>
      </c>
      <c r="BD213" s="68"/>
      <c r="BE213" s="65" t="s">
        <v>5816</v>
      </c>
      <c r="BF213" s="68" t="s">
        <v>4483</v>
      </c>
      <c r="BG213" s="66" t="s">
        <v>4483</v>
      </c>
      <c r="BH213" s="71"/>
      <c r="BI213" s="64"/>
      <c r="BJ213" s="73"/>
      <c r="BK213" s="74"/>
      <c r="BL213" s="72" t="s">
        <v>4485</v>
      </c>
      <c r="BM213" s="75"/>
      <c r="BN213" s="75" t="s">
        <v>1155</v>
      </c>
      <c r="BO213" s="75"/>
      <c r="BP213" s="75"/>
      <c r="BQ213" s="75"/>
      <c r="BR213" s="75"/>
      <c r="BS213" s="75"/>
      <c r="BT213" s="75"/>
      <c r="BU213" s="75"/>
      <c r="BV213" s="75"/>
      <c r="BW213" s="75"/>
      <c r="BX213" s="75"/>
      <c r="BY213" s="75"/>
      <c r="BZ213" s="75"/>
      <c r="CA213" s="75"/>
      <c r="CB213" s="75"/>
      <c r="CC213" s="75"/>
      <c r="CD213" s="75"/>
      <c r="CE213" s="75"/>
      <c r="CF213" s="75"/>
      <c r="CG213" s="75" t="s">
        <v>1155</v>
      </c>
      <c r="CH213" s="75"/>
      <c r="CI213" s="75"/>
      <c r="CJ213" s="76"/>
      <c r="CK213" s="54"/>
      <c r="CL213" s="54"/>
    </row>
    <row r="214" spans="1:90" s="1" customFormat="1" ht="39.75" customHeight="1" x14ac:dyDescent="0.3">
      <c r="A214" s="59">
        <v>212</v>
      </c>
      <c r="B214" s="60">
        <v>42067</v>
      </c>
      <c r="C214" s="61" t="s">
        <v>4435</v>
      </c>
      <c r="D214" s="62" t="s">
        <v>4698</v>
      </c>
      <c r="E214" s="61" t="s">
        <v>4436</v>
      </c>
      <c r="F214" s="63" t="s">
        <v>4557</v>
      </c>
      <c r="G214" s="61" t="s">
        <v>3542</v>
      </c>
      <c r="H214" s="61" t="s">
        <v>4441</v>
      </c>
      <c r="I214" s="61" t="s">
        <v>4440</v>
      </c>
      <c r="J214" s="64" t="s">
        <v>124</v>
      </c>
      <c r="K214" s="65" t="s">
        <v>4447</v>
      </c>
      <c r="L214" s="64" t="s">
        <v>125</v>
      </c>
      <c r="M214" s="64" t="s">
        <v>4686</v>
      </c>
      <c r="N214" s="65" t="s">
        <v>4686</v>
      </c>
      <c r="O214" s="64" t="s">
        <v>1156</v>
      </c>
      <c r="P214" s="65"/>
      <c r="Q214" s="65" t="s">
        <v>4505</v>
      </c>
      <c r="R214" s="66" t="s">
        <v>4510</v>
      </c>
      <c r="S214" s="67" t="s">
        <v>263</v>
      </c>
      <c r="T214" s="65" t="s">
        <v>4458</v>
      </c>
      <c r="U214" s="65" t="s">
        <v>4551</v>
      </c>
      <c r="V214" s="68" t="s">
        <v>51</v>
      </c>
      <c r="W214" s="69" t="s">
        <v>4919</v>
      </c>
      <c r="X214" s="68" t="s">
        <v>4142</v>
      </c>
      <c r="Y214" s="70"/>
      <c r="Z214" s="71" t="s">
        <v>1157</v>
      </c>
      <c r="AA214" s="65" t="s">
        <v>76</v>
      </c>
      <c r="AB214" s="65" t="s">
        <v>76</v>
      </c>
      <c r="AC214" s="64"/>
      <c r="AD214" s="64" t="s">
        <v>26</v>
      </c>
      <c r="AE214" s="65" t="s">
        <v>4451</v>
      </c>
      <c r="AF214" s="64" t="s">
        <v>23</v>
      </c>
      <c r="AG214" s="64" t="s">
        <v>4462</v>
      </c>
      <c r="AH214" s="66" t="s">
        <v>4466</v>
      </c>
      <c r="AI214" s="67" t="s">
        <v>1158</v>
      </c>
      <c r="AJ214" s="68"/>
      <c r="AK214" s="68" t="s">
        <v>1159</v>
      </c>
      <c r="AL214" s="66" t="s">
        <v>4688</v>
      </c>
      <c r="AM214" s="72" t="s">
        <v>4498</v>
      </c>
      <c r="AN214" s="65" t="s">
        <v>4498</v>
      </c>
      <c r="AO214" s="65" t="s">
        <v>4498</v>
      </c>
      <c r="AP214" s="64"/>
      <c r="AQ214" s="64"/>
      <c r="AR214" s="64"/>
      <c r="AS214" s="64"/>
      <c r="AT214" s="64"/>
      <c r="AU214" s="73"/>
      <c r="AV214" s="67" t="s">
        <v>4472</v>
      </c>
      <c r="AW214" s="65" t="s">
        <v>4472</v>
      </c>
      <c r="AX214" s="68"/>
      <c r="AY214" s="68" t="s">
        <v>4473</v>
      </c>
      <c r="AZ214" s="65" t="s">
        <v>4473</v>
      </c>
      <c r="BA214" s="68"/>
      <c r="BB214" s="68" t="s">
        <v>4474</v>
      </c>
      <c r="BC214" s="65" t="s">
        <v>4474</v>
      </c>
      <c r="BD214" s="68"/>
      <c r="BE214" s="65" t="s">
        <v>5816</v>
      </c>
      <c r="BF214" s="68" t="s">
        <v>4483</v>
      </c>
      <c r="BG214" s="66" t="s">
        <v>4483</v>
      </c>
      <c r="BH214" s="71"/>
      <c r="BI214" s="64"/>
      <c r="BJ214" s="73"/>
      <c r="BK214" s="74"/>
      <c r="BL214" s="72" t="s">
        <v>4488</v>
      </c>
      <c r="BM214" s="75"/>
      <c r="BN214" s="75"/>
      <c r="BO214" s="75"/>
      <c r="BP214" s="75"/>
      <c r="BQ214" s="75"/>
      <c r="BR214" s="75"/>
      <c r="BS214" s="75"/>
      <c r="BT214" s="75"/>
      <c r="BU214" s="75"/>
      <c r="BV214" s="75"/>
      <c r="BW214" s="75"/>
      <c r="BX214" s="75"/>
      <c r="BY214" s="75"/>
      <c r="BZ214" s="75"/>
      <c r="CA214" s="75" t="s">
        <v>1160</v>
      </c>
      <c r="CB214" s="75"/>
      <c r="CC214" s="75"/>
      <c r="CD214" s="75"/>
      <c r="CE214" s="75"/>
      <c r="CF214" s="75"/>
      <c r="CG214" s="75"/>
      <c r="CH214" s="75"/>
      <c r="CI214" s="75"/>
      <c r="CJ214" s="76"/>
      <c r="CK214" s="54"/>
      <c r="CL214" s="54"/>
    </row>
    <row r="215" spans="1:90" s="1" customFormat="1" ht="39.75" customHeight="1" x14ac:dyDescent="0.3">
      <c r="A215" s="59">
        <v>213</v>
      </c>
      <c r="B215" s="60">
        <v>42067</v>
      </c>
      <c r="C215" s="61" t="s">
        <v>4435</v>
      </c>
      <c r="D215" s="62" t="s">
        <v>4698</v>
      </c>
      <c r="E215" s="61" t="s">
        <v>4436</v>
      </c>
      <c r="F215" s="63" t="s">
        <v>4557</v>
      </c>
      <c r="G215" s="61" t="s">
        <v>3542</v>
      </c>
      <c r="H215" s="61" t="s">
        <v>4441</v>
      </c>
      <c r="I215" s="61" t="s">
        <v>4440</v>
      </c>
      <c r="J215" s="64" t="s">
        <v>147</v>
      </c>
      <c r="K215" s="65" t="s">
        <v>4446</v>
      </c>
      <c r="L215" s="64" t="s">
        <v>300</v>
      </c>
      <c r="M215" s="64" t="s">
        <v>3223</v>
      </c>
      <c r="N215" s="65" t="s">
        <v>3223</v>
      </c>
      <c r="O215" s="64" t="s">
        <v>3473</v>
      </c>
      <c r="P215" s="65"/>
      <c r="Q215" s="65" t="s">
        <v>4506</v>
      </c>
      <c r="R215" s="66" t="s">
        <v>4512</v>
      </c>
      <c r="S215" s="67" t="s">
        <v>31</v>
      </c>
      <c r="T215" s="65" t="s">
        <v>4456</v>
      </c>
      <c r="U215" s="65" t="s">
        <v>4550</v>
      </c>
      <c r="V215" s="68" t="s">
        <v>186</v>
      </c>
      <c r="W215" s="69" t="s">
        <v>4920</v>
      </c>
      <c r="X215" s="68" t="s">
        <v>4326</v>
      </c>
      <c r="Y215" s="70"/>
      <c r="Z215" s="71" t="s">
        <v>3950</v>
      </c>
      <c r="AA215" s="65" t="s">
        <v>4535</v>
      </c>
      <c r="AB215" s="65" t="s">
        <v>4535</v>
      </c>
      <c r="AC215" s="64"/>
      <c r="AD215" s="64" t="s">
        <v>26</v>
      </c>
      <c r="AE215" s="65" t="s">
        <v>4451</v>
      </c>
      <c r="AF215" s="64" t="s">
        <v>4461</v>
      </c>
      <c r="AG215" s="64" t="s">
        <v>4462</v>
      </c>
      <c r="AH215" s="66" t="s">
        <v>4468</v>
      </c>
      <c r="AI215" s="67" t="s">
        <v>1161</v>
      </c>
      <c r="AJ215" s="68"/>
      <c r="AK215" s="68" t="s">
        <v>1162</v>
      </c>
      <c r="AL215" s="66" t="s">
        <v>4694</v>
      </c>
      <c r="AM215" s="72" t="s">
        <v>4498</v>
      </c>
      <c r="AN215" s="65" t="s">
        <v>4498</v>
      </c>
      <c r="AO215" s="65" t="s">
        <v>4498</v>
      </c>
      <c r="AP215" s="64"/>
      <c r="AQ215" s="64"/>
      <c r="AR215" s="64"/>
      <c r="AS215" s="64"/>
      <c r="AT215" s="64"/>
      <c r="AU215" s="73"/>
      <c r="AV215" s="67" t="s">
        <v>4472</v>
      </c>
      <c r="AW215" s="65" t="s">
        <v>4472</v>
      </c>
      <c r="AX215" s="68"/>
      <c r="AY215" s="68" t="s">
        <v>4473</v>
      </c>
      <c r="AZ215" s="65" t="s">
        <v>4473</v>
      </c>
      <c r="BA215" s="68"/>
      <c r="BB215" s="68" t="s">
        <v>4474</v>
      </c>
      <c r="BC215" s="65" t="s">
        <v>4474</v>
      </c>
      <c r="BD215" s="68"/>
      <c r="BE215" s="65" t="s">
        <v>5816</v>
      </c>
      <c r="BF215" s="68" t="s">
        <v>4483</v>
      </c>
      <c r="BG215" s="66" t="s">
        <v>4483</v>
      </c>
      <c r="BH215" s="71"/>
      <c r="BI215" s="64"/>
      <c r="BJ215" s="73"/>
      <c r="BK215" s="74"/>
      <c r="BL215" s="72" t="s">
        <v>4488</v>
      </c>
      <c r="BM215" s="75"/>
      <c r="BN215" s="75"/>
      <c r="BO215" s="75"/>
      <c r="BP215" s="75"/>
      <c r="BQ215" s="75"/>
      <c r="BR215" s="75"/>
      <c r="BS215" s="75"/>
      <c r="BT215" s="75"/>
      <c r="BU215" s="75"/>
      <c r="BV215" s="75"/>
      <c r="BW215" s="75"/>
      <c r="BX215" s="75"/>
      <c r="BY215" s="75"/>
      <c r="BZ215" s="75"/>
      <c r="CA215" s="75" t="s">
        <v>1163</v>
      </c>
      <c r="CB215" s="75"/>
      <c r="CC215" s="75"/>
      <c r="CD215" s="75"/>
      <c r="CE215" s="75"/>
      <c r="CF215" s="75"/>
      <c r="CG215" s="75"/>
      <c r="CH215" s="75"/>
      <c r="CI215" s="75"/>
      <c r="CJ215" s="76"/>
      <c r="CK215" s="54"/>
      <c r="CL215" s="54"/>
    </row>
    <row r="216" spans="1:90" s="1" customFormat="1" ht="39.75" customHeight="1" x14ac:dyDescent="0.3">
      <c r="A216" s="59">
        <v>214</v>
      </c>
      <c r="B216" s="60">
        <v>42068</v>
      </c>
      <c r="C216" s="61" t="s">
        <v>4435</v>
      </c>
      <c r="D216" s="62" t="s">
        <v>4698</v>
      </c>
      <c r="E216" s="61" t="s">
        <v>4436</v>
      </c>
      <c r="F216" s="63" t="s">
        <v>4557</v>
      </c>
      <c r="G216" s="61" t="s">
        <v>3543</v>
      </c>
      <c r="H216" s="61" t="s">
        <v>4441</v>
      </c>
      <c r="I216" s="61" t="s">
        <v>4440</v>
      </c>
      <c r="J216" s="64" t="s">
        <v>18</v>
      </c>
      <c r="K216" s="65" t="s">
        <v>4443</v>
      </c>
      <c r="L216" s="64" t="s">
        <v>19</v>
      </c>
      <c r="M216" s="64" t="s">
        <v>4686</v>
      </c>
      <c r="N216" s="65" t="s">
        <v>4686</v>
      </c>
      <c r="O216" s="64" t="s">
        <v>1164</v>
      </c>
      <c r="P216" s="65"/>
      <c r="Q216" s="65" t="s">
        <v>4505</v>
      </c>
      <c r="R216" s="66" t="s">
        <v>4510</v>
      </c>
      <c r="S216" s="67" t="s">
        <v>263</v>
      </c>
      <c r="T216" s="65" t="s">
        <v>4458</v>
      </c>
      <c r="U216" s="65" t="s">
        <v>4551</v>
      </c>
      <c r="V216" s="68" t="s">
        <v>51</v>
      </c>
      <c r="W216" s="69" t="s">
        <v>4921</v>
      </c>
      <c r="X216" s="68" t="s">
        <v>4163</v>
      </c>
      <c r="Y216" s="70"/>
      <c r="Z216" s="71" t="s">
        <v>1165</v>
      </c>
      <c r="AA216" s="65" t="s">
        <v>76</v>
      </c>
      <c r="AB216" s="65" t="s">
        <v>76</v>
      </c>
      <c r="AC216" s="64"/>
      <c r="AD216" s="64" t="s">
        <v>26</v>
      </c>
      <c r="AE216" s="65" t="s">
        <v>4451</v>
      </c>
      <c r="AF216" s="64" t="s">
        <v>23</v>
      </c>
      <c r="AG216" s="64" t="s">
        <v>4462</v>
      </c>
      <c r="AH216" s="66" t="s">
        <v>4466</v>
      </c>
      <c r="AI216" s="67" t="s">
        <v>1166</v>
      </c>
      <c r="AJ216" s="68"/>
      <c r="AK216" s="68" t="s">
        <v>1167</v>
      </c>
      <c r="AL216" s="66" t="s">
        <v>4688</v>
      </c>
      <c r="AM216" s="72" t="s">
        <v>4498</v>
      </c>
      <c r="AN216" s="65" t="s">
        <v>4498</v>
      </c>
      <c r="AO216" s="65" t="s">
        <v>4498</v>
      </c>
      <c r="AP216" s="64"/>
      <c r="AQ216" s="64"/>
      <c r="AR216" s="64"/>
      <c r="AS216" s="64"/>
      <c r="AT216" s="64"/>
      <c r="AU216" s="73"/>
      <c r="AV216" s="67" t="s">
        <v>4472</v>
      </c>
      <c r="AW216" s="65" t="s">
        <v>4472</v>
      </c>
      <c r="AX216" s="68"/>
      <c r="AY216" s="68" t="s">
        <v>4473</v>
      </c>
      <c r="AZ216" s="65" t="s">
        <v>4473</v>
      </c>
      <c r="BA216" s="68"/>
      <c r="BB216" s="68" t="s">
        <v>4474</v>
      </c>
      <c r="BC216" s="65" t="s">
        <v>4474</v>
      </c>
      <c r="BD216" s="68"/>
      <c r="BE216" s="65" t="s">
        <v>5816</v>
      </c>
      <c r="BF216" s="68" t="s">
        <v>4483</v>
      </c>
      <c r="BG216" s="66" t="s">
        <v>4483</v>
      </c>
      <c r="BH216" s="71"/>
      <c r="BI216" s="64"/>
      <c r="BJ216" s="73"/>
      <c r="BK216" s="74"/>
      <c r="BL216" s="72" t="s">
        <v>4488</v>
      </c>
      <c r="BM216" s="75"/>
      <c r="BN216" s="75"/>
      <c r="BO216" s="75"/>
      <c r="BP216" s="75"/>
      <c r="BQ216" s="75"/>
      <c r="BR216" s="75"/>
      <c r="BS216" s="75"/>
      <c r="BT216" s="75"/>
      <c r="BU216" s="75"/>
      <c r="BV216" s="75"/>
      <c r="BW216" s="75"/>
      <c r="BX216" s="75"/>
      <c r="BY216" s="75"/>
      <c r="BZ216" s="75"/>
      <c r="CA216" s="75" t="s">
        <v>1168</v>
      </c>
      <c r="CB216" s="75"/>
      <c r="CC216" s="75"/>
      <c r="CD216" s="75"/>
      <c r="CE216" s="75"/>
      <c r="CF216" s="75"/>
      <c r="CG216" s="75"/>
      <c r="CH216" s="75"/>
      <c r="CI216" s="75"/>
      <c r="CJ216" s="76"/>
      <c r="CK216" s="54"/>
      <c r="CL216" s="54"/>
    </row>
    <row r="217" spans="1:90" s="1" customFormat="1" ht="39.75" customHeight="1" x14ac:dyDescent="0.3">
      <c r="A217" s="59">
        <v>215</v>
      </c>
      <c r="B217" s="60">
        <v>42068</v>
      </c>
      <c r="C217" s="61" t="s">
        <v>4435</v>
      </c>
      <c r="D217" s="62" t="s">
        <v>4698</v>
      </c>
      <c r="E217" s="61" t="s">
        <v>4436</v>
      </c>
      <c r="F217" s="63" t="s">
        <v>4557</v>
      </c>
      <c r="G217" s="61" t="s">
        <v>3543</v>
      </c>
      <c r="H217" s="61" t="s">
        <v>4441</v>
      </c>
      <c r="I217" s="61" t="s">
        <v>4440</v>
      </c>
      <c r="J217" s="64" t="s">
        <v>147</v>
      </c>
      <c r="K217" s="65" t="s">
        <v>4446</v>
      </c>
      <c r="L217" s="64" t="s">
        <v>230</v>
      </c>
      <c r="M217" s="64" t="s">
        <v>3223</v>
      </c>
      <c r="N217" s="65" t="s">
        <v>3223</v>
      </c>
      <c r="O217" s="64" t="s">
        <v>3393</v>
      </c>
      <c r="P217" s="65"/>
      <c r="Q217" s="65" t="s">
        <v>4506</v>
      </c>
      <c r="R217" s="66" t="s">
        <v>4512</v>
      </c>
      <c r="S217" s="67" t="s">
        <v>31</v>
      </c>
      <c r="T217" s="65" t="s">
        <v>4456</v>
      </c>
      <c r="U217" s="65" t="s">
        <v>4550</v>
      </c>
      <c r="V217" s="68" t="s">
        <v>186</v>
      </c>
      <c r="W217" s="69" t="s">
        <v>4922</v>
      </c>
      <c r="X217" s="68" t="s">
        <v>4221</v>
      </c>
      <c r="Y217" s="70"/>
      <c r="Z217" s="71" t="s">
        <v>1169</v>
      </c>
      <c r="AA217" s="65" t="s">
        <v>4535</v>
      </c>
      <c r="AB217" s="65" t="s">
        <v>4535</v>
      </c>
      <c r="AC217" s="64"/>
      <c r="AD217" s="64" t="s">
        <v>26</v>
      </c>
      <c r="AE217" s="65" t="s">
        <v>4451</v>
      </c>
      <c r="AF217" s="64" t="s">
        <v>4461</v>
      </c>
      <c r="AG217" s="64" t="s">
        <v>4462</v>
      </c>
      <c r="AH217" s="66" t="s">
        <v>4468</v>
      </c>
      <c r="AI217" s="67" t="s">
        <v>1170</v>
      </c>
      <c r="AJ217" s="68"/>
      <c r="AK217" s="68" t="s">
        <v>1170</v>
      </c>
      <c r="AL217" s="66" t="s">
        <v>4694</v>
      </c>
      <c r="AM217" s="72" t="s">
        <v>4498</v>
      </c>
      <c r="AN217" s="65" t="s">
        <v>4498</v>
      </c>
      <c r="AO217" s="65" t="s">
        <v>4498</v>
      </c>
      <c r="AP217" s="64"/>
      <c r="AQ217" s="64"/>
      <c r="AR217" s="64"/>
      <c r="AS217" s="64"/>
      <c r="AT217" s="64"/>
      <c r="AU217" s="73"/>
      <c r="AV217" s="67" t="s">
        <v>4472</v>
      </c>
      <c r="AW217" s="65" t="s">
        <v>4472</v>
      </c>
      <c r="AX217" s="68"/>
      <c r="AY217" s="68" t="s">
        <v>4473</v>
      </c>
      <c r="AZ217" s="65" t="s">
        <v>4473</v>
      </c>
      <c r="BA217" s="68"/>
      <c r="BB217" s="68" t="s">
        <v>4474</v>
      </c>
      <c r="BC217" s="65" t="s">
        <v>4474</v>
      </c>
      <c r="BD217" s="68"/>
      <c r="BE217" s="65" t="s">
        <v>5816</v>
      </c>
      <c r="BF217" s="68" t="s">
        <v>4483</v>
      </c>
      <c r="BG217" s="66" t="s">
        <v>4483</v>
      </c>
      <c r="BH217" s="71"/>
      <c r="BI217" s="64"/>
      <c r="BJ217" s="73"/>
      <c r="BK217" s="74"/>
      <c r="BL217" s="72" t="s">
        <v>4488</v>
      </c>
      <c r="BM217" s="75"/>
      <c r="BN217" s="75"/>
      <c r="BO217" s="75"/>
      <c r="BP217" s="75"/>
      <c r="BQ217" s="75"/>
      <c r="BR217" s="75"/>
      <c r="BS217" s="75"/>
      <c r="BT217" s="75"/>
      <c r="BU217" s="75"/>
      <c r="BV217" s="75"/>
      <c r="BW217" s="75"/>
      <c r="BX217" s="75"/>
      <c r="BY217" s="75"/>
      <c r="BZ217" s="75"/>
      <c r="CA217" s="75" t="s">
        <v>1163</v>
      </c>
      <c r="CB217" s="75"/>
      <c r="CC217" s="75"/>
      <c r="CD217" s="75"/>
      <c r="CE217" s="75"/>
      <c r="CF217" s="75"/>
      <c r="CG217" s="75"/>
      <c r="CH217" s="75"/>
      <c r="CI217" s="75"/>
      <c r="CJ217" s="76"/>
      <c r="CK217" s="54"/>
      <c r="CL217" s="54"/>
    </row>
    <row r="218" spans="1:90" s="1" customFormat="1" ht="39.75" customHeight="1" x14ac:dyDescent="0.3">
      <c r="A218" s="59">
        <v>216</v>
      </c>
      <c r="B218" s="60">
        <v>42069</v>
      </c>
      <c r="C218" s="61" t="s">
        <v>4435</v>
      </c>
      <c r="D218" s="62" t="s">
        <v>4698</v>
      </c>
      <c r="E218" s="61" t="s">
        <v>4436</v>
      </c>
      <c r="F218" s="63" t="s">
        <v>4557</v>
      </c>
      <c r="G218" s="61" t="s">
        <v>3544</v>
      </c>
      <c r="H218" s="61" t="s">
        <v>4441</v>
      </c>
      <c r="I218" s="61" t="s">
        <v>4440</v>
      </c>
      <c r="J218" s="64" t="s">
        <v>116</v>
      </c>
      <c r="K218" s="65" t="s">
        <v>4447</v>
      </c>
      <c r="L218" s="64" t="s">
        <v>174</v>
      </c>
      <c r="M218" s="64" t="s">
        <v>3221</v>
      </c>
      <c r="N218" s="65" t="s">
        <v>3221</v>
      </c>
      <c r="O218" s="64" t="s">
        <v>3512</v>
      </c>
      <c r="P218" s="65"/>
      <c r="Q218" s="65" t="s">
        <v>4506</v>
      </c>
      <c r="R218" s="66" t="s">
        <v>4467</v>
      </c>
      <c r="S218" s="67" t="s">
        <v>20</v>
      </c>
      <c r="T218" s="65" t="s">
        <v>4458</v>
      </c>
      <c r="U218" s="65" t="s">
        <v>4551</v>
      </c>
      <c r="V218" s="68" t="s">
        <v>51</v>
      </c>
      <c r="W218" s="69" t="s">
        <v>4923</v>
      </c>
      <c r="X218" s="68" t="s">
        <v>4357</v>
      </c>
      <c r="Y218" s="70"/>
      <c r="Z218" s="71" t="s">
        <v>548</v>
      </c>
      <c r="AA218" s="65" t="s">
        <v>4517</v>
      </c>
      <c r="AB218" s="65" t="s">
        <v>4517</v>
      </c>
      <c r="AC218" s="64"/>
      <c r="AD218" s="64" t="s">
        <v>114</v>
      </c>
      <c r="AE218" s="65" t="s">
        <v>4455</v>
      </c>
      <c r="AF218" s="64" t="s">
        <v>581</v>
      </c>
      <c r="AG218" s="64" t="s">
        <v>4462</v>
      </c>
      <c r="AH218" s="66" t="s">
        <v>4466</v>
      </c>
      <c r="AI218" s="67"/>
      <c r="AJ218" s="68"/>
      <c r="AK218" s="68" t="s">
        <v>1171</v>
      </c>
      <c r="AL218" s="66" t="s">
        <v>4690</v>
      </c>
      <c r="AM218" s="72" t="s">
        <v>4498</v>
      </c>
      <c r="AN218" s="65" t="s">
        <v>4498</v>
      </c>
      <c r="AO218" s="65" t="s">
        <v>4498</v>
      </c>
      <c r="AP218" s="64"/>
      <c r="AQ218" s="64"/>
      <c r="AR218" s="64"/>
      <c r="AS218" s="64"/>
      <c r="AT218" s="64"/>
      <c r="AU218" s="73"/>
      <c r="AV218" s="67" t="s">
        <v>4472</v>
      </c>
      <c r="AW218" s="65" t="s">
        <v>4472</v>
      </c>
      <c r="AX218" s="68"/>
      <c r="AY218" s="68" t="s">
        <v>4473</v>
      </c>
      <c r="AZ218" s="65" t="s">
        <v>4473</v>
      </c>
      <c r="BA218" s="68"/>
      <c r="BB218" s="68" t="s">
        <v>4474</v>
      </c>
      <c r="BC218" s="65" t="s">
        <v>4474</v>
      </c>
      <c r="BD218" s="68"/>
      <c r="BE218" s="65" t="s">
        <v>5816</v>
      </c>
      <c r="BF218" s="68" t="s">
        <v>4483</v>
      </c>
      <c r="BG218" s="66" t="s">
        <v>4483</v>
      </c>
      <c r="BH218" s="71"/>
      <c r="BI218" s="64"/>
      <c r="BJ218" s="73"/>
      <c r="BK218" s="74"/>
      <c r="BL218" s="72" t="s">
        <v>4488</v>
      </c>
      <c r="BM218" s="75"/>
      <c r="BN218" s="75"/>
      <c r="BO218" s="75"/>
      <c r="BP218" s="75"/>
      <c r="BQ218" s="75"/>
      <c r="BR218" s="75"/>
      <c r="BS218" s="75"/>
      <c r="BT218" s="75"/>
      <c r="BU218" s="75"/>
      <c r="BV218" s="75"/>
      <c r="BW218" s="75"/>
      <c r="BX218" s="75"/>
      <c r="BY218" s="75"/>
      <c r="BZ218" s="75"/>
      <c r="CA218" s="75" t="s">
        <v>1172</v>
      </c>
      <c r="CB218" s="75"/>
      <c r="CC218" s="75"/>
      <c r="CD218" s="75"/>
      <c r="CE218" s="75"/>
      <c r="CF218" s="75"/>
      <c r="CG218" s="75" t="s">
        <v>1172</v>
      </c>
      <c r="CH218" s="75"/>
      <c r="CI218" s="75"/>
      <c r="CJ218" s="76"/>
      <c r="CK218" s="54"/>
      <c r="CL218" s="54"/>
    </row>
    <row r="219" spans="1:90" s="1" customFormat="1" ht="39.75" customHeight="1" x14ac:dyDescent="0.3">
      <c r="A219" s="59">
        <v>217</v>
      </c>
      <c r="B219" s="60">
        <v>42069</v>
      </c>
      <c r="C219" s="61" t="s">
        <v>4435</v>
      </c>
      <c r="D219" s="62" t="s">
        <v>4698</v>
      </c>
      <c r="E219" s="61" t="s">
        <v>4436</v>
      </c>
      <c r="F219" s="63" t="s">
        <v>4557</v>
      </c>
      <c r="G219" s="61" t="s">
        <v>3544</v>
      </c>
      <c r="H219" s="61" t="s">
        <v>4441</v>
      </c>
      <c r="I219" s="61" t="s">
        <v>4440</v>
      </c>
      <c r="J219" s="64" t="s">
        <v>48</v>
      </c>
      <c r="K219" s="65" t="s">
        <v>4447</v>
      </c>
      <c r="L219" s="64" t="s">
        <v>49</v>
      </c>
      <c r="M219" s="64" t="s">
        <v>4686</v>
      </c>
      <c r="N219" s="65" t="s">
        <v>4686</v>
      </c>
      <c r="O219" s="64" t="s">
        <v>50</v>
      </c>
      <c r="P219" s="65"/>
      <c r="Q219" s="65" t="s">
        <v>4506</v>
      </c>
      <c r="R219" s="66" t="s">
        <v>4509</v>
      </c>
      <c r="S219" s="67" t="s">
        <v>263</v>
      </c>
      <c r="T219" s="65" t="s">
        <v>25</v>
      </c>
      <c r="U219" s="65" t="s">
        <v>4551</v>
      </c>
      <c r="V219" s="68" t="s">
        <v>25</v>
      </c>
      <c r="W219" s="69" t="s">
        <v>4924</v>
      </c>
      <c r="X219" s="68" t="s">
        <v>4052</v>
      </c>
      <c r="Y219" s="70"/>
      <c r="Z219" s="71" t="s">
        <v>1173</v>
      </c>
      <c r="AA219" s="65" t="s">
        <v>76</v>
      </c>
      <c r="AB219" s="65" t="s">
        <v>76</v>
      </c>
      <c r="AC219" s="64"/>
      <c r="AD219" s="64" t="s">
        <v>26</v>
      </c>
      <c r="AE219" s="65" t="s">
        <v>4451</v>
      </c>
      <c r="AF219" s="64" t="s">
        <v>23</v>
      </c>
      <c r="AG219" s="64" t="s">
        <v>4462</v>
      </c>
      <c r="AH219" s="66" t="s">
        <v>4466</v>
      </c>
      <c r="AI219" s="67"/>
      <c r="AJ219" s="68"/>
      <c r="AK219" s="68" t="s">
        <v>1174</v>
      </c>
      <c r="AL219" s="66" t="s">
        <v>4688</v>
      </c>
      <c r="AM219" s="72" t="s">
        <v>4498</v>
      </c>
      <c r="AN219" s="65" t="s">
        <v>4498</v>
      </c>
      <c r="AO219" s="65" t="s">
        <v>4498</v>
      </c>
      <c r="AP219" s="64"/>
      <c r="AQ219" s="64"/>
      <c r="AR219" s="64"/>
      <c r="AS219" s="64"/>
      <c r="AT219" s="64"/>
      <c r="AU219" s="73"/>
      <c r="AV219" s="67" t="s">
        <v>4472</v>
      </c>
      <c r="AW219" s="65" t="s">
        <v>4472</v>
      </c>
      <c r="AX219" s="68"/>
      <c r="AY219" s="68" t="s">
        <v>4473</v>
      </c>
      <c r="AZ219" s="65" t="s">
        <v>4473</v>
      </c>
      <c r="BA219" s="68"/>
      <c r="BB219" s="68" t="s">
        <v>4474</v>
      </c>
      <c r="BC219" s="65" t="s">
        <v>4474</v>
      </c>
      <c r="BD219" s="68"/>
      <c r="BE219" s="65" t="s">
        <v>5816</v>
      </c>
      <c r="BF219" s="68" t="s">
        <v>4483</v>
      </c>
      <c r="BG219" s="66" t="s">
        <v>4483</v>
      </c>
      <c r="BH219" s="71"/>
      <c r="BI219" s="64"/>
      <c r="BJ219" s="73"/>
      <c r="BK219" s="74"/>
      <c r="BL219" s="72" t="s">
        <v>4488</v>
      </c>
      <c r="BM219" s="75"/>
      <c r="BN219" s="75"/>
      <c r="BO219" s="75"/>
      <c r="BP219" s="75"/>
      <c r="BQ219" s="75"/>
      <c r="BR219" s="75"/>
      <c r="BS219" s="75"/>
      <c r="BT219" s="75"/>
      <c r="BU219" s="75"/>
      <c r="BV219" s="75"/>
      <c r="BW219" s="75"/>
      <c r="BX219" s="75"/>
      <c r="BY219" s="75"/>
      <c r="BZ219" s="75"/>
      <c r="CA219" s="75" t="s">
        <v>1175</v>
      </c>
      <c r="CB219" s="75"/>
      <c r="CC219" s="75"/>
      <c r="CD219" s="75"/>
      <c r="CE219" s="75"/>
      <c r="CF219" s="75"/>
      <c r="CG219" s="75"/>
      <c r="CH219" s="75"/>
      <c r="CI219" s="75"/>
      <c r="CJ219" s="76"/>
      <c r="CK219" s="54"/>
      <c r="CL219" s="54"/>
    </row>
    <row r="220" spans="1:90" s="1" customFormat="1" ht="39.75" customHeight="1" x14ac:dyDescent="0.3">
      <c r="A220" s="59">
        <v>218</v>
      </c>
      <c r="B220" s="60">
        <v>42070</v>
      </c>
      <c r="C220" s="61" t="s">
        <v>4435</v>
      </c>
      <c r="D220" s="62" t="s">
        <v>4698</v>
      </c>
      <c r="E220" s="61" t="s">
        <v>4436</v>
      </c>
      <c r="F220" s="63" t="s">
        <v>4557</v>
      </c>
      <c r="G220" s="61" t="s">
        <v>3545</v>
      </c>
      <c r="H220" s="61" t="s">
        <v>4441</v>
      </c>
      <c r="I220" s="61" t="s">
        <v>4440</v>
      </c>
      <c r="J220" s="64" t="s">
        <v>48</v>
      </c>
      <c r="K220" s="65" t="s">
        <v>4447</v>
      </c>
      <c r="L220" s="64" t="s">
        <v>120</v>
      </c>
      <c r="M220" s="64" t="s">
        <v>4686</v>
      </c>
      <c r="N220" s="65" t="s">
        <v>4686</v>
      </c>
      <c r="O220" s="64" t="s">
        <v>4617</v>
      </c>
      <c r="P220" s="65"/>
      <c r="Q220" s="65" t="s">
        <v>4506</v>
      </c>
      <c r="R220" s="66" t="s">
        <v>4467</v>
      </c>
      <c r="S220" s="67" t="s">
        <v>57</v>
      </c>
      <c r="T220" s="65" t="s">
        <v>25</v>
      </c>
      <c r="U220" s="65" t="s">
        <v>4551</v>
      </c>
      <c r="V220" s="68" t="s">
        <v>25</v>
      </c>
      <c r="W220" s="69" t="s">
        <v>4925</v>
      </c>
      <c r="X220" s="68" t="s">
        <v>4234</v>
      </c>
      <c r="Y220" s="70"/>
      <c r="Z220" s="71" t="s">
        <v>4618</v>
      </c>
      <c r="AA220" s="65" t="s">
        <v>446</v>
      </c>
      <c r="AB220" s="65" t="s">
        <v>446</v>
      </c>
      <c r="AC220" s="64"/>
      <c r="AD220" s="64" t="s">
        <v>26</v>
      </c>
      <c r="AE220" s="65" t="s">
        <v>4451</v>
      </c>
      <c r="AF220" s="64" t="s">
        <v>4461</v>
      </c>
      <c r="AG220" s="64" t="s">
        <v>4462</v>
      </c>
      <c r="AH220" s="66" t="s">
        <v>4468</v>
      </c>
      <c r="AI220" s="67" t="s">
        <v>4619</v>
      </c>
      <c r="AJ220" s="68"/>
      <c r="AK220" s="68" t="s">
        <v>3962</v>
      </c>
      <c r="AL220" s="66" t="s">
        <v>4467</v>
      </c>
      <c r="AM220" s="72" t="s">
        <v>4498</v>
      </c>
      <c r="AN220" s="65" t="s">
        <v>4498</v>
      </c>
      <c r="AO220" s="65" t="s">
        <v>4498</v>
      </c>
      <c r="AP220" s="64"/>
      <c r="AQ220" s="64"/>
      <c r="AR220" s="64"/>
      <c r="AS220" s="64"/>
      <c r="AT220" s="64"/>
      <c r="AU220" s="73"/>
      <c r="AV220" s="67" t="s">
        <v>4472</v>
      </c>
      <c r="AW220" s="65" t="s">
        <v>4472</v>
      </c>
      <c r="AX220" s="68"/>
      <c r="AY220" s="68" t="s">
        <v>4473</v>
      </c>
      <c r="AZ220" s="65" t="s">
        <v>4473</v>
      </c>
      <c r="BA220" s="68"/>
      <c r="BB220" s="68" t="s">
        <v>4474</v>
      </c>
      <c r="BC220" s="65" t="s">
        <v>4474</v>
      </c>
      <c r="BD220" s="68"/>
      <c r="BE220" s="65" t="s">
        <v>5816</v>
      </c>
      <c r="BF220" s="68" t="s">
        <v>4483</v>
      </c>
      <c r="BG220" s="66" t="s">
        <v>4483</v>
      </c>
      <c r="BH220" s="71"/>
      <c r="BI220" s="64"/>
      <c r="BJ220" s="73"/>
      <c r="BK220" s="74"/>
      <c r="BL220" s="72" t="s">
        <v>4485</v>
      </c>
      <c r="BM220" s="75"/>
      <c r="BN220" s="75" t="s">
        <v>1176</v>
      </c>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6"/>
      <c r="CK220" s="54"/>
      <c r="CL220" s="54"/>
    </row>
    <row r="221" spans="1:90" s="1" customFormat="1" ht="39.75" customHeight="1" x14ac:dyDescent="0.3">
      <c r="A221" s="59">
        <v>219</v>
      </c>
      <c r="B221" s="60">
        <v>42070</v>
      </c>
      <c r="C221" s="61" t="s">
        <v>4435</v>
      </c>
      <c r="D221" s="62" t="s">
        <v>4698</v>
      </c>
      <c r="E221" s="61" t="s">
        <v>4436</v>
      </c>
      <c r="F221" s="63" t="s">
        <v>4557</v>
      </c>
      <c r="G221" s="61" t="s">
        <v>3545</v>
      </c>
      <c r="H221" s="61" t="s">
        <v>4441</v>
      </c>
      <c r="I221" s="61" t="s">
        <v>4440</v>
      </c>
      <c r="J221" s="64" t="s">
        <v>58</v>
      </c>
      <c r="K221" s="65" t="s">
        <v>4447</v>
      </c>
      <c r="L221" s="64" t="s">
        <v>450</v>
      </c>
      <c r="M221" s="64" t="s">
        <v>4686</v>
      </c>
      <c r="N221" s="65" t="s">
        <v>4686</v>
      </c>
      <c r="O221" s="64" t="s">
        <v>1177</v>
      </c>
      <c r="P221" s="65"/>
      <c r="Q221" s="65" t="s">
        <v>4506</v>
      </c>
      <c r="R221" s="66" t="s">
        <v>4467</v>
      </c>
      <c r="S221" s="67" t="s">
        <v>20</v>
      </c>
      <c r="T221" s="65" t="s">
        <v>25</v>
      </c>
      <c r="U221" s="65" t="s">
        <v>4551</v>
      </c>
      <c r="V221" s="68" t="s">
        <v>21</v>
      </c>
      <c r="W221" s="69" t="s">
        <v>4926</v>
      </c>
      <c r="X221" s="68" t="s">
        <v>4119</v>
      </c>
      <c r="Y221" s="70"/>
      <c r="Z221" s="71" t="s">
        <v>1178</v>
      </c>
      <c r="AA221" s="65" t="s">
        <v>76</v>
      </c>
      <c r="AB221" s="65" t="s">
        <v>76</v>
      </c>
      <c r="AC221" s="64"/>
      <c r="AD221" s="64" t="s">
        <v>114</v>
      </c>
      <c r="AE221" s="65" t="s">
        <v>4455</v>
      </c>
      <c r="AF221" s="64" t="s">
        <v>23</v>
      </c>
      <c r="AG221" s="64" t="s">
        <v>4462</v>
      </c>
      <c r="AH221" s="66" t="s">
        <v>4466</v>
      </c>
      <c r="AI221" s="67"/>
      <c r="AJ221" s="68"/>
      <c r="AK221" s="68" t="s">
        <v>1179</v>
      </c>
      <c r="AL221" s="66" t="s">
        <v>4690</v>
      </c>
      <c r="AM221" s="72" t="s">
        <v>4498</v>
      </c>
      <c r="AN221" s="65" t="s">
        <v>4498</v>
      </c>
      <c r="AO221" s="65" t="s">
        <v>4498</v>
      </c>
      <c r="AP221" s="64"/>
      <c r="AQ221" s="64"/>
      <c r="AR221" s="64"/>
      <c r="AS221" s="64"/>
      <c r="AT221" s="64"/>
      <c r="AU221" s="73"/>
      <c r="AV221" s="67" t="s">
        <v>4472</v>
      </c>
      <c r="AW221" s="65" t="s">
        <v>4472</v>
      </c>
      <c r="AX221" s="68"/>
      <c r="AY221" s="68" t="s">
        <v>4473</v>
      </c>
      <c r="AZ221" s="65" t="s">
        <v>4473</v>
      </c>
      <c r="BA221" s="68"/>
      <c r="BB221" s="68" t="s">
        <v>4474</v>
      </c>
      <c r="BC221" s="65" t="s">
        <v>4474</v>
      </c>
      <c r="BD221" s="68"/>
      <c r="BE221" s="65" t="s">
        <v>5816</v>
      </c>
      <c r="BF221" s="68" t="s">
        <v>4483</v>
      </c>
      <c r="BG221" s="66" t="s">
        <v>4483</v>
      </c>
      <c r="BH221" s="71"/>
      <c r="BI221" s="64"/>
      <c r="BJ221" s="73"/>
      <c r="BK221" s="74"/>
      <c r="BL221" s="72" t="s">
        <v>4488</v>
      </c>
      <c r="BM221" s="75"/>
      <c r="BN221" s="75"/>
      <c r="BO221" s="75"/>
      <c r="BP221" s="75"/>
      <c r="BQ221" s="75"/>
      <c r="BR221" s="75"/>
      <c r="BS221" s="75"/>
      <c r="BT221" s="75"/>
      <c r="BU221" s="75"/>
      <c r="BV221" s="75"/>
      <c r="BW221" s="75"/>
      <c r="BX221" s="75"/>
      <c r="BY221" s="75"/>
      <c r="BZ221" s="75"/>
      <c r="CA221" s="75" t="s">
        <v>1180</v>
      </c>
      <c r="CB221" s="75"/>
      <c r="CC221" s="75"/>
      <c r="CD221" s="75"/>
      <c r="CE221" s="75"/>
      <c r="CF221" s="75"/>
      <c r="CG221" s="75"/>
      <c r="CH221" s="75"/>
      <c r="CI221" s="75"/>
      <c r="CJ221" s="76"/>
      <c r="CK221" s="54"/>
      <c r="CL221" s="54"/>
    </row>
    <row r="222" spans="1:90" s="1" customFormat="1" ht="39.75" customHeight="1" x14ac:dyDescent="0.3">
      <c r="A222" s="59">
        <v>220</v>
      </c>
      <c r="B222" s="60">
        <v>42071</v>
      </c>
      <c r="C222" s="61" t="s">
        <v>4435</v>
      </c>
      <c r="D222" s="62" t="s">
        <v>4698</v>
      </c>
      <c r="E222" s="61" t="s">
        <v>4436</v>
      </c>
      <c r="F222" s="63" t="s">
        <v>4557</v>
      </c>
      <c r="G222" s="61" t="s">
        <v>3546</v>
      </c>
      <c r="H222" s="61" t="s">
        <v>4441</v>
      </c>
      <c r="I222" s="61" t="s">
        <v>4440</v>
      </c>
      <c r="J222" s="64" t="s">
        <v>42</v>
      </c>
      <c r="K222" s="65" t="s">
        <v>4443</v>
      </c>
      <c r="L222" s="64" t="s">
        <v>109</v>
      </c>
      <c r="M222" s="64" t="s">
        <v>4686</v>
      </c>
      <c r="N222" s="65" t="s">
        <v>4686</v>
      </c>
      <c r="O222" s="64" t="s">
        <v>364</v>
      </c>
      <c r="P222" s="65"/>
      <c r="Q222" s="65" t="s">
        <v>4506</v>
      </c>
      <c r="R222" s="66" t="s">
        <v>4509</v>
      </c>
      <c r="S222" s="67" t="s">
        <v>57</v>
      </c>
      <c r="T222" s="65" t="s">
        <v>4458</v>
      </c>
      <c r="U222" s="65" t="s">
        <v>4551</v>
      </c>
      <c r="V222" s="68" t="s">
        <v>51</v>
      </c>
      <c r="W222" s="69" t="s">
        <v>4927</v>
      </c>
      <c r="X222" s="68" t="s">
        <v>4150</v>
      </c>
      <c r="Y222" s="70"/>
      <c r="Z222" s="71" t="s">
        <v>1181</v>
      </c>
      <c r="AA222" s="65" t="s">
        <v>446</v>
      </c>
      <c r="AB222" s="65" t="s">
        <v>446</v>
      </c>
      <c r="AC222" s="64"/>
      <c r="AD222" s="64" t="s">
        <v>26</v>
      </c>
      <c r="AE222" s="65" t="s">
        <v>4451</v>
      </c>
      <c r="AF222" s="64" t="s">
        <v>4461</v>
      </c>
      <c r="AG222" s="64" t="s">
        <v>4462</v>
      </c>
      <c r="AH222" s="66" t="s">
        <v>4468</v>
      </c>
      <c r="AI222" s="67" t="s">
        <v>1182</v>
      </c>
      <c r="AJ222" s="68"/>
      <c r="AK222" s="68" t="s">
        <v>1183</v>
      </c>
      <c r="AL222" s="66" t="s">
        <v>4695</v>
      </c>
      <c r="AM222" s="72" t="s">
        <v>4498</v>
      </c>
      <c r="AN222" s="65" t="s">
        <v>4498</v>
      </c>
      <c r="AO222" s="65" t="s">
        <v>4498</v>
      </c>
      <c r="AP222" s="64"/>
      <c r="AQ222" s="64"/>
      <c r="AR222" s="64"/>
      <c r="AS222" s="64"/>
      <c r="AT222" s="64"/>
      <c r="AU222" s="73"/>
      <c r="AV222" s="67" t="s">
        <v>4472</v>
      </c>
      <c r="AW222" s="65" t="s">
        <v>4472</v>
      </c>
      <c r="AX222" s="68"/>
      <c r="AY222" s="68" t="s">
        <v>4473</v>
      </c>
      <c r="AZ222" s="65" t="s">
        <v>4473</v>
      </c>
      <c r="BA222" s="68"/>
      <c r="BB222" s="68" t="s">
        <v>4474</v>
      </c>
      <c r="BC222" s="65" t="s">
        <v>4474</v>
      </c>
      <c r="BD222" s="68"/>
      <c r="BE222" s="65" t="s">
        <v>5816</v>
      </c>
      <c r="BF222" s="68" t="s">
        <v>4483</v>
      </c>
      <c r="BG222" s="66" t="s">
        <v>4483</v>
      </c>
      <c r="BH222" s="71"/>
      <c r="BI222" s="64"/>
      <c r="BJ222" s="73"/>
      <c r="BK222" s="74"/>
      <c r="BL222" s="72" t="s">
        <v>4488</v>
      </c>
      <c r="BM222" s="75"/>
      <c r="BN222" s="75"/>
      <c r="BO222" s="75"/>
      <c r="BP222" s="75"/>
      <c r="BQ222" s="75"/>
      <c r="BR222" s="75"/>
      <c r="BS222" s="75"/>
      <c r="BT222" s="75"/>
      <c r="BU222" s="75"/>
      <c r="BV222" s="75"/>
      <c r="BW222" s="75"/>
      <c r="BX222" s="75"/>
      <c r="BY222" s="75"/>
      <c r="BZ222" s="75"/>
      <c r="CA222" s="75" t="s">
        <v>1184</v>
      </c>
      <c r="CB222" s="75"/>
      <c r="CC222" s="75"/>
      <c r="CD222" s="75"/>
      <c r="CE222" s="75"/>
      <c r="CF222" s="75"/>
      <c r="CG222" s="75"/>
      <c r="CH222" s="75"/>
      <c r="CI222" s="75"/>
      <c r="CJ222" s="76"/>
      <c r="CK222" s="54"/>
      <c r="CL222" s="54"/>
    </row>
    <row r="223" spans="1:90" s="1" customFormat="1" ht="39.75" customHeight="1" x14ac:dyDescent="0.3">
      <c r="A223" s="59">
        <v>221</v>
      </c>
      <c r="B223" s="60">
        <v>42071</v>
      </c>
      <c r="C223" s="61" t="s">
        <v>4435</v>
      </c>
      <c r="D223" s="62" t="s">
        <v>4698</v>
      </c>
      <c r="E223" s="61" t="s">
        <v>4436</v>
      </c>
      <c r="F223" s="63" t="s">
        <v>4557</v>
      </c>
      <c r="G223" s="61" t="s">
        <v>3546</v>
      </c>
      <c r="H223" s="61" t="s">
        <v>4441</v>
      </c>
      <c r="I223" s="61" t="s">
        <v>4440</v>
      </c>
      <c r="J223" s="64" t="s">
        <v>42</v>
      </c>
      <c r="K223" s="65" t="s">
        <v>4443</v>
      </c>
      <c r="L223" s="64" t="s">
        <v>109</v>
      </c>
      <c r="M223" s="64" t="s">
        <v>4686</v>
      </c>
      <c r="N223" s="65" t="s">
        <v>4686</v>
      </c>
      <c r="O223" s="64" t="s">
        <v>1185</v>
      </c>
      <c r="P223" s="65"/>
      <c r="Q223" s="65" t="s">
        <v>4505</v>
      </c>
      <c r="R223" s="66" t="s">
        <v>4510</v>
      </c>
      <c r="S223" s="67" t="s">
        <v>20</v>
      </c>
      <c r="T223" s="65" t="s">
        <v>25</v>
      </c>
      <c r="U223" s="65" t="s">
        <v>4551</v>
      </c>
      <c r="V223" s="68" t="s">
        <v>21</v>
      </c>
      <c r="W223" s="69" t="s">
        <v>4928</v>
      </c>
      <c r="X223" s="68" t="s">
        <v>4099</v>
      </c>
      <c r="Y223" s="70"/>
      <c r="Z223" s="71" t="s">
        <v>559</v>
      </c>
      <c r="AA223" s="65" t="s">
        <v>76</v>
      </c>
      <c r="AB223" s="65" t="s">
        <v>76</v>
      </c>
      <c r="AC223" s="64" t="s">
        <v>1186</v>
      </c>
      <c r="AD223" s="64" t="s">
        <v>26</v>
      </c>
      <c r="AE223" s="65" t="s">
        <v>4451</v>
      </c>
      <c r="AF223" s="64" t="s">
        <v>678</v>
      </c>
      <c r="AG223" s="64" t="s">
        <v>4462</v>
      </c>
      <c r="AH223" s="66" t="s">
        <v>4465</v>
      </c>
      <c r="AI223" s="67"/>
      <c r="AJ223" s="68"/>
      <c r="AK223" s="68" t="s">
        <v>1187</v>
      </c>
      <c r="AL223" s="66" t="s">
        <v>4690</v>
      </c>
      <c r="AM223" s="72" t="s">
        <v>4498</v>
      </c>
      <c r="AN223" s="65" t="s">
        <v>4498</v>
      </c>
      <c r="AO223" s="65" t="s">
        <v>4498</v>
      </c>
      <c r="AP223" s="64"/>
      <c r="AQ223" s="64"/>
      <c r="AR223" s="64"/>
      <c r="AS223" s="64"/>
      <c r="AT223" s="64"/>
      <c r="AU223" s="73"/>
      <c r="AV223" s="67" t="s">
        <v>4472</v>
      </c>
      <c r="AW223" s="65" t="s">
        <v>4472</v>
      </c>
      <c r="AX223" s="68"/>
      <c r="AY223" s="68" t="s">
        <v>4473</v>
      </c>
      <c r="AZ223" s="65" t="s">
        <v>4473</v>
      </c>
      <c r="BA223" s="68"/>
      <c r="BB223" s="68" t="s">
        <v>4474</v>
      </c>
      <c r="BC223" s="65" t="s">
        <v>4474</v>
      </c>
      <c r="BD223" s="68"/>
      <c r="BE223" s="65" t="s">
        <v>5816</v>
      </c>
      <c r="BF223" s="68" t="s">
        <v>4483</v>
      </c>
      <c r="BG223" s="66" t="s">
        <v>4483</v>
      </c>
      <c r="BH223" s="71"/>
      <c r="BI223" s="64"/>
      <c r="BJ223" s="73"/>
      <c r="BK223" s="74"/>
      <c r="BL223" s="72" t="s">
        <v>4488</v>
      </c>
      <c r="BM223" s="75"/>
      <c r="BN223" s="75"/>
      <c r="BO223" s="75"/>
      <c r="BP223" s="75"/>
      <c r="BQ223" s="75"/>
      <c r="BR223" s="75"/>
      <c r="BS223" s="75"/>
      <c r="BT223" s="75"/>
      <c r="BU223" s="75"/>
      <c r="BV223" s="75"/>
      <c r="BW223" s="75"/>
      <c r="BX223" s="75"/>
      <c r="BY223" s="75"/>
      <c r="BZ223" s="75"/>
      <c r="CA223" s="75" t="s">
        <v>1188</v>
      </c>
      <c r="CB223" s="75"/>
      <c r="CC223" s="75"/>
      <c r="CD223" s="75"/>
      <c r="CE223" s="75"/>
      <c r="CF223" s="75"/>
      <c r="CG223" s="75" t="s">
        <v>1188</v>
      </c>
      <c r="CH223" s="75"/>
      <c r="CI223" s="75"/>
      <c r="CJ223" s="76"/>
      <c r="CK223" s="54"/>
      <c r="CL223" s="54"/>
    </row>
    <row r="224" spans="1:90" s="1" customFormat="1" ht="39.75" customHeight="1" x14ac:dyDescent="0.3">
      <c r="A224" s="59">
        <v>222</v>
      </c>
      <c r="B224" s="60">
        <v>42071</v>
      </c>
      <c r="C224" s="61" t="s">
        <v>4435</v>
      </c>
      <c r="D224" s="62" t="s">
        <v>4698</v>
      </c>
      <c r="E224" s="61" t="s">
        <v>4436</v>
      </c>
      <c r="F224" s="63" t="s">
        <v>4557</v>
      </c>
      <c r="G224" s="61" t="s">
        <v>3546</v>
      </c>
      <c r="H224" s="61" t="s">
        <v>4441</v>
      </c>
      <c r="I224" s="61" t="s">
        <v>4440</v>
      </c>
      <c r="J224" s="64" t="s">
        <v>48</v>
      </c>
      <c r="K224" s="65" t="s">
        <v>4447</v>
      </c>
      <c r="L224" s="64" t="s">
        <v>119</v>
      </c>
      <c r="M224" s="64" t="s">
        <v>4686</v>
      </c>
      <c r="N224" s="65" t="s">
        <v>4686</v>
      </c>
      <c r="O224" s="64" t="s">
        <v>1190</v>
      </c>
      <c r="P224" s="65"/>
      <c r="Q224" s="65" t="s">
        <v>4505</v>
      </c>
      <c r="R224" s="66" t="s">
        <v>4510</v>
      </c>
      <c r="S224" s="67" t="s">
        <v>20</v>
      </c>
      <c r="T224" s="65" t="s">
        <v>25</v>
      </c>
      <c r="U224" s="65" t="s">
        <v>4551</v>
      </c>
      <c r="V224" s="68" t="s">
        <v>21</v>
      </c>
      <c r="W224" s="69" t="s">
        <v>4929</v>
      </c>
      <c r="X224" s="68" t="s">
        <v>4103</v>
      </c>
      <c r="Y224" s="70"/>
      <c r="Z224" s="71" t="s">
        <v>549</v>
      </c>
      <c r="AA224" s="65" t="s">
        <v>76</v>
      </c>
      <c r="AB224" s="65" t="s">
        <v>76</v>
      </c>
      <c r="AC224" s="64"/>
      <c r="AD224" s="64" t="s">
        <v>26</v>
      </c>
      <c r="AE224" s="65" t="s">
        <v>4451</v>
      </c>
      <c r="AF224" s="64" t="s">
        <v>1191</v>
      </c>
      <c r="AG224" s="64" t="s">
        <v>4462</v>
      </c>
      <c r="AH224" s="66" t="s">
        <v>4466</v>
      </c>
      <c r="AI224" s="67"/>
      <c r="AJ224" s="68"/>
      <c r="AK224" s="68" t="s">
        <v>3241</v>
      </c>
      <c r="AL224" s="66" t="s">
        <v>4690</v>
      </c>
      <c r="AM224" s="72" t="s">
        <v>4498</v>
      </c>
      <c r="AN224" s="65" t="s">
        <v>4498</v>
      </c>
      <c r="AO224" s="65" t="s">
        <v>4498</v>
      </c>
      <c r="AP224" s="64"/>
      <c r="AQ224" s="64"/>
      <c r="AR224" s="64"/>
      <c r="AS224" s="64"/>
      <c r="AT224" s="64"/>
      <c r="AU224" s="73"/>
      <c r="AV224" s="67" t="s">
        <v>4472</v>
      </c>
      <c r="AW224" s="65" t="s">
        <v>4472</v>
      </c>
      <c r="AX224" s="68"/>
      <c r="AY224" s="68" t="s">
        <v>4473</v>
      </c>
      <c r="AZ224" s="65" t="s">
        <v>4473</v>
      </c>
      <c r="BA224" s="68"/>
      <c r="BB224" s="68" t="s">
        <v>4474</v>
      </c>
      <c r="BC224" s="65" t="s">
        <v>4474</v>
      </c>
      <c r="BD224" s="68"/>
      <c r="BE224" s="65" t="s">
        <v>5816</v>
      </c>
      <c r="BF224" s="68" t="s">
        <v>4483</v>
      </c>
      <c r="BG224" s="66" t="s">
        <v>4483</v>
      </c>
      <c r="BH224" s="71"/>
      <c r="BI224" s="64"/>
      <c r="BJ224" s="73"/>
      <c r="BK224" s="74"/>
      <c r="BL224" s="72" t="s">
        <v>4485</v>
      </c>
      <c r="BM224" s="75"/>
      <c r="BN224" s="75" t="s">
        <v>1189</v>
      </c>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6"/>
      <c r="CK224" s="54"/>
      <c r="CL224" s="54"/>
    </row>
    <row r="225" spans="1:90" s="1" customFormat="1" ht="39.75" customHeight="1" x14ac:dyDescent="0.3">
      <c r="A225" s="59">
        <v>223</v>
      </c>
      <c r="B225" s="60">
        <v>42071</v>
      </c>
      <c r="C225" s="61" t="s">
        <v>4435</v>
      </c>
      <c r="D225" s="62" t="s">
        <v>4698</v>
      </c>
      <c r="E225" s="61" t="s">
        <v>4436</v>
      </c>
      <c r="F225" s="63" t="s">
        <v>4557</v>
      </c>
      <c r="G225" s="61" t="s">
        <v>3546</v>
      </c>
      <c r="H225" s="61" t="s">
        <v>4441</v>
      </c>
      <c r="I225" s="61" t="s">
        <v>4440</v>
      </c>
      <c r="J225" s="64" t="s">
        <v>48</v>
      </c>
      <c r="K225" s="65" t="s">
        <v>4447</v>
      </c>
      <c r="L225" s="64" t="s">
        <v>119</v>
      </c>
      <c r="M225" s="64" t="s">
        <v>4686</v>
      </c>
      <c r="N225" s="65" t="s">
        <v>4686</v>
      </c>
      <c r="O225" s="64" t="s">
        <v>508</v>
      </c>
      <c r="P225" s="65"/>
      <c r="Q225" s="65" t="s">
        <v>4505</v>
      </c>
      <c r="R225" s="66" t="s">
        <v>4510</v>
      </c>
      <c r="S225" s="67" t="s">
        <v>20</v>
      </c>
      <c r="T225" s="65" t="s">
        <v>102</v>
      </c>
      <c r="U225" s="65" t="s">
        <v>4551</v>
      </c>
      <c r="V225" s="68" t="s">
        <v>102</v>
      </c>
      <c r="W225" s="69" t="s">
        <v>4930</v>
      </c>
      <c r="X225" s="68" t="s">
        <v>4249</v>
      </c>
      <c r="Y225" s="70"/>
      <c r="Z225" s="71" t="s">
        <v>549</v>
      </c>
      <c r="AA225" s="65" t="s">
        <v>76</v>
      </c>
      <c r="AB225" s="65" t="s">
        <v>76</v>
      </c>
      <c r="AC225" s="64"/>
      <c r="AD225" s="64" t="s">
        <v>26</v>
      </c>
      <c r="AE225" s="65" t="s">
        <v>4451</v>
      </c>
      <c r="AF225" s="64" t="s">
        <v>3218</v>
      </c>
      <c r="AG225" s="64" t="s">
        <v>37</v>
      </c>
      <c r="AH225" s="66" t="s">
        <v>4465</v>
      </c>
      <c r="AI225" s="67"/>
      <c r="AJ225" s="68"/>
      <c r="AK225" s="68" t="s">
        <v>3241</v>
      </c>
      <c r="AL225" s="66" t="s">
        <v>4690</v>
      </c>
      <c r="AM225" s="72" t="s">
        <v>4501</v>
      </c>
      <c r="AN225" s="65" t="s">
        <v>22</v>
      </c>
      <c r="AO225" s="65" t="s">
        <v>4502</v>
      </c>
      <c r="AP225" s="64" t="s">
        <v>22</v>
      </c>
      <c r="AQ225" s="64" t="s">
        <v>3806</v>
      </c>
      <c r="AR225" s="64" t="s">
        <v>3803</v>
      </c>
      <c r="AS225" s="64"/>
      <c r="AT225" s="64"/>
      <c r="AU225" s="73"/>
      <c r="AV225" s="67" t="s">
        <v>4472</v>
      </c>
      <c r="AW225" s="65" t="s">
        <v>4472</v>
      </c>
      <c r="AX225" s="68"/>
      <c r="AY225" s="68" t="s">
        <v>4473</v>
      </c>
      <c r="AZ225" s="65" t="s">
        <v>4473</v>
      </c>
      <c r="BA225" s="68"/>
      <c r="BB225" s="68" t="s">
        <v>4474</v>
      </c>
      <c r="BC225" s="65" t="s">
        <v>4474</v>
      </c>
      <c r="BD225" s="68"/>
      <c r="BE225" s="65" t="s">
        <v>5816</v>
      </c>
      <c r="BF225" s="68" t="s">
        <v>4483</v>
      </c>
      <c r="BG225" s="66" t="s">
        <v>4483</v>
      </c>
      <c r="BH225" s="71"/>
      <c r="BI225" s="64"/>
      <c r="BJ225" s="73"/>
      <c r="BK225" s="74"/>
      <c r="BL225" s="72" t="s">
        <v>4485</v>
      </c>
      <c r="BM225" s="75"/>
      <c r="BN225" s="75" t="s">
        <v>1189</v>
      </c>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6"/>
      <c r="CK225" s="54"/>
      <c r="CL225" s="54"/>
    </row>
    <row r="226" spans="1:90" s="1" customFormat="1" ht="39.75" customHeight="1" x14ac:dyDescent="0.3">
      <c r="A226" s="59">
        <v>224</v>
      </c>
      <c r="B226" s="60">
        <v>42071</v>
      </c>
      <c r="C226" s="61" t="s">
        <v>4435</v>
      </c>
      <c r="D226" s="62" t="s">
        <v>4698</v>
      </c>
      <c r="E226" s="61" t="s">
        <v>4436</v>
      </c>
      <c r="F226" s="63" t="s">
        <v>4557</v>
      </c>
      <c r="G226" s="61" t="s">
        <v>3546</v>
      </c>
      <c r="H226" s="61" t="s">
        <v>4441</v>
      </c>
      <c r="I226" s="61" t="s">
        <v>4440</v>
      </c>
      <c r="J226" s="64" t="s">
        <v>48</v>
      </c>
      <c r="K226" s="65" t="s">
        <v>4447</v>
      </c>
      <c r="L226" s="64" t="s">
        <v>119</v>
      </c>
      <c r="M226" s="64" t="s">
        <v>4686</v>
      </c>
      <c r="N226" s="65" t="s">
        <v>4686</v>
      </c>
      <c r="O226" s="64" t="s">
        <v>1192</v>
      </c>
      <c r="P226" s="65"/>
      <c r="Q226" s="65" t="s">
        <v>4505</v>
      </c>
      <c r="R226" s="66" t="s">
        <v>4510</v>
      </c>
      <c r="S226" s="67" t="s">
        <v>263</v>
      </c>
      <c r="T226" s="65" t="s">
        <v>25</v>
      </c>
      <c r="U226" s="65" t="s">
        <v>4551</v>
      </c>
      <c r="V226" s="68" t="s">
        <v>25</v>
      </c>
      <c r="W226" s="69" t="s">
        <v>4931</v>
      </c>
      <c r="X226" s="68" t="s">
        <v>4053</v>
      </c>
      <c r="Y226" s="70"/>
      <c r="Z226" s="71" t="s">
        <v>1173</v>
      </c>
      <c r="AA226" s="65" t="s">
        <v>76</v>
      </c>
      <c r="AB226" s="65" t="s">
        <v>76</v>
      </c>
      <c r="AC226" s="64"/>
      <c r="AD226" s="64" t="s">
        <v>26</v>
      </c>
      <c r="AE226" s="65" t="s">
        <v>4451</v>
      </c>
      <c r="AF226" s="64" t="s">
        <v>23</v>
      </c>
      <c r="AG226" s="64" t="s">
        <v>4462</v>
      </c>
      <c r="AH226" s="66" t="s">
        <v>4466</v>
      </c>
      <c r="AI226" s="67"/>
      <c r="AJ226" s="68"/>
      <c r="AK226" s="68" t="s">
        <v>1174</v>
      </c>
      <c r="AL226" s="66" t="s">
        <v>4688</v>
      </c>
      <c r="AM226" s="72" t="s">
        <v>4498</v>
      </c>
      <c r="AN226" s="65" t="s">
        <v>4498</v>
      </c>
      <c r="AO226" s="65" t="s">
        <v>4498</v>
      </c>
      <c r="AP226" s="64"/>
      <c r="AQ226" s="64"/>
      <c r="AR226" s="64"/>
      <c r="AS226" s="64"/>
      <c r="AT226" s="64"/>
      <c r="AU226" s="73"/>
      <c r="AV226" s="67" t="s">
        <v>4472</v>
      </c>
      <c r="AW226" s="65" t="s">
        <v>4472</v>
      </c>
      <c r="AX226" s="68"/>
      <c r="AY226" s="68" t="s">
        <v>4473</v>
      </c>
      <c r="AZ226" s="65" t="s">
        <v>4473</v>
      </c>
      <c r="BA226" s="68"/>
      <c r="BB226" s="68" t="s">
        <v>4474</v>
      </c>
      <c r="BC226" s="65" t="s">
        <v>4474</v>
      </c>
      <c r="BD226" s="68"/>
      <c r="BE226" s="65" t="s">
        <v>5816</v>
      </c>
      <c r="BF226" s="68" t="s">
        <v>4483</v>
      </c>
      <c r="BG226" s="66" t="s">
        <v>4483</v>
      </c>
      <c r="BH226" s="71"/>
      <c r="BI226" s="64"/>
      <c r="BJ226" s="73"/>
      <c r="BK226" s="74"/>
      <c r="BL226" s="72" t="s">
        <v>4485</v>
      </c>
      <c r="BM226" s="75"/>
      <c r="BN226" s="75" t="s">
        <v>1193</v>
      </c>
      <c r="BO226" s="75"/>
      <c r="BP226" s="75"/>
      <c r="BQ226" s="75"/>
      <c r="BR226" s="75"/>
      <c r="BS226" s="75"/>
      <c r="BT226" s="75"/>
      <c r="BU226" s="75"/>
      <c r="BV226" s="75"/>
      <c r="BW226" s="75"/>
      <c r="BX226" s="75"/>
      <c r="BY226" s="75"/>
      <c r="BZ226" s="75"/>
      <c r="CA226" s="75" t="s">
        <v>1175</v>
      </c>
      <c r="CB226" s="75"/>
      <c r="CC226" s="75"/>
      <c r="CD226" s="75"/>
      <c r="CE226" s="75"/>
      <c r="CF226" s="75"/>
      <c r="CG226" s="75"/>
      <c r="CH226" s="75"/>
      <c r="CI226" s="75"/>
      <c r="CJ226" s="76"/>
      <c r="CK226" s="54"/>
      <c r="CL226" s="54"/>
    </row>
    <row r="227" spans="1:90" s="1" customFormat="1" ht="39.75" customHeight="1" x14ac:dyDescent="0.3">
      <c r="A227" s="59">
        <v>225</v>
      </c>
      <c r="B227" s="60">
        <v>42071</v>
      </c>
      <c r="C227" s="61" t="s">
        <v>4435</v>
      </c>
      <c r="D227" s="62" t="s">
        <v>4698</v>
      </c>
      <c r="E227" s="61" t="s">
        <v>4436</v>
      </c>
      <c r="F227" s="63" t="s">
        <v>4557</v>
      </c>
      <c r="G227" s="61" t="s">
        <v>3546</v>
      </c>
      <c r="H227" s="61" t="s">
        <v>4441</v>
      </c>
      <c r="I227" s="61" t="s">
        <v>4440</v>
      </c>
      <c r="J227" s="64" t="s">
        <v>52</v>
      </c>
      <c r="K227" s="65" t="s">
        <v>4447</v>
      </c>
      <c r="L227" s="64" t="s">
        <v>53</v>
      </c>
      <c r="M227" s="64" t="s">
        <v>4686</v>
      </c>
      <c r="N227" s="65" t="s">
        <v>4686</v>
      </c>
      <c r="O227" s="64" t="s">
        <v>1194</v>
      </c>
      <c r="P227" s="65"/>
      <c r="Q227" s="65" t="s">
        <v>4506</v>
      </c>
      <c r="R227" s="66" t="s">
        <v>4467</v>
      </c>
      <c r="S227" s="67" t="s">
        <v>20</v>
      </c>
      <c r="T227" s="65" t="s">
        <v>25</v>
      </c>
      <c r="U227" s="65" t="s">
        <v>4551</v>
      </c>
      <c r="V227" s="68" t="s">
        <v>344</v>
      </c>
      <c r="W227" s="69" t="s">
        <v>4932</v>
      </c>
      <c r="X227" s="68" t="s">
        <v>4403</v>
      </c>
      <c r="Y227" s="70"/>
      <c r="Z227" s="71" t="s">
        <v>1195</v>
      </c>
      <c r="AA227" s="65" t="s">
        <v>446</v>
      </c>
      <c r="AB227" s="65" t="s">
        <v>446</v>
      </c>
      <c r="AC227" s="64" t="s">
        <v>1196</v>
      </c>
      <c r="AD227" s="64" t="s">
        <v>114</v>
      </c>
      <c r="AE227" s="65" t="s">
        <v>4455</v>
      </c>
      <c r="AF227" s="64" t="s">
        <v>3238</v>
      </c>
      <c r="AG227" s="64" t="s">
        <v>4462</v>
      </c>
      <c r="AH227" s="66" t="s">
        <v>4466</v>
      </c>
      <c r="AI227" s="67" t="s">
        <v>1197</v>
      </c>
      <c r="AJ227" s="68"/>
      <c r="AK227" s="68" t="s">
        <v>456</v>
      </c>
      <c r="AL227" s="66" t="s">
        <v>4690</v>
      </c>
      <c r="AM227" s="72" t="s">
        <v>4498</v>
      </c>
      <c r="AN227" s="65" t="s">
        <v>4498</v>
      </c>
      <c r="AO227" s="65" t="s">
        <v>4498</v>
      </c>
      <c r="AP227" s="64"/>
      <c r="AQ227" s="64"/>
      <c r="AR227" s="64"/>
      <c r="AS227" s="64"/>
      <c r="AT227" s="64"/>
      <c r="AU227" s="73"/>
      <c r="AV227" s="67" t="s">
        <v>4472</v>
      </c>
      <c r="AW227" s="65" t="s">
        <v>4472</v>
      </c>
      <c r="AX227" s="68"/>
      <c r="AY227" s="68" t="s">
        <v>4473</v>
      </c>
      <c r="AZ227" s="65" t="s">
        <v>4473</v>
      </c>
      <c r="BA227" s="68"/>
      <c r="BB227" s="68" t="s">
        <v>4474</v>
      </c>
      <c r="BC227" s="65" t="s">
        <v>4474</v>
      </c>
      <c r="BD227" s="68"/>
      <c r="BE227" s="65" t="s">
        <v>5816</v>
      </c>
      <c r="BF227" s="68" t="s">
        <v>4483</v>
      </c>
      <c r="BG227" s="66" t="s">
        <v>4483</v>
      </c>
      <c r="BH227" s="71"/>
      <c r="BI227" s="64"/>
      <c r="BJ227" s="73"/>
      <c r="BK227" s="74" t="s">
        <v>4675</v>
      </c>
      <c r="BL227" s="72" t="s">
        <v>4488</v>
      </c>
      <c r="BM227" s="75"/>
      <c r="BN227" s="75"/>
      <c r="BO227" s="75"/>
      <c r="BP227" s="75"/>
      <c r="BQ227" s="75"/>
      <c r="BR227" s="75"/>
      <c r="BS227" s="75"/>
      <c r="BT227" s="75"/>
      <c r="BU227" s="75"/>
      <c r="BV227" s="75"/>
      <c r="BW227" s="75"/>
      <c r="BX227" s="75"/>
      <c r="BY227" s="75"/>
      <c r="BZ227" s="75"/>
      <c r="CA227" s="75" t="s">
        <v>1198</v>
      </c>
      <c r="CB227" s="75"/>
      <c r="CC227" s="75"/>
      <c r="CD227" s="75"/>
      <c r="CE227" s="75"/>
      <c r="CF227" s="75"/>
      <c r="CG227" s="75"/>
      <c r="CH227" s="75"/>
      <c r="CI227" s="75"/>
      <c r="CJ227" s="76"/>
      <c r="CK227" s="54"/>
      <c r="CL227" s="54"/>
    </row>
    <row r="228" spans="1:90" s="1" customFormat="1" ht="39.75" customHeight="1" x14ac:dyDescent="0.3">
      <c r="A228" s="59">
        <v>226</v>
      </c>
      <c r="B228" s="60">
        <v>42071</v>
      </c>
      <c r="C228" s="61" t="s">
        <v>4435</v>
      </c>
      <c r="D228" s="62" t="s">
        <v>4698</v>
      </c>
      <c r="E228" s="61" t="s">
        <v>4436</v>
      </c>
      <c r="F228" s="63" t="s">
        <v>4557</v>
      </c>
      <c r="G228" s="61" t="s">
        <v>3546</v>
      </c>
      <c r="H228" s="61" t="s">
        <v>4441</v>
      </c>
      <c r="I228" s="61" t="s">
        <v>4440</v>
      </c>
      <c r="J228" s="64" t="s">
        <v>52</v>
      </c>
      <c r="K228" s="65" t="s">
        <v>4447</v>
      </c>
      <c r="L228" s="64" t="s">
        <v>54</v>
      </c>
      <c r="M228" s="64" t="s">
        <v>3223</v>
      </c>
      <c r="N228" s="65" t="s">
        <v>3223</v>
      </c>
      <c r="O228" s="64" t="s">
        <v>342</v>
      </c>
      <c r="P228" s="65"/>
      <c r="Q228" s="65" t="s">
        <v>4506</v>
      </c>
      <c r="R228" s="66" t="s">
        <v>4509</v>
      </c>
      <c r="S228" s="67" t="s">
        <v>31</v>
      </c>
      <c r="T228" s="65" t="s">
        <v>4458</v>
      </c>
      <c r="U228" s="65" t="s">
        <v>4551</v>
      </c>
      <c r="V228" s="68" t="s">
        <v>51</v>
      </c>
      <c r="W228" s="69" t="s">
        <v>4933</v>
      </c>
      <c r="X228" s="68" t="s">
        <v>4160</v>
      </c>
      <c r="Y228" s="70"/>
      <c r="Z228" s="71" t="s">
        <v>1199</v>
      </c>
      <c r="AA228" s="65" t="s">
        <v>4533</v>
      </c>
      <c r="AB228" s="65" t="s">
        <v>4529</v>
      </c>
      <c r="AC228" s="64"/>
      <c r="AD228" s="64" t="s">
        <v>26</v>
      </c>
      <c r="AE228" s="65" t="s">
        <v>4451</v>
      </c>
      <c r="AF228" s="64" t="s">
        <v>4461</v>
      </c>
      <c r="AG228" s="64" t="s">
        <v>4462</v>
      </c>
      <c r="AH228" s="66" t="s">
        <v>4468</v>
      </c>
      <c r="AI228" s="67"/>
      <c r="AJ228" s="68"/>
      <c r="AK228" s="68" t="s">
        <v>1200</v>
      </c>
      <c r="AL228" s="66" t="s">
        <v>4697</v>
      </c>
      <c r="AM228" s="72" t="s">
        <v>4498</v>
      </c>
      <c r="AN228" s="65" t="s">
        <v>4498</v>
      </c>
      <c r="AO228" s="65" t="s">
        <v>4498</v>
      </c>
      <c r="AP228" s="64"/>
      <c r="AQ228" s="64"/>
      <c r="AR228" s="64"/>
      <c r="AS228" s="64"/>
      <c r="AT228" s="64"/>
      <c r="AU228" s="73"/>
      <c r="AV228" s="67" t="s">
        <v>4472</v>
      </c>
      <c r="AW228" s="65" t="s">
        <v>4472</v>
      </c>
      <c r="AX228" s="68"/>
      <c r="AY228" s="68" t="s">
        <v>4473</v>
      </c>
      <c r="AZ228" s="65" t="s">
        <v>4473</v>
      </c>
      <c r="BA228" s="68"/>
      <c r="BB228" s="68" t="s">
        <v>4474</v>
      </c>
      <c r="BC228" s="65" t="s">
        <v>4474</v>
      </c>
      <c r="BD228" s="68"/>
      <c r="BE228" s="65" t="s">
        <v>5816</v>
      </c>
      <c r="BF228" s="68" t="s">
        <v>4483</v>
      </c>
      <c r="BG228" s="66" t="s">
        <v>4483</v>
      </c>
      <c r="BH228" s="71"/>
      <c r="BI228" s="64"/>
      <c r="BJ228" s="73"/>
      <c r="BK228" s="74"/>
      <c r="BL228" s="72" t="s">
        <v>4485</v>
      </c>
      <c r="BM228" s="75"/>
      <c r="BN228" s="75" t="s">
        <v>1201</v>
      </c>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6"/>
      <c r="CK228" s="54"/>
      <c r="CL228" s="54"/>
    </row>
    <row r="229" spans="1:90" s="1" customFormat="1" ht="39.75" customHeight="1" x14ac:dyDescent="0.3">
      <c r="A229" s="59">
        <v>227</v>
      </c>
      <c r="B229" s="60">
        <v>42071</v>
      </c>
      <c r="C229" s="61" t="s">
        <v>4435</v>
      </c>
      <c r="D229" s="62" t="s">
        <v>4698</v>
      </c>
      <c r="E229" s="61" t="s">
        <v>4436</v>
      </c>
      <c r="F229" s="63" t="s">
        <v>4557</v>
      </c>
      <c r="G229" s="61" t="s">
        <v>3546</v>
      </c>
      <c r="H229" s="61" t="s">
        <v>4441</v>
      </c>
      <c r="I229" s="61" t="s">
        <v>4440</v>
      </c>
      <c r="J229" s="64" t="s">
        <v>124</v>
      </c>
      <c r="K229" s="65" t="s">
        <v>4447</v>
      </c>
      <c r="L229" s="64" t="s">
        <v>125</v>
      </c>
      <c r="M229" s="64" t="s">
        <v>4685</v>
      </c>
      <c r="N229" s="65" t="s">
        <v>4685</v>
      </c>
      <c r="O229" s="64" t="s">
        <v>1075</v>
      </c>
      <c r="P229" s="65">
        <v>22</v>
      </c>
      <c r="Q229" s="65" t="s">
        <v>4505</v>
      </c>
      <c r="R229" s="66" t="s">
        <v>4510</v>
      </c>
      <c r="S229" s="67" t="s">
        <v>263</v>
      </c>
      <c r="T229" s="65" t="s">
        <v>4456</v>
      </c>
      <c r="U229" s="65" t="s">
        <v>4550</v>
      </c>
      <c r="V229" s="68" t="s">
        <v>3738</v>
      </c>
      <c r="W229" s="69" t="s">
        <v>4934</v>
      </c>
      <c r="X229" s="68" t="s">
        <v>4012</v>
      </c>
      <c r="Y229" s="70"/>
      <c r="Z229" s="71" t="s">
        <v>1206</v>
      </c>
      <c r="AA229" s="65" t="s">
        <v>76</v>
      </c>
      <c r="AB229" s="65" t="s">
        <v>76</v>
      </c>
      <c r="AC229" s="64"/>
      <c r="AD229" s="64" t="s">
        <v>26</v>
      </c>
      <c r="AE229" s="65" t="s">
        <v>4451</v>
      </c>
      <c r="AF229" s="64" t="s">
        <v>4461</v>
      </c>
      <c r="AG229" s="64" t="s">
        <v>4462</v>
      </c>
      <c r="AH229" s="66" t="s">
        <v>4468</v>
      </c>
      <c r="AI229" s="67" t="s">
        <v>1207</v>
      </c>
      <c r="AJ229" s="68"/>
      <c r="AK229" s="68" t="s">
        <v>1208</v>
      </c>
      <c r="AL229" s="66" t="s">
        <v>4688</v>
      </c>
      <c r="AM229" s="72" t="s">
        <v>4498</v>
      </c>
      <c r="AN229" s="65" t="s">
        <v>4498</v>
      </c>
      <c r="AO229" s="65" t="s">
        <v>4498</v>
      </c>
      <c r="AP229" s="64"/>
      <c r="AQ229" s="64"/>
      <c r="AR229" s="64"/>
      <c r="AS229" s="64"/>
      <c r="AT229" s="64"/>
      <c r="AU229" s="73"/>
      <c r="AV229" s="67" t="s">
        <v>4472</v>
      </c>
      <c r="AW229" s="65" t="s">
        <v>4472</v>
      </c>
      <c r="AX229" s="68"/>
      <c r="AY229" s="68" t="s">
        <v>4473</v>
      </c>
      <c r="AZ229" s="65" t="s">
        <v>4473</v>
      </c>
      <c r="BA229" s="68"/>
      <c r="BB229" s="68" t="s">
        <v>4474</v>
      </c>
      <c r="BC229" s="65" t="s">
        <v>4474</v>
      </c>
      <c r="BD229" s="68"/>
      <c r="BE229" s="65" t="s">
        <v>5816</v>
      </c>
      <c r="BF229" s="68" t="s">
        <v>4483</v>
      </c>
      <c r="BG229" s="66" t="s">
        <v>4483</v>
      </c>
      <c r="BH229" s="71"/>
      <c r="BI229" s="64"/>
      <c r="BJ229" s="73"/>
      <c r="BK229" s="74"/>
      <c r="BL229" s="72" t="s">
        <v>4488</v>
      </c>
      <c r="BM229" s="75"/>
      <c r="BN229" s="75"/>
      <c r="BO229" s="75"/>
      <c r="BP229" s="75"/>
      <c r="BQ229" s="75"/>
      <c r="BR229" s="75"/>
      <c r="BS229" s="75"/>
      <c r="BT229" s="75"/>
      <c r="BU229" s="75"/>
      <c r="BV229" s="75"/>
      <c r="BW229" s="75"/>
      <c r="BX229" s="75"/>
      <c r="BY229" s="75"/>
      <c r="BZ229" s="75"/>
      <c r="CA229" s="75" t="s">
        <v>1209</v>
      </c>
      <c r="CB229" s="75"/>
      <c r="CC229" s="75"/>
      <c r="CD229" s="75"/>
      <c r="CE229" s="75"/>
      <c r="CF229" s="75"/>
      <c r="CG229" s="75" t="s">
        <v>1209</v>
      </c>
      <c r="CH229" s="75"/>
      <c r="CI229" s="75"/>
      <c r="CJ229" s="76"/>
      <c r="CK229" s="54"/>
      <c r="CL229" s="54"/>
    </row>
    <row r="230" spans="1:90" s="1" customFormat="1" ht="39.75" customHeight="1" x14ac:dyDescent="0.3">
      <c r="A230" s="59">
        <v>228</v>
      </c>
      <c r="B230" s="60">
        <v>42071</v>
      </c>
      <c r="C230" s="61" t="s">
        <v>4435</v>
      </c>
      <c r="D230" s="62" t="s">
        <v>4698</v>
      </c>
      <c r="E230" s="61" t="s">
        <v>4436</v>
      </c>
      <c r="F230" s="63" t="s">
        <v>4557</v>
      </c>
      <c r="G230" s="61" t="s">
        <v>3546</v>
      </c>
      <c r="H230" s="61" t="s">
        <v>4441</v>
      </c>
      <c r="I230" s="61" t="s">
        <v>4440</v>
      </c>
      <c r="J230" s="64" t="s">
        <v>124</v>
      </c>
      <c r="K230" s="65" t="s">
        <v>4447</v>
      </c>
      <c r="L230" s="64" t="s">
        <v>125</v>
      </c>
      <c r="M230" s="64" t="s">
        <v>4686</v>
      </c>
      <c r="N230" s="65" t="s">
        <v>4686</v>
      </c>
      <c r="O230" s="64" t="s">
        <v>1202</v>
      </c>
      <c r="P230" s="65"/>
      <c r="Q230" s="65" t="s">
        <v>4505</v>
      </c>
      <c r="R230" s="66" t="s">
        <v>4510</v>
      </c>
      <c r="S230" s="67" t="s">
        <v>263</v>
      </c>
      <c r="T230" s="65" t="s">
        <v>4458</v>
      </c>
      <c r="U230" s="65" t="s">
        <v>4551</v>
      </c>
      <c r="V230" s="68" t="s">
        <v>51</v>
      </c>
      <c r="W230" s="69" t="s">
        <v>4935</v>
      </c>
      <c r="X230" s="68" t="s">
        <v>4142</v>
      </c>
      <c r="Y230" s="70"/>
      <c r="Z230" s="71" t="s">
        <v>1203</v>
      </c>
      <c r="AA230" s="65" t="s">
        <v>76</v>
      </c>
      <c r="AB230" s="65" t="s">
        <v>76</v>
      </c>
      <c r="AC230" s="64"/>
      <c r="AD230" s="64" t="s">
        <v>26</v>
      </c>
      <c r="AE230" s="65" t="s">
        <v>4451</v>
      </c>
      <c r="AF230" s="64" t="s">
        <v>23</v>
      </c>
      <c r="AG230" s="64" t="s">
        <v>4462</v>
      </c>
      <c r="AH230" s="66" t="s">
        <v>4466</v>
      </c>
      <c r="AI230" s="67" t="s">
        <v>1204</v>
      </c>
      <c r="AJ230" s="68"/>
      <c r="AK230" s="68" t="s">
        <v>423</v>
      </c>
      <c r="AL230" s="66" t="s">
        <v>4688</v>
      </c>
      <c r="AM230" s="72" t="s">
        <v>4498</v>
      </c>
      <c r="AN230" s="65" t="s">
        <v>4498</v>
      </c>
      <c r="AO230" s="65" t="s">
        <v>4498</v>
      </c>
      <c r="AP230" s="64"/>
      <c r="AQ230" s="64"/>
      <c r="AR230" s="64"/>
      <c r="AS230" s="64"/>
      <c r="AT230" s="64"/>
      <c r="AU230" s="73"/>
      <c r="AV230" s="67" t="s">
        <v>4472</v>
      </c>
      <c r="AW230" s="65" t="s">
        <v>4472</v>
      </c>
      <c r="AX230" s="68"/>
      <c r="AY230" s="68" t="s">
        <v>4473</v>
      </c>
      <c r="AZ230" s="65" t="s">
        <v>4473</v>
      </c>
      <c r="BA230" s="68"/>
      <c r="BB230" s="68" t="s">
        <v>4474</v>
      </c>
      <c r="BC230" s="65" t="s">
        <v>4474</v>
      </c>
      <c r="BD230" s="68"/>
      <c r="BE230" s="65" t="s">
        <v>5816</v>
      </c>
      <c r="BF230" s="68" t="s">
        <v>4483</v>
      </c>
      <c r="BG230" s="66" t="s">
        <v>4483</v>
      </c>
      <c r="BH230" s="71"/>
      <c r="BI230" s="64"/>
      <c r="BJ230" s="73"/>
      <c r="BK230" s="74"/>
      <c r="BL230" s="72" t="s">
        <v>4488</v>
      </c>
      <c r="BM230" s="75"/>
      <c r="BN230" s="75"/>
      <c r="BO230" s="75"/>
      <c r="BP230" s="75"/>
      <c r="BQ230" s="75"/>
      <c r="BR230" s="75"/>
      <c r="BS230" s="75"/>
      <c r="BT230" s="75"/>
      <c r="BU230" s="75"/>
      <c r="BV230" s="75"/>
      <c r="BW230" s="75"/>
      <c r="BX230" s="75"/>
      <c r="BY230" s="75"/>
      <c r="BZ230" s="75"/>
      <c r="CA230" s="75" t="s">
        <v>1205</v>
      </c>
      <c r="CB230" s="75"/>
      <c r="CC230" s="75"/>
      <c r="CD230" s="75"/>
      <c r="CE230" s="75"/>
      <c r="CF230" s="75"/>
      <c r="CG230" s="75"/>
      <c r="CH230" s="75"/>
      <c r="CI230" s="75"/>
      <c r="CJ230" s="76"/>
      <c r="CK230" s="54"/>
      <c r="CL230" s="54"/>
    </row>
    <row r="231" spans="1:90" s="1" customFormat="1" ht="39.75" customHeight="1" x14ac:dyDescent="0.3">
      <c r="A231" s="59">
        <v>229</v>
      </c>
      <c r="B231" s="60">
        <v>42071</v>
      </c>
      <c r="C231" s="61" t="s">
        <v>4435</v>
      </c>
      <c r="D231" s="62" t="s">
        <v>4698</v>
      </c>
      <c r="E231" s="61" t="s">
        <v>4436</v>
      </c>
      <c r="F231" s="63" t="s">
        <v>4557</v>
      </c>
      <c r="G231" s="61" t="s">
        <v>3546</v>
      </c>
      <c r="H231" s="61" t="s">
        <v>4441</v>
      </c>
      <c r="I231" s="61" t="s">
        <v>4440</v>
      </c>
      <c r="J231" s="64" t="s">
        <v>149</v>
      </c>
      <c r="K231" s="65" t="s">
        <v>4446</v>
      </c>
      <c r="L231" s="64" t="s">
        <v>233</v>
      </c>
      <c r="M231" s="64" t="s">
        <v>3223</v>
      </c>
      <c r="N231" s="65" t="s">
        <v>3223</v>
      </c>
      <c r="O231" s="64" t="s">
        <v>3220</v>
      </c>
      <c r="P231" s="65"/>
      <c r="Q231" s="65" t="s">
        <v>4506</v>
      </c>
      <c r="R231" s="66" t="s">
        <v>4467</v>
      </c>
      <c r="S231" s="67" t="s">
        <v>31</v>
      </c>
      <c r="T231" s="65" t="s">
        <v>4456</v>
      </c>
      <c r="U231" s="65" t="s">
        <v>4550</v>
      </c>
      <c r="V231" s="68" t="s">
        <v>186</v>
      </c>
      <c r="W231" s="69" t="s">
        <v>4936</v>
      </c>
      <c r="X231" s="68" t="s">
        <v>4191</v>
      </c>
      <c r="Y231" s="70"/>
      <c r="Z231" s="71" t="s">
        <v>1210</v>
      </c>
      <c r="AA231" s="65" t="s">
        <v>4533</v>
      </c>
      <c r="AB231" s="65" t="s">
        <v>4528</v>
      </c>
      <c r="AC231" s="64"/>
      <c r="AD231" s="64" t="s">
        <v>26</v>
      </c>
      <c r="AE231" s="65" t="s">
        <v>4451</v>
      </c>
      <c r="AF231" s="64" t="s">
        <v>4461</v>
      </c>
      <c r="AG231" s="64" t="s">
        <v>4462</v>
      </c>
      <c r="AH231" s="66" t="s">
        <v>4468</v>
      </c>
      <c r="AI231" s="67" t="s">
        <v>1211</v>
      </c>
      <c r="AJ231" s="68"/>
      <c r="AK231" s="68" t="s">
        <v>4590</v>
      </c>
      <c r="AL231" s="66" t="s">
        <v>4690</v>
      </c>
      <c r="AM231" s="72" t="s">
        <v>4498</v>
      </c>
      <c r="AN231" s="65" t="s">
        <v>4498</v>
      </c>
      <c r="AO231" s="65" t="s">
        <v>4498</v>
      </c>
      <c r="AP231" s="64"/>
      <c r="AQ231" s="64"/>
      <c r="AR231" s="64"/>
      <c r="AS231" s="64"/>
      <c r="AT231" s="64"/>
      <c r="AU231" s="73"/>
      <c r="AV231" s="67" t="s">
        <v>4472</v>
      </c>
      <c r="AW231" s="65" t="s">
        <v>4472</v>
      </c>
      <c r="AX231" s="68"/>
      <c r="AY231" s="68" t="s">
        <v>4473</v>
      </c>
      <c r="AZ231" s="65" t="s">
        <v>4473</v>
      </c>
      <c r="BA231" s="68"/>
      <c r="BB231" s="68" t="s">
        <v>4474</v>
      </c>
      <c r="BC231" s="65" t="s">
        <v>4474</v>
      </c>
      <c r="BD231" s="68"/>
      <c r="BE231" s="65" t="s">
        <v>5816</v>
      </c>
      <c r="BF231" s="68" t="s">
        <v>4483</v>
      </c>
      <c r="BG231" s="66" t="s">
        <v>4483</v>
      </c>
      <c r="BH231" s="71"/>
      <c r="BI231" s="64"/>
      <c r="BJ231" s="73"/>
      <c r="BK231" s="74"/>
      <c r="BL231" s="72" t="s">
        <v>4488</v>
      </c>
      <c r="BM231" s="75"/>
      <c r="BN231" s="75"/>
      <c r="BO231" s="75"/>
      <c r="BP231" s="75"/>
      <c r="BQ231" s="75"/>
      <c r="BR231" s="75"/>
      <c r="BS231" s="75"/>
      <c r="BT231" s="75"/>
      <c r="BU231" s="75"/>
      <c r="BV231" s="75"/>
      <c r="BW231" s="75"/>
      <c r="BX231" s="75"/>
      <c r="BY231" s="75"/>
      <c r="BZ231" s="75"/>
      <c r="CA231" s="75" t="s">
        <v>1212</v>
      </c>
      <c r="CB231" s="75"/>
      <c r="CC231" s="75"/>
      <c r="CD231" s="75"/>
      <c r="CE231" s="75"/>
      <c r="CF231" s="75"/>
      <c r="CG231" s="75"/>
      <c r="CH231" s="75"/>
      <c r="CI231" s="75"/>
      <c r="CJ231" s="76"/>
      <c r="CK231" s="54"/>
      <c r="CL231" s="54"/>
    </row>
    <row r="232" spans="1:90" s="1" customFormat="1" ht="39.75" customHeight="1" x14ac:dyDescent="0.3">
      <c r="A232" s="59">
        <v>230</v>
      </c>
      <c r="B232" s="60">
        <v>42072</v>
      </c>
      <c r="C232" s="61" t="s">
        <v>4435</v>
      </c>
      <c r="D232" s="62" t="s">
        <v>4698</v>
      </c>
      <c r="E232" s="61" t="s">
        <v>4436</v>
      </c>
      <c r="F232" s="63" t="s">
        <v>4557</v>
      </c>
      <c r="G232" s="61" t="s">
        <v>3547</v>
      </c>
      <c r="H232" s="61" t="s">
        <v>4441</v>
      </c>
      <c r="I232" s="61" t="s">
        <v>4440</v>
      </c>
      <c r="J232" s="64" t="s">
        <v>42</v>
      </c>
      <c r="K232" s="65" t="s">
        <v>4443</v>
      </c>
      <c r="L232" s="64" t="s">
        <v>109</v>
      </c>
      <c r="M232" s="64" t="s">
        <v>4686</v>
      </c>
      <c r="N232" s="65" t="s">
        <v>4686</v>
      </c>
      <c r="O232" s="64" t="s">
        <v>204</v>
      </c>
      <c r="P232" s="65"/>
      <c r="Q232" s="65" t="s">
        <v>4505</v>
      </c>
      <c r="R232" s="66" t="s">
        <v>4510</v>
      </c>
      <c r="S232" s="67" t="s">
        <v>4448</v>
      </c>
      <c r="T232" s="65" t="s">
        <v>4458</v>
      </c>
      <c r="U232" s="65" t="s">
        <v>4551</v>
      </c>
      <c r="V232" s="68" t="s">
        <v>51</v>
      </c>
      <c r="W232" s="69" t="s">
        <v>4937</v>
      </c>
      <c r="X232" s="68" t="s">
        <v>4150</v>
      </c>
      <c r="Y232" s="70"/>
      <c r="Z232" s="71" t="s">
        <v>301</v>
      </c>
      <c r="AA232" s="65" t="s">
        <v>4518</v>
      </c>
      <c r="AB232" s="65" t="s">
        <v>4526</v>
      </c>
      <c r="AC232" s="64"/>
      <c r="AD232" s="64" t="s">
        <v>33</v>
      </c>
      <c r="AE232" s="65" t="s">
        <v>4454</v>
      </c>
      <c r="AF232" s="64" t="s">
        <v>3890</v>
      </c>
      <c r="AG232" s="64" t="s">
        <v>4462</v>
      </c>
      <c r="AH232" s="66" t="s">
        <v>4465</v>
      </c>
      <c r="AI232" s="67" t="s">
        <v>934</v>
      </c>
      <c r="AJ232" s="68"/>
      <c r="AK232" s="68" t="s">
        <v>1213</v>
      </c>
      <c r="AL232" s="66" t="s">
        <v>4690</v>
      </c>
      <c r="AM232" s="72" t="s">
        <v>4498</v>
      </c>
      <c r="AN232" s="65" t="s">
        <v>4498</v>
      </c>
      <c r="AO232" s="65" t="s">
        <v>4498</v>
      </c>
      <c r="AP232" s="64"/>
      <c r="AQ232" s="64"/>
      <c r="AR232" s="64"/>
      <c r="AS232" s="64"/>
      <c r="AT232" s="64"/>
      <c r="AU232" s="73"/>
      <c r="AV232" s="67" t="s">
        <v>4472</v>
      </c>
      <c r="AW232" s="65" t="s">
        <v>4472</v>
      </c>
      <c r="AX232" s="68"/>
      <c r="AY232" s="68" t="s">
        <v>4473</v>
      </c>
      <c r="AZ232" s="65" t="s">
        <v>4473</v>
      </c>
      <c r="BA232" s="68"/>
      <c r="BB232" s="68" t="s">
        <v>4474</v>
      </c>
      <c r="BC232" s="65" t="s">
        <v>4474</v>
      </c>
      <c r="BD232" s="68"/>
      <c r="BE232" s="65" t="s">
        <v>5816</v>
      </c>
      <c r="BF232" s="68" t="s">
        <v>4483</v>
      </c>
      <c r="BG232" s="66" t="s">
        <v>4483</v>
      </c>
      <c r="BH232" s="71"/>
      <c r="BI232" s="64"/>
      <c r="BJ232" s="73"/>
      <c r="BK232" s="74"/>
      <c r="BL232" s="72" t="s">
        <v>4485</v>
      </c>
      <c r="BM232" s="75"/>
      <c r="BN232" s="75" t="s">
        <v>1214</v>
      </c>
      <c r="BO232" s="75" t="s">
        <v>1215</v>
      </c>
      <c r="BP232" s="75"/>
      <c r="BQ232" s="75"/>
      <c r="BR232" s="75"/>
      <c r="BS232" s="75"/>
      <c r="BT232" s="75"/>
      <c r="BU232" s="75"/>
      <c r="BV232" s="75"/>
      <c r="BW232" s="75"/>
      <c r="BX232" s="75"/>
      <c r="BY232" s="75"/>
      <c r="BZ232" s="75"/>
      <c r="CA232" s="75"/>
      <c r="CB232" s="75"/>
      <c r="CC232" s="75"/>
      <c r="CD232" s="75"/>
      <c r="CE232" s="75"/>
      <c r="CF232" s="75"/>
      <c r="CG232" s="75" t="s">
        <v>1214</v>
      </c>
      <c r="CH232" s="75"/>
      <c r="CI232" s="75"/>
      <c r="CJ232" s="76"/>
      <c r="CK232" s="54"/>
      <c r="CL232" s="54"/>
    </row>
    <row r="233" spans="1:90" s="1" customFormat="1" ht="39.75" customHeight="1" x14ac:dyDescent="0.3">
      <c r="A233" s="59">
        <v>231</v>
      </c>
      <c r="B233" s="60">
        <v>42072</v>
      </c>
      <c r="C233" s="61" t="s">
        <v>4435</v>
      </c>
      <c r="D233" s="62" t="s">
        <v>4698</v>
      </c>
      <c r="E233" s="61" t="s">
        <v>4436</v>
      </c>
      <c r="F233" s="63" t="s">
        <v>4557</v>
      </c>
      <c r="G233" s="61" t="s">
        <v>3547</v>
      </c>
      <c r="H233" s="61" t="s">
        <v>4441</v>
      </c>
      <c r="I233" s="61" t="s">
        <v>4440</v>
      </c>
      <c r="J233" s="64" t="s">
        <v>116</v>
      </c>
      <c r="K233" s="65" t="s">
        <v>4447</v>
      </c>
      <c r="L233" s="64" t="s">
        <v>184</v>
      </c>
      <c r="M233" s="64" t="s">
        <v>3223</v>
      </c>
      <c r="N233" s="65" t="s">
        <v>3223</v>
      </c>
      <c r="O233" s="64" t="s">
        <v>3337</v>
      </c>
      <c r="P233" s="65"/>
      <c r="Q233" s="65" t="s">
        <v>4506</v>
      </c>
      <c r="R233" s="66" t="s">
        <v>4509</v>
      </c>
      <c r="S233" s="67" t="s">
        <v>31</v>
      </c>
      <c r="T233" s="65" t="s">
        <v>4458</v>
      </c>
      <c r="U233" s="65" t="s">
        <v>4551</v>
      </c>
      <c r="V233" s="68" t="s">
        <v>51</v>
      </c>
      <c r="W233" s="69" t="s">
        <v>4938</v>
      </c>
      <c r="X233" s="68" t="s">
        <v>4171</v>
      </c>
      <c r="Y233" s="70"/>
      <c r="Z233" s="71" t="s">
        <v>1216</v>
      </c>
      <c r="AA233" s="65" t="s">
        <v>4533</v>
      </c>
      <c r="AB233" s="65" t="s">
        <v>4529</v>
      </c>
      <c r="AC233" s="64"/>
      <c r="AD233" s="64" t="s">
        <v>26</v>
      </c>
      <c r="AE233" s="65" t="s">
        <v>4451</v>
      </c>
      <c r="AF233" s="64" t="s">
        <v>4461</v>
      </c>
      <c r="AG233" s="64" t="s">
        <v>4462</v>
      </c>
      <c r="AH233" s="66" t="s">
        <v>4468</v>
      </c>
      <c r="AI233" s="67" t="s">
        <v>1217</v>
      </c>
      <c r="AJ233" s="68"/>
      <c r="AK233" s="68" t="s">
        <v>1218</v>
      </c>
      <c r="AL233" s="66" t="s">
        <v>4697</v>
      </c>
      <c r="AM233" s="72" t="s">
        <v>4498</v>
      </c>
      <c r="AN233" s="65" t="s">
        <v>4498</v>
      </c>
      <c r="AO233" s="65" t="s">
        <v>4498</v>
      </c>
      <c r="AP233" s="64"/>
      <c r="AQ233" s="64"/>
      <c r="AR233" s="64"/>
      <c r="AS233" s="64"/>
      <c r="AT233" s="64"/>
      <c r="AU233" s="73"/>
      <c r="AV233" s="67" t="s">
        <v>4472</v>
      </c>
      <c r="AW233" s="65" t="s">
        <v>4472</v>
      </c>
      <c r="AX233" s="68"/>
      <c r="AY233" s="68" t="s">
        <v>4473</v>
      </c>
      <c r="AZ233" s="65" t="s">
        <v>4473</v>
      </c>
      <c r="BA233" s="68"/>
      <c r="BB233" s="68" t="s">
        <v>4474</v>
      </c>
      <c r="BC233" s="65" t="s">
        <v>4474</v>
      </c>
      <c r="BD233" s="68"/>
      <c r="BE233" s="65" t="s">
        <v>5816</v>
      </c>
      <c r="BF233" s="68" t="s">
        <v>4483</v>
      </c>
      <c r="BG233" s="66" t="s">
        <v>4483</v>
      </c>
      <c r="BH233" s="71"/>
      <c r="BI233" s="64"/>
      <c r="BJ233" s="73"/>
      <c r="BK233" s="74"/>
      <c r="BL233" s="72" t="s">
        <v>4488</v>
      </c>
      <c r="BM233" s="75"/>
      <c r="BN233" s="75"/>
      <c r="BO233" s="75"/>
      <c r="BP233" s="75"/>
      <c r="BQ233" s="75"/>
      <c r="BR233" s="75"/>
      <c r="BS233" s="75"/>
      <c r="BT233" s="75"/>
      <c r="BU233" s="75"/>
      <c r="BV233" s="75"/>
      <c r="BW233" s="75"/>
      <c r="BX233" s="75"/>
      <c r="BY233" s="75"/>
      <c r="BZ233" s="75"/>
      <c r="CA233" s="75" t="s">
        <v>1219</v>
      </c>
      <c r="CB233" s="75"/>
      <c r="CC233" s="75"/>
      <c r="CD233" s="75"/>
      <c r="CE233" s="75"/>
      <c r="CF233" s="75"/>
      <c r="CG233" s="75"/>
      <c r="CH233" s="75"/>
      <c r="CI233" s="75"/>
      <c r="CJ233" s="76"/>
      <c r="CK233" s="54"/>
      <c r="CL233" s="54"/>
    </row>
    <row r="234" spans="1:90" s="1" customFormat="1" ht="39.75" customHeight="1" x14ac:dyDescent="0.3">
      <c r="A234" s="59">
        <v>232</v>
      </c>
      <c r="B234" s="60">
        <v>42072</v>
      </c>
      <c r="C234" s="61" t="s">
        <v>4435</v>
      </c>
      <c r="D234" s="62" t="s">
        <v>4698</v>
      </c>
      <c r="E234" s="61" t="s">
        <v>4436</v>
      </c>
      <c r="F234" s="63" t="s">
        <v>4557</v>
      </c>
      <c r="G234" s="61" t="s">
        <v>3547</v>
      </c>
      <c r="H234" s="61" t="s">
        <v>4441</v>
      </c>
      <c r="I234" s="61" t="s">
        <v>4440</v>
      </c>
      <c r="J234" s="64" t="s">
        <v>48</v>
      </c>
      <c r="K234" s="65" t="s">
        <v>4447</v>
      </c>
      <c r="L234" s="64" t="s">
        <v>49</v>
      </c>
      <c r="M234" s="64" t="s">
        <v>4686</v>
      </c>
      <c r="N234" s="65" t="s">
        <v>4686</v>
      </c>
      <c r="O234" s="64" t="s">
        <v>50</v>
      </c>
      <c r="P234" s="65"/>
      <c r="Q234" s="65" t="s">
        <v>4506</v>
      </c>
      <c r="R234" s="66" t="s">
        <v>4509</v>
      </c>
      <c r="S234" s="67" t="s">
        <v>263</v>
      </c>
      <c r="T234" s="65" t="s">
        <v>4458</v>
      </c>
      <c r="U234" s="65" t="s">
        <v>4551</v>
      </c>
      <c r="V234" s="68" t="s">
        <v>51</v>
      </c>
      <c r="W234" s="69" t="s">
        <v>4939</v>
      </c>
      <c r="X234" s="68" t="s">
        <v>4155</v>
      </c>
      <c r="Y234" s="70"/>
      <c r="Z234" s="71" t="s">
        <v>1173</v>
      </c>
      <c r="AA234" s="65" t="s">
        <v>76</v>
      </c>
      <c r="AB234" s="65" t="s">
        <v>76</v>
      </c>
      <c r="AC234" s="64"/>
      <c r="AD234" s="64" t="s">
        <v>26</v>
      </c>
      <c r="AE234" s="65" t="s">
        <v>4451</v>
      </c>
      <c r="AF234" s="64" t="s">
        <v>23</v>
      </c>
      <c r="AG234" s="64" t="s">
        <v>4462</v>
      </c>
      <c r="AH234" s="66" t="s">
        <v>4466</v>
      </c>
      <c r="AI234" s="67" t="s">
        <v>1220</v>
      </c>
      <c r="AJ234" s="68"/>
      <c r="AK234" s="68" t="s">
        <v>325</v>
      </c>
      <c r="AL234" s="66" t="s">
        <v>4688</v>
      </c>
      <c r="AM234" s="72" t="s">
        <v>4498</v>
      </c>
      <c r="AN234" s="65" t="s">
        <v>4498</v>
      </c>
      <c r="AO234" s="65" t="s">
        <v>4498</v>
      </c>
      <c r="AP234" s="64"/>
      <c r="AQ234" s="64"/>
      <c r="AR234" s="64"/>
      <c r="AS234" s="64"/>
      <c r="AT234" s="64"/>
      <c r="AU234" s="73"/>
      <c r="AV234" s="67" t="s">
        <v>4472</v>
      </c>
      <c r="AW234" s="65" t="s">
        <v>4472</v>
      </c>
      <c r="AX234" s="68"/>
      <c r="AY234" s="68" t="s">
        <v>4473</v>
      </c>
      <c r="AZ234" s="65" t="s">
        <v>4473</v>
      </c>
      <c r="BA234" s="68"/>
      <c r="BB234" s="68" t="s">
        <v>4474</v>
      </c>
      <c r="BC234" s="65" t="s">
        <v>4474</v>
      </c>
      <c r="BD234" s="68"/>
      <c r="BE234" s="65" t="s">
        <v>5816</v>
      </c>
      <c r="BF234" s="68" t="s">
        <v>4483</v>
      </c>
      <c r="BG234" s="66" t="s">
        <v>4483</v>
      </c>
      <c r="BH234" s="71"/>
      <c r="BI234" s="64"/>
      <c r="BJ234" s="73"/>
      <c r="BK234" s="74"/>
      <c r="BL234" s="72" t="s">
        <v>4485</v>
      </c>
      <c r="BM234" s="75"/>
      <c r="BN234" s="75" t="s">
        <v>1221</v>
      </c>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6"/>
      <c r="CK234" s="54"/>
      <c r="CL234" s="54"/>
    </row>
    <row r="235" spans="1:90" s="1" customFormat="1" ht="39.75" customHeight="1" x14ac:dyDescent="0.3">
      <c r="A235" s="59">
        <v>233</v>
      </c>
      <c r="B235" s="60">
        <v>42072</v>
      </c>
      <c r="C235" s="61" t="s">
        <v>4435</v>
      </c>
      <c r="D235" s="62" t="s">
        <v>4698</v>
      </c>
      <c r="E235" s="61" t="s">
        <v>4436</v>
      </c>
      <c r="F235" s="63" t="s">
        <v>4557</v>
      </c>
      <c r="G235" s="61" t="s">
        <v>3547</v>
      </c>
      <c r="H235" s="61" t="s">
        <v>4441</v>
      </c>
      <c r="I235" s="61" t="s">
        <v>4440</v>
      </c>
      <c r="J235" s="64" t="s">
        <v>124</v>
      </c>
      <c r="K235" s="65" t="s">
        <v>4447</v>
      </c>
      <c r="L235" s="64" t="s">
        <v>125</v>
      </c>
      <c r="M235" s="64" t="s">
        <v>4685</v>
      </c>
      <c r="N235" s="65" t="s">
        <v>4685</v>
      </c>
      <c r="O235" s="64" t="s">
        <v>1075</v>
      </c>
      <c r="P235" s="65">
        <v>22</v>
      </c>
      <c r="Q235" s="65" t="s">
        <v>4505</v>
      </c>
      <c r="R235" s="66" t="s">
        <v>4510</v>
      </c>
      <c r="S235" s="67" t="s">
        <v>263</v>
      </c>
      <c r="T235" s="65" t="s">
        <v>4456</v>
      </c>
      <c r="U235" s="65" t="s">
        <v>4550</v>
      </c>
      <c r="V235" s="68" t="s">
        <v>3738</v>
      </c>
      <c r="W235" s="69" t="s">
        <v>4940</v>
      </c>
      <c r="X235" s="68" t="s">
        <v>4012</v>
      </c>
      <c r="Y235" s="70"/>
      <c r="Z235" s="71" t="s">
        <v>1206</v>
      </c>
      <c r="AA235" s="65" t="s">
        <v>76</v>
      </c>
      <c r="AB235" s="65" t="s">
        <v>76</v>
      </c>
      <c r="AC235" s="64"/>
      <c r="AD235" s="64" t="s">
        <v>26</v>
      </c>
      <c r="AE235" s="65" t="s">
        <v>4451</v>
      </c>
      <c r="AF235" s="64" t="s">
        <v>4461</v>
      </c>
      <c r="AG235" s="64" t="s">
        <v>4462</v>
      </c>
      <c r="AH235" s="66" t="s">
        <v>4468</v>
      </c>
      <c r="AI235" s="67" t="s">
        <v>1207</v>
      </c>
      <c r="AJ235" s="68"/>
      <c r="AK235" s="68" t="s">
        <v>1208</v>
      </c>
      <c r="AL235" s="66" t="s">
        <v>4688</v>
      </c>
      <c r="AM235" s="72" t="s">
        <v>4498</v>
      </c>
      <c r="AN235" s="65" t="s">
        <v>4498</v>
      </c>
      <c r="AO235" s="65" t="s">
        <v>4498</v>
      </c>
      <c r="AP235" s="64"/>
      <c r="AQ235" s="64"/>
      <c r="AR235" s="64"/>
      <c r="AS235" s="64"/>
      <c r="AT235" s="64"/>
      <c r="AU235" s="73"/>
      <c r="AV235" s="67" t="s">
        <v>4472</v>
      </c>
      <c r="AW235" s="65" t="s">
        <v>4472</v>
      </c>
      <c r="AX235" s="68"/>
      <c r="AY235" s="68" t="s">
        <v>4473</v>
      </c>
      <c r="AZ235" s="65" t="s">
        <v>4473</v>
      </c>
      <c r="BA235" s="68"/>
      <c r="BB235" s="68" t="s">
        <v>4474</v>
      </c>
      <c r="BC235" s="65" t="s">
        <v>4474</v>
      </c>
      <c r="BD235" s="68"/>
      <c r="BE235" s="65" t="s">
        <v>5816</v>
      </c>
      <c r="BF235" s="68" t="s">
        <v>4483</v>
      </c>
      <c r="BG235" s="66" t="s">
        <v>4483</v>
      </c>
      <c r="BH235" s="71"/>
      <c r="BI235" s="64"/>
      <c r="BJ235" s="73"/>
      <c r="BK235" s="74"/>
      <c r="BL235" s="72" t="s">
        <v>4488</v>
      </c>
      <c r="BM235" s="75"/>
      <c r="BN235" s="75"/>
      <c r="BO235" s="75"/>
      <c r="BP235" s="75"/>
      <c r="BQ235" s="75"/>
      <c r="BR235" s="75"/>
      <c r="BS235" s="75"/>
      <c r="BT235" s="75"/>
      <c r="BU235" s="75"/>
      <c r="BV235" s="75"/>
      <c r="BW235" s="75"/>
      <c r="BX235" s="75"/>
      <c r="BY235" s="75"/>
      <c r="BZ235" s="75"/>
      <c r="CA235" s="75" t="s">
        <v>1209</v>
      </c>
      <c r="CB235" s="75"/>
      <c r="CC235" s="75"/>
      <c r="CD235" s="75"/>
      <c r="CE235" s="75"/>
      <c r="CF235" s="75"/>
      <c r="CG235" s="75" t="s">
        <v>1209</v>
      </c>
      <c r="CH235" s="75"/>
      <c r="CI235" s="75"/>
      <c r="CJ235" s="76"/>
      <c r="CK235" s="54"/>
      <c r="CL235" s="54"/>
    </row>
    <row r="236" spans="1:90" s="1" customFormat="1" ht="39.75" customHeight="1" x14ac:dyDescent="0.3">
      <c r="A236" s="59">
        <v>234</v>
      </c>
      <c r="B236" s="60">
        <v>42073</v>
      </c>
      <c r="C236" s="61" t="s">
        <v>4435</v>
      </c>
      <c r="D236" s="62" t="s">
        <v>4698</v>
      </c>
      <c r="E236" s="61" t="s">
        <v>4436</v>
      </c>
      <c r="F236" s="63" t="s">
        <v>4557</v>
      </c>
      <c r="G236" s="61" t="s">
        <v>3541</v>
      </c>
      <c r="H236" s="61" t="s">
        <v>4441</v>
      </c>
      <c r="I236" s="61" t="s">
        <v>4440</v>
      </c>
      <c r="J236" s="64" t="s">
        <v>44</v>
      </c>
      <c r="K236" s="65" t="s">
        <v>4443</v>
      </c>
      <c r="L236" s="64" t="s">
        <v>210</v>
      </c>
      <c r="M236" s="64" t="s">
        <v>3223</v>
      </c>
      <c r="N236" s="65" t="s">
        <v>3223</v>
      </c>
      <c r="O236" s="64" t="s">
        <v>3368</v>
      </c>
      <c r="P236" s="65"/>
      <c r="Q236" s="65" t="s">
        <v>4506</v>
      </c>
      <c r="R236" s="66" t="s">
        <v>4467</v>
      </c>
      <c r="S236" s="67" t="s">
        <v>31</v>
      </c>
      <c r="T236" s="65" t="s">
        <v>4458</v>
      </c>
      <c r="U236" s="65" t="s">
        <v>4551</v>
      </c>
      <c r="V236" s="68" t="s">
        <v>51</v>
      </c>
      <c r="W236" s="69" t="s">
        <v>4941</v>
      </c>
      <c r="X236" s="68" t="s">
        <v>4292</v>
      </c>
      <c r="Y236" s="70"/>
      <c r="Z236" s="71" t="s">
        <v>1222</v>
      </c>
      <c r="AA236" s="65" t="s">
        <v>4533</v>
      </c>
      <c r="AB236" s="65" t="s">
        <v>4529</v>
      </c>
      <c r="AC236" s="64"/>
      <c r="AD236" s="64" t="s">
        <v>26</v>
      </c>
      <c r="AE236" s="65" t="s">
        <v>4451</v>
      </c>
      <c r="AF236" s="64" t="s">
        <v>4461</v>
      </c>
      <c r="AG236" s="64" t="s">
        <v>4462</v>
      </c>
      <c r="AH236" s="66" t="s">
        <v>4468</v>
      </c>
      <c r="AI236" s="67"/>
      <c r="AJ236" s="68"/>
      <c r="AK236" s="68" t="s">
        <v>4549</v>
      </c>
      <c r="AL236" s="66" t="s">
        <v>4697</v>
      </c>
      <c r="AM236" s="72" t="s">
        <v>4498</v>
      </c>
      <c r="AN236" s="65" t="s">
        <v>4498</v>
      </c>
      <c r="AO236" s="65" t="s">
        <v>4498</v>
      </c>
      <c r="AP236" s="64"/>
      <c r="AQ236" s="64"/>
      <c r="AR236" s="64"/>
      <c r="AS236" s="64"/>
      <c r="AT236" s="64"/>
      <c r="AU236" s="73"/>
      <c r="AV236" s="67" t="s">
        <v>4472</v>
      </c>
      <c r="AW236" s="65" t="s">
        <v>4472</v>
      </c>
      <c r="AX236" s="68"/>
      <c r="AY236" s="68" t="s">
        <v>4473</v>
      </c>
      <c r="AZ236" s="65" t="s">
        <v>4473</v>
      </c>
      <c r="BA236" s="68"/>
      <c r="BB236" s="68" t="s">
        <v>4474</v>
      </c>
      <c r="BC236" s="65" t="s">
        <v>4474</v>
      </c>
      <c r="BD236" s="68"/>
      <c r="BE236" s="65" t="s">
        <v>5816</v>
      </c>
      <c r="BF236" s="68" t="s">
        <v>4483</v>
      </c>
      <c r="BG236" s="66" t="s">
        <v>4483</v>
      </c>
      <c r="BH236" s="71"/>
      <c r="BI236" s="64"/>
      <c r="BJ236" s="73"/>
      <c r="BK236" s="74"/>
      <c r="BL236" s="72" t="s">
        <v>4485</v>
      </c>
      <c r="BM236" s="75"/>
      <c r="BN236" s="75" t="s">
        <v>1223</v>
      </c>
      <c r="BO236" s="75"/>
      <c r="BP236" s="75"/>
      <c r="BQ236" s="75"/>
      <c r="BR236" s="75"/>
      <c r="BS236" s="75"/>
      <c r="BT236" s="75"/>
      <c r="BU236" s="75"/>
      <c r="BV236" s="75"/>
      <c r="BW236" s="75"/>
      <c r="BX236" s="75"/>
      <c r="BY236" s="75"/>
      <c r="BZ236" s="75"/>
      <c r="CA236" s="75"/>
      <c r="CB236" s="75"/>
      <c r="CC236" s="75"/>
      <c r="CD236" s="75"/>
      <c r="CE236" s="75"/>
      <c r="CF236" s="75"/>
      <c r="CG236" s="75" t="s">
        <v>1223</v>
      </c>
      <c r="CH236" s="75"/>
      <c r="CI236" s="75"/>
      <c r="CJ236" s="76"/>
      <c r="CK236" s="54"/>
      <c r="CL236" s="54"/>
    </row>
    <row r="237" spans="1:90" s="1" customFormat="1" ht="39.75" customHeight="1" x14ac:dyDescent="0.3">
      <c r="A237" s="59">
        <v>235</v>
      </c>
      <c r="B237" s="60">
        <v>42073</v>
      </c>
      <c r="C237" s="61" t="s">
        <v>4435</v>
      </c>
      <c r="D237" s="62" t="s">
        <v>4698</v>
      </c>
      <c r="E237" s="61" t="s">
        <v>4436</v>
      </c>
      <c r="F237" s="63" t="s">
        <v>4557</v>
      </c>
      <c r="G237" s="61" t="s">
        <v>3541</v>
      </c>
      <c r="H237" s="61" t="s">
        <v>4441</v>
      </c>
      <c r="I237" s="61" t="s">
        <v>4440</v>
      </c>
      <c r="J237" s="64" t="s">
        <v>48</v>
      </c>
      <c r="K237" s="65" t="s">
        <v>4447</v>
      </c>
      <c r="L237" s="64" t="s">
        <v>49</v>
      </c>
      <c r="M237" s="64" t="s">
        <v>4686</v>
      </c>
      <c r="N237" s="65" t="s">
        <v>4686</v>
      </c>
      <c r="O237" s="64" t="s">
        <v>50</v>
      </c>
      <c r="P237" s="65"/>
      <c r="Q237" s="65" t="s">
        <v>4506</v>
      </c>
      <c r="R237" s="66" t="s">
        <v>4509</v>
      </c>
      <c r="S237" s="67" t="s">
        <v>263</v>
      </c>
      <c r="T237" s="65" t="s">
        <v>4458</v>
      </c>
      <c r="U237" s="65" t="s">
        <v>4551</v>
      </c>
      <c r="V237" s="68" t="s">
        <v>51</v>
      </c>
      <c r="W237" s="69" t="s">
        <v>4942</v>
      </c>
      <c r="X237" s="68" t="s">
        <v>4155</v>
      </c>
      <c r="Y237" s="70"/>
      <c r="Z237" s="71" t="s">
        <v>1173</v>
      </c>
      <c r="AA237" s="65" t="s">
        <v>76</v>
      </c>
      <c r="AB237" s="65" t="s">
        <v>76</v>
      </c>
      <c r="AC237" s="64"/>
      <c r="AD237" s="64" t="s">
        <v>26</v>
      </c>
      <c r="AE237" s="65" t="s">
        <v>4451</v>
      </c>
      <c r="AF237" s="64" t="s">
        <v>23</v>
      </c>
      <c r="AG237" s="64" t="s">
        <v>4462</v>
      </c>
      <c r="AH237" s="66" t="s">
        <v>4466</v>
      </c>
      <c r="AI237" s="67"/>
      <c r="AJ237" s="68"/>
      <c r="AK237" s="68" t="s">
        <v>1174</v>
      </c>
      <c r="AL237" s="66" t="s">
        <v>4688</v>
      </c>
      <c r="AM237" s="72" t="s">
        <v>4498</v>
      </c>
      <c r="AN237" s="65" t="s">
        <v>4498</v>
      </c>
      <c r="AO237" s="65" t="s">
        <v>4498</v>
      </c>
      <c r="AP237" s="64"/>
      <c r="AQ237" s="64"/>
      <c r="AR237" s="64"/>
      <c r="AS237" s="64"/>
      <c r="AT237" s="64"/>
      <c r="AU237" s="73"/>
      <c r="AV237" s="67" t="s">
        <v>4472</v>
      </c>
      <c r="AW237" s="65" t="s">
        <v>4472</v>
      </c>
      <c r="AX237" s="68"/>
      <c r="AY237" s="68" t="s">
        <v>4473</v>
      </c>
      <c r="AZ237" s="65" t="s">
        <v>4473</v>
      </c>
      <c r="BA237" s="68"/>
      <c r="BB237" s="68" t="s">
        <v>4474</v>
      </c>
      <c r="BC237" s="65" t="s">
        <v>4474</v>
      </c>
      <c r="BD237" s="68"/>
      <c r="BE237" s="65" t="s">
        <v>5816</v>
      </c>
      <c r="BF237" s="68" t="s">
        <v>4483</v>
      </c>
      <c r="BG237" s="66" t="s">
        <v>4483</v>
      </c>
      <c r="BH237" s="71"/>
      <c r="BI237" s="64"/>
      <c r="BJ237" s="73"/>
      <c r="BK237" s="74"/>
      <c r="BL237" s="72" t="s">
        <v>4488</v>
      </c>
      <c r="BM237" s="75"/>
      <c r="BN237" s="75"/>
      <c r="BO237" s="75"/>
      <c r="BP237" s="75"/>
      <c r="BQ237" s="75"/>
      <c r="BR237" s="75"/>
      <c r="BS237" s="75"/>
      <c r="BT237" s="75"/>
      <c r="BU237" s="75"/>
      <c r="BV237" s="75"/>
      <c r="BW237" s="75"/>
      <c r="BX237" s="75"/>
      <c r="BY237" s="75"/>
      <c r="BZ237" s="75"/>
      <c r="CA237" s="75" t="s">
        <v>1224</v>
      </c>
      <c r="CB237" s="75"/>
      <c r="CC237" s="75"/>
      <c r="CD237" s="75"/>
      <c r="CE237" s="75"/>
      <c r="CF237" s="75"/>
      <c r="CG237" s="75"/>
      <c r="CH237" s="75"/>
      <c r="CI237" s="75"/>
      <c r="CJ237" s="76"/>
      <c r="CK237" s="54"/>
      <c r="CL237" s="54"/>
    </row>
    <row r="238" spans="1:90" s="1" customFormat="1" ht="39.75" customHeight="1" x14ac:dyDescent="0.3">
      <c r="A238" s="59">
        <v>236</v>
      </c>
      <c r="B238" s="60">
        <v>42073</v>
      </c>
      <c r="C238" s="61" t="s">
        <v>4435</v>
      </c>
      <c r="D238" s="62" t="s">
        <v>4698</v>
      </c>
      <c r="E238" s="61" t="s">
        <v>4436</v>
      </c>
      <c r="F238" s="63" t="s">
        <v>4557</v>
      </c>
      <c r="G238" s="61" t="s">
        <v>3541</v>
      </c>
      <c r="H238" s="61" t="s">
        <v>4441</v>
      </c>
      <c r="I238" s="61" t="s">
        <v>4440</v>
      </c>
      <c r="J238" s="64" t="s">
        <v>48</v>
      </c>
      <c r="K238" s="65" t="s">
        <v>4447</v>
      </c>
      <c r="L238" s="64" t="s">
        <v>119</v>
      </c>
      <c r="M238" s="64" t="s">
        <v>4686</v>
      </c>
      <c r="N238" s="65" t="s">
        <v>4686</v>
      </c>
      <c r="O238" s="64" t="s">
        <v>1192</v>
      </c>
      <c r="P238" s="65"/>
      <c r="Q238" s="65" t="s">
        <v>4505</v>
      </c>
      <c r="R238" s="66" t="s">
        <v>4510</v>
      </c>
      <c r="S238" s="67" t="s">
        <v>263</v>
      </c>
      <c r="T238" s="65" t="s">
        <v>4458</v>
      </c>
      <c r="U238" s="65" t="s">
        <v>4551</v>
      </c>
      <c r="V238" s="68" t="s">
        <v>51</v>
      </c>
      <c r="W238" s="69" t="s">
        <v>4943</v>
      </c>
      <c r="X238" s="68" t="s">
        <v>4156</v>
      </c>
      <c r="Y238" s="70"/>
      <c r="Z238" s="71" t="s">
        <v>1173</v>
      </c>
      <c r="AA238" s="65" t="s">
        <v>76</v>
      </c>
      <c r="AB238" s="65" t="s">
        <v>76</v>
      </c>
      <c r="AC238" s="64"/>
      <c r="AD238" s="64" t="s">
        <v>26</v>
      </c>
      <c r="AE238" s="65" t="s">
        <v>4451</v>
      </c>
      <c r="AF238" s="64" t="s">
        <v>23</v>
      </c>
      <c r="AG238" s="64" t="s">
        <v>4462</v>
      </c>
      <c r="AH238" s="66" t="s">
        <v>4466</v>
      </c>
      <c r="AI238" s="67"/>
      <c r="AJ238" s="68"/>
      <c r="AK238" s="68" t="s">
        <v>1174</v>
      </c>
      <c r="AL238" s="66" t="s">
        <v>4688</v>
      </c>
      <c r="AM238" s="72" t="s">
        <v>4498</v>
      </c>
      <c r="AN238" s="65" t="s">
        <v>4498</v>
      </c>
      <c r="AO238" s="65" t="s">
        <v>4498</v>
      </c>
      <c r="AP238" s="64"/>
      <c r="AQ238" s="64"/>
      <c r="AR238" s="64"/>
      <c r="AS238" s="64"/>
      <c r="AT238" s="64"/>
      <c r="AU238" s="73"/>
      <c r="AV238" s="67" t="s">
        <v>4472</v>
      </c>
      <c r="AW238" s="65" t="s">
        <v>4472</v>
      </c>
      <c r="AX238" s="68"/>
      <c r="AY238" s="68" t="s">
        <v>4473</v>
      </c>
      <c r="AZ238" s="65" t="s">
        <v>4473</v>
      </c>
      <c r="BA238" s="68"/>
      <c r="BB238" s="68" t="s">
        <v>4474</v>
      </c>
      <c r="BC238" s="65" t="s">
        <v>4474</v>
      </c>
      <c r="BD238" s="68"/>
      <c r="BE238" s="65" t="s">
        <v>5816</v>
      </c>
      <c r="BF238" s="68" t="s">
        <v>4483</v>
      </c>
      <c r="BG238" s="66" t="s">
        <v>4483</v>
      </c>
      <c r="BH238" s="71"/>
      <c r="BI238" s="64"/>
      <c r="BJ238" s="73"/>
      <c r="BK238" s="74"/>
      <c r="BL238" s="72" t="s">
        <v>4488</v>
      </c>
      <c r="BM238" s="75"/>
      <c r="BN238" s="75"/>
      <c r="BO238" s="75"/>
      <c r="BP238" s="75"/>
      <c r="BQ238" s="75"/>
      <c r="BR238" s="75"/>
      <c r="BS238" s="75"/>
      <c r="BT238" s="75"/>
      <c r="BU238" s="75"/>
      <c r="BV238" s="75"/>
      <c r="BW238" s="75"/>
      <c r="BX238" s="75"/>
      <c r="BY238" s="75"/>
      <c r="BZ238" s="75"/>
      <c r="CA238" s="75" t="s">
        <v>1224</v>
      </c>
      <c r="CB238" s="75"/>
      <c r="CC238" s="75"/>
      <c r="CD238" s="75"/>
      <c r="CE238" s="75"/>
      <c r="CF238" s="75"/>
      <c r="CG238" s="75"/>
      <c r="CH238" s="75"/>
      <c r="CI238" s="75"/>
      <c r="CJ238" s="76"/>
      <c r="CK238" s="54"/>
      <c r="CL238" s="54"/>
    </row>
    <row r="239" spans="1:90" s="1" customFormat="1" ht="39.75" customHeight="1" x14ac:dyDescent="0.3">
      <c r="A239" s="59">
        <v>237</v>
      </c>
      <c r="B239" s="60">
        <v>42073</v>
      </c>
      <c r="C239" s="61" t="s">
        <v>4435</v>
      </c>
      <c r="D239" s="62" t="s">
        <v>4698</v>
      </c>
      <c r="E239" s="61" t="s">
        <v>4436</v>
      </c>
      <c r="F239" s="63" t="s">
        <v>4557</v>
      </c>
      <c r="G239" s="61" t="s">
        <v>3541</v>
      </c>
      <c r="H239" s="61" t="s">
        <v>4441</v>
      </c>
      <c r="I239" s="61" t="s">
        <v>4440</v>
      </c>
      <c r="J239" s="64" t="s">
        <v>52</v>
      </c>
      <c r="K239" s="65" t="s">
        <v>4447</v>
      </c>
      <c r="L239" s="64" t="s">
        <v>54</v>
      </c>
      <c r="M239" s="64" t="s">
        <v>3224</v>
      </c>
      <c r="N239" s="65" t="s">
        <v>3224</v>
      </c>
      <c r="O239" s="64" t="s">
        <v>123</v>
      </c>
      <c r="P239" s="65"/>
      <c r="Q239" s="65" t="s">
        <v>4506</v>
      </c>
      <c r="R239" s="66" t="s">
        <v>4509</v>
      </c>
      <c r="S239" s="67" t="s">
        <v>31</v>
      </c>
      <c r="T239" s="65" t="s">
        <v>25</v>
      </c>
      <c r="U239" s="65" t="s">
        <v>4551</v>
      </c>
      <c r="V239" s="68" t="s">
        <v>25</v>
      </c>
      <c r="W239" s="69" t="s">
        <v>4944</v>
      </c>
      <c r="X239" s="68" t="s">
        <v>4055</v>
      </c>
      <c r="Y239" s="70"/>
      <c r="Z239" s="71" t="s">
        <v>1225</v>
      </c>
      <c r="AA239" s="65" t="s">
        <v>4533</v>
      </c>
      <c r="AB239" s="65" t="s">
        <v>4529</v>
      </c>
      <c r="AC239" s="64"/>
      <c r="AD239" s="64" t="s">
        <v>26</v>
      </c>
      <c r="AE239" s="65" t="s">
        <v>4451</v>
      </c>
      <c r="AF239" s="64" t="s">
        <v>4461</v>
      </c>
      <c r="AG239" s="64" t="s">
        <v>4462</v>
      </c>
      <c r="AH239" s="66" t="s">
        <v>4468</v>
      </c>
      <c r="AI239" s="67"/>
      <c r="AJ239" s="68"/>
      <c r="AK239" s="68" t="s">
        <v>1226</v>
      </c>
      <c r="AL239" s="66" t="s">
        <v>4697</v>
      </c>
      <c r="AM239" s="72" t="s">
        <v>4498</v>
      </c>
      <c r="AN239" s="65" t="s">
        <v>4498</v>
      </c>
      <c r="AO239" s="65" t="s">
        <v>4498</v>
      </c>
      <c r="AP239" s="64"/>
      <c r="AQ239" s="64"/>
      <c r="AR239" s="64"/>
      <c r="AS239" s="64"/>
      <c r="AT239" s="64"/>
      <c r="AU239" s="73"/>
      <c r="AV239" s="67" t="s">
        <v>4472</v>
      </c>
      <c r="AW239" s="65" t="s">
        <v>4472</v>
      </c>
      <c r="AX239" s="68"/>
      <c r="AY239" s="68" t="s">
        <v>4473</v>
      </c>
      <c r="AZ239" s="65" t="s">
        <v>4473</v>
      </c>
      <c r="BA239" s="68"/>
      <c r="BB239" s="68" t="s">
        <v>4474</v>
      </c>
      <c r="BC239" s="65" t="s">
        <v>4474</v>
      </c>
      <c r="BD239" s="68"/>
      <c r="BE239" s="65" t="s">
        <v>5816</v>
      </c>
      <c r="BF239" s="68" t="s">
        <v>4483</v>
      </c>
      <c r="BG239" s="66" t="s">
        <v>4483</v>
      </c>
      <c r="BH239" s="71"/>
      <c r="BI239" s="64"/>
      <c r="BJ239" s="73"/>
      <c r="BK239" s="74"/>
      <c r="BL239" s="72" t="s">
        <v>4488</v>
      </c>
      <c r="BM239" s="75"/>
      <c r="BN239" s="75"/>
      <c r="BO239" s="75"/>
      <c r="BP239" s="75"/>
      <c r="BQ239" s="75"/>
      <c r="BR239" s="75"/>
      <c r="BS239" s="75"/>
      <c r="BT239" s="75"/>
      <c r="BU239" s="75"/>
      <c r="BV239" s="75"/>
      <c r="BW239" s="75"/>
      <c r="BX239" s="75"/>
      <c r="BY239" s="75"/>
      <c r="BZ239" s="75"/>
      <c r="CA239" s="75" t="s">
        <v>1227</v>
      </c>
      <c r="CB239" s="75"/>
      <c r="CC239" s="75"/>
      <c r="CD239" s="75"/>
      <c r="CE239" s="75"/>
      <c r="CF239" s="75"/>
      <c r="CG239" s="75"/>
      <c r="CH239" s="75"/>
      <c r="CI239" s="75"/>
      <c r="CJ239" s="76"/>
      <c r="CK239" s="54"/>
      <c r="CL239" s="54"/>
    </row>
    <row r="240" spans="1:90" s="1" customFormat="1" ht="39.75" customHeight="1" x14ac:dyDescent="0.3">
      <c r="A240" s="59">
        <v>238</v>
      </c>
      <c r="B240" s="60">
        <v>42073</v>
      </c>
      <c r="C240" s="61" t="s">
        <v>4435</v>
      </c>
      <c r="D240" s="62" t="s">
        <v>4698</v>
      </c>
      <c r="E240" s="61" t="s">
        <v>4436</v>
      </c>
      <c r="F240" s="63" t="s">
        <v>4557</v>
      </c>
      <c r="G240" s="61" t="s">
        <v>3541</v>
      </c>
      <c r="H240" s="61" t="s">
        <v>4441</v>
      </c>
      <c r="I240" s="61" t="s">
        <v>4440</v>
      </c>
      <c r="J240" s="64" t="s">
        <v>52</v>
      </c>
      <c r="K240" s="65" t="s">
        <v>4447</v>
      </c>
      <c r="L240" s="64" t="s">
        <v>165</v>
      </c>
      <c r="M240" s="64" t="s">
        <v>3223</v>
      </c>
      <c r="N240" s="65" t="s">
        <v>3223</v>
      </c>
      <c r="O240" s="64" t="s">
        <v>4544</v>
      </c>
      <c r="P240" s="65"/>
      <c r="Q240" s="65" t="s">
        <v>4506</v>
      </c>
      <c r="R240" s="66" t="s">
        <v>4467</v>
      </c>
      <c r="S240" s="67" t="s">
        <v>31</v>
      </c>
      <c r="T240" s="65" t="s">
        <v>32</v>
      </c>
      <c r="U240" s="65" t="s">
        <v>4551</v>
      </c>
      <c r="V240" s="68" t="s">
        <v>32</v>
      </c>
      <c r="W240" s="69" t="s">
        <v>4945</v>
      </c>
      <c r="X240" s="68" t="s">
        <v>4322</v>
      </c>
      <c r="Y240" s="70"/>
      <c r="Z240" s="71" t="s">
        <v>4545</v>
      </c>
      <c r="AA240" s="65" t="s">
        <v>4533</v>
      </c>
      <c r="AB240" s="65" t="s">
        <v>4529</v>
      </c>
      <c r="AC240" s="64"/>
      <c r="AD240" s="64" t="s">
        <v>26</v>
      </c>
      <c r="AE240" s="65" t="s">
        <v>4451</v>
      </c>
      <c r="AF240" s="64" t="s">
        <v>4461</v>
      </c>
      <c r="AG240" s="64" t="s">
        <v>4462</v>
      </c>
      <c r="AH240" s="66" t="s">
        <v>4468</v>
      </c>
      <c r="AI240" s="67" t="s">
        <v>1228</v>
      </c>
      <c r="AJ240" s="68"/>
      <c r="AK240" s="68" t="s">
        <v>1229</v>
      </c>
      <c r="AL240" s="66" t="s">
        <v>4697</v>
      </c>
      <c r="AM240" s="72" t="s">
        <v>4498</v>
      </c>
      <c r="AN240" s="65" t="s">
        <v>4498</v>
      </c>
      <c r="AO240" s="65" t="s">
        <v>4498</v>
      </c>
      <c r="AP240" s="64"/>
      <c r="AQ240" s="64"/>
      <c r="AR240" s="64"/>
      <c r="AS240" s="64"/>
      <c r="AT240" s="64"/>
      <c r="AU240" s="73"/>
      <c r="AV240" s="67" t="s">
        <v>4472</v>
      </c>
      <c r="AW240" s="65" t="s">
        <v>4472</v>
      </c>
      <c r="AX240" s="68"/>
      <c r="AY240" s="68" t="s">
        <v>4473</v>
      </c>
      <c r="AZ240" s="65" t="s">
        <v>4473</v>
      </c>
      <c r="BA240" s="68"/>
      <c r="BB240" s="68" t="s">
        <v>4474</v>
      </c>
      <c r="BC240" s="65" t="s">
        <v>4474</v>
      </c>
      <c r="BD240" s="68"/>
      <c r="BE240" s="65" t="s">
        <v>5816</v>
      </c>
      <c r="BF240" s="68" t="s">
        <v>4483</v>
      </c>
      <c r="BG240" s="66" t="s">
        <v>4483</v>
      </c>
      <c r="BH240" s="71"/>
      <c r="BI240" s="64"/>
      <c r="BJ240" s="73"/>
      <c r="BK240" s="74"/>
      <c r="BL240" s="72" t="s">
        <v>4488</v>
      </c>
      <c r="BM240" s="75"/>
      <c r="BN240" s="75"/>
      <c r="BO240" s="75"/>
      <c r="BP240" s="75"/>
      <c r="BQ240" s="75"/>
      <c r="BR240" s="75"/>
      <c r="BS240" s="75"/>
      <c r="BT240" s="75"/>
      <c r="BU240" s="75"/>
      <c r="BV240" s="75"/>
      <c r="BW240" s="75"/>
      <c r="BX240" s="75"/>
      <c r="BY240" s="75"/>
      <c r="BZ240" s="75"/>
      <c r="CA240" s="75" t="s">
        <v>1230</v>
      </c>
      <c r="CB240" s="75"/>
      <c r="CC240" s="75"/>
      <c r="CD240" s="75"/>
      <c r="CE240" s="75"/>
      <c r="CF240" s="75"/>
      <c r="CG240" s="75"/>
      <c r="CH240" s="75"/>
      <c r="CI240" s="75"/>
      <c r="CJ240" s="76"/>
      <c r="CK240" s="54"/>
      <c r="CL240" s="54"/>
    </row>
    <row r="241" spans="1:90" s="1" customFormat="1" ht="39.75" customHeight="1" x14ac:dyDescent="0.3">
      <c r="A241" s="59">
        <v>239</v>
      </c>
      <c r="B241" s="60">
        <v>42073</v>
      </c>
      <c r="C241" s="61" t="s">
        <v>4435</v>
      </c>
      <c r="D241" s="62" t="s">
        <v>4698</v>
      </c>
      <c r="E241" s="61" t="s">
        <v>4436</v>
      </c>
      <c r="F241" s="63" t="s">
        <v>4557</v>
      </c>
      <c r="G241" s="61" t="s">
        <v>3541</v>
      </c>
      <c r="H241" s="61" t="s">
        <v>4441</v>
      </c>
      <c r="I241" s="61" t="s">
        <v>4440</v>
      </c>
      <c r="J241" s="64" t="s">
        <v>124</v>
      </c>
      <c r="K241" s="65" t="s">
        <v>4447</v>
      </c>
      <c r="L241" s="64" t="s">
        <v>125</v>
      </c>
      <c r="M241" s="64" t="s">
        <v>4685</v>
      </c>
      <c r="N241" s="65" t="s">
        <v>4685</v>
      </c>
      <c r="O241" s="64" t="s">
        <v>1075</v>
      </c>
      <c r="P241" s="65">
        <v>22</v>
      </c>
      <c r="Q241" s="65" t="s">
        <v>4505</v>
      </c>
      <c r="R241" s="66" t="s">
        <v>4510</v>
      </c>
      <c r="S241" s="67" t="s">
        <v>263</v>
      </c>
      <c r="T241" s="65" t="s">
        <v>4456</v>
      </c>
      <c r="U241" s="65" t="s">
        <v>4550</v>
      </c>
      <c r="V241" s="68" t="s">
        <v>3738</v>
      </c>
      <c r="W241" s="69" t="s">
        <v>4946</v>
      </c>
      <c r="X241" s="68" t="s">
        <v>4012</v>
      </c>
      <c r="Y241" s="70"/>
      <c r="Z241" s="71" t="s">
        <v>1206</v>
      </c>
      <c r="AA241" s="65" t="s">
        <v>76</v>
      </c>
      <c r="AB241" s="65" t="s">
        <v>76</v>
      </c>
      <c r="AC241" s="64"/>
      <c r="AD241" s="64" t="s">
        <v>26</v>
      </c>
      <c r="AE241" s="65" t="s">
        <v>4451</v>
      </c>
      <c r="AF241" s="64" t="s">
        <v>4461</v>
      </c>
      <c r="AG241" s="64" t="s">
        <v>4462</v>
      </c>
      <c r="AH241" s="66" t="s">
        <v>4468</v>
      </c>
      <c r="AI241" s="67" t="s">
        <v>1207</v>
      </c>
      <c r="AJ241" s="68"/>
      <c r="AK241" s="68" t="s">
        <v>1208</v>
      </c>
      <c r="AL241" s="66" t="s">
        <v>4688</v>
      </c>
      <c r="AM241" s="72" t="s">
        <v>4498</v>
      </c>
      <c r="AN241" s="65" t="s">
        <v>4498</v>
      </c>
      <c r="AO241" s="65" t="s">
        <v>4498</v>
      </c>
      <c r="AP241" s="64"/>
      <c r="AQ241" s="64"/>
      <c r="AR241" s="64"/>
      <c r="AS241" s="64"/>
      <c r="AT241" s="64"/>
      <c r="AU241" s="73"/>
      <c r="AV241" s="67" t="s">
        <v>4472</v>
      </c>
      <c r="AW241" s="65" t="s">
        <v>4472</v>
      </c>
      <c r="AX241" s="68"/>
      <c r="AY241" s="68" t="s">
        <v>4473</v>
      </c>
      <c r="AZ241" s="65" t="s">
        <v>4473</v>
      </c>
      <c r="BA241" s="68"/>
      <c r="BB241" s="68" t="s">
        <v>4474</v>
      </c>
      <c r="BC241" s="65" t="s">
        <v>4474</v>
      </c>
      <c r="BD241" s="68"/>
      <c r="BE241" s="65" t="s">
        <v>5816</v>
      </c>
      <c r="BF241" s="68" t="s">
        <v>4483</v>
      </c>
      <c r="BG241" s="66" t="s">
        <v>4483</v>
      </c>
      <c r="BH241" s="71"/>
      <c r="BI241" s="64"/>
      <c r="BJ241" s="73"/>
      <c r="BK241" s="74"/>
      <c r="BL241" s="72" t="s">
        <v>4488</v>
      </c>
      <c r="BM241" s="75"/>
      <c r="BN241" s="75"/>
      <c r="BO241" s="75"/>
      <c r="BP241" s="75"/>
      <c r="BQ241" s="75"/>
      <c r="BR241" s="75"/>
      <c r="BS241" s="75"/>
      <c r="BT241" s="75"/>
      <c r="BU241" s="75"/>
      <c r="BV241" s="75"/>
      <c r="BW241" s="75"/>
      <c r="BX241" s="75"/>
      <c r="BY241" s="75"/>
      <c r="BZ241" s="75"/>
      <c r="CA241" s="75" t="s">
        <v>1209</v>
      </c>
      <c r="CB241" s="75"/>
      <c r="CC241" s="75"/>
      <c r="CD241" s="75"/>
      <c r="CE241" s="75"/>
      <c r="CF241" s="75"/>
      <c r="CG241" s="75" t="s">
        <v>1209</v>
      </c>
      <c r="CH241" s="75"/>
      <c r="CI241" s="75"/>
      <c r="CJ241" s="76"/>
      <c r="CK241" s="54"/>
      <c r="CL241" s="54"/>
    </row>
    <row r="242" spans="1:90" s="1" customFormat="1" ht="39.75" customHeight="1" x14ac:dyDescent="0.3">
      <c r="A242" s="59">
        <v>240</v>
      </c>
      <c r="B242" s="60">
        <v>42074</v>
      </c>
      <c r="C242" s="61" t="s">
        <v>4435</v>
      </c>
      <c r="D242" s="62" t="s">
        <v>4698</v>
      </c>
      <c r="E242" s="61" t="s">
        <v>4436</v>
      </c>
      <c r="F242" s="63" t="s">
        <v>4557</v>
      </c>
      <c r="G242" s="61" t="s">
        <v>3542</v>
      </c>
      <c r="H242" s="61" t="s">
        <v>4441</v>
      </c>
      <c r="I242" s="61" t="s">
        <v>4440</v>
      </c>
      <c r="J242" s="64" t="s">
        <v>124</v>
      </c>
      <c r="K242" s="65" t="s">
        <v>4447</v>
      </c>
      <c r="L242" s="64" t="s">
        <v>125</v>
      </c>
      <c r="M242" s="64" t="s">
        <v>4685</v>
      </c>
      <c r="N242" s="65" t="s">
        <v>4685</v>
      </c>
      <c r="O242" s="64" t="s">
        <v>1075</v>
      </c>
      <c r="P242" s="65">
        <v>22</v>
      </c>
      <c r="Q242" s="65" t="s">
        <v>4505</v>
      </c>
      <c r="R242" s="66" t="s">
        <v>4510</v>
      </c>
      <c r="S242" s="67" t="s">
        <v>263</v>
      </c>
      <c r="T242" s="65" t="s">
        <v>4456</v>
      </c>
      <c r="U242" s="65" t="s">
        <v>4550</v>
      </c>
      <c r="V242" s="68" t="s">
        <v>3738</v>
      </c>
      <c r="W242" s="69" t="s">
        <v>4947</v>
      </c>
      <c r="X242" s="68" t="s">
        <v>4012</v>
      </c>
      <c r="Y242" s="70"/>
      <c r="Z242" s="71" t="s">
        <v>1206</v>
      </c>
      <c r="AA242" s="65" t="s">
        <v>76</v>
      </c>
      <c r="AB242" s="65" t="s">
        <v>76</v>
      </c>
      <c r="AC242" s="64"/>
      <c r="AD242" s="64" t="s">
        <v>26</v>
      </c>
      <c r="AE242" s="65" t="s">
        <v>4451</v>
      </c>
      <c r="AF242" s="64" t="s">
        <v>4461</v>
      </c>
      <c r="AG242" s="64" t="s">
        <v>4462</v>
      </c>
      <c r="AH242" s="66" t="s">
        <v>4468</v>
      </c>
      <c r="AI242" s="67" t="s">
        <v>1207</v>
      </c>
      <c r="AJ242" s="68"/>
      <c r="AK242" s="68" t="s">
        <v>1208</v>
      </c>
      <c r="AL242" s="66" t="s">
        <v>4688</v>
      </c>
      <c r="AM242" s="72" t="s">
        <v>4498</v>
      </c>
      <c r="AN242" s="65" t="s">
        <v>4498</v>
      </c>
      <c r="AO242" s="65" t="s">
        <v>4498</v>
      </c>
      <c r="AP242" s="64"/>
      <c r="AQ242" s="64"/>
      <c r="AR242" s="64"/>
      <c r="AS242" s="64"/>
      <c r="AT242" s="64"/>
      <c r="AU242" s="73"/>
      <c r="AV242" s="67" t="s">
        <v>4472</v>
      </c>
      <c r="AW242" s="65" t="s">
        <v>4472</v>
      </c>
      <c r="AX242" s="68"/>
      <c r="AY242" s="68" t="s">
        <v>4473</v>
      </c>
      <c r="AZ242" s="65" t="s">
        <v>4473</v>
      </c>
      <c r="BA242" s="68"/>
      <c r="BB242" s="68" t="s">
        <v>4474</v>
      </c>
      <c r="BC242" s="65" t="s">
        <v>4474</v>
      </c>
      <c r="BD242" s="68"/>
      <c r="BE242" s="65" t="s">
        <v>5816</v>
      </c>
      <c r="BF242" s="68" t="s">
        <v>4483</v>
      </c>
      <c r="BG242" s="66" t="s">
        <v>4483</v>
      </c>
      <c r="BH242" s="71"/>
      <c r="BI242" s="64"/>
      <c r="BJ242" s="73"/>
      <c r="BK242" s="74"/>
      <c r="BL242" s="72" t="s">
        <v>4488</v>
      </c>
      <c r="BM242" s="75"/>
      <c r="BN242" s="75"/>
      <c r="BO242" s="75"/>
      <c r="BP242" s="75"/>
      <c r="BQ242" s="75"/>
      <c r="BR242" s="75"/>
      <c r="BS242" s="75"/>
      <c r="BT242" s="75"/>
      <c r="BU242" s="75"/>
      <c r="BV242" s="75"/>
      <c r="BW242" s="75"/>
      <c r="BX242" s="75"/>
      <c r="BY242" s="75"/>
      <c r="BZ242" s="75"/>
      <c r="CA242" s="75" t="s">
        <v>1209</v>
      </c>
      <c r="CB242" s="75"/>
      <c r="CC242" s="75"/>
      <c r="CD242" s="75"/>
      <c r="CE242" s="75"/>
      <c r="CF242" s="75"/>
      <c r="CG242" s="75" t="s">
        <v>1209</v>
      </c>
      <c r="CH242" s="75"/>
      <c r="CI242" s="75"/>
      <c r="CJ242" s="76"/>
      <c r="CK242" s="54"/>
      <c r="CL242" s="54"/>
    </row>
    <row r="243" spans="1:90" s="1" customFormat="1" ht="39.75" customHeight="1" x14ac:dyDescent="0.3">
      <c r="A243" s="59">
        <v>241</v>
      </c>
      <c r="B243" s="60">
        <v>42075</v>
      </c>
      <c r="C243" s="61" t="s">
        <v>4435</v>
      </c>
      <c r="D243" s="62" t="s">
        <v>4698</v>
      </c>
      <c r="E243" s="61" t="s">
        <v>4436</v>
      </c>
      <c r="F243" s="63" t="s">
        <v>4557</v>
      </c>
      <c r="G243" s="61" t="s">
        <v>3543</v>
      </c>
      <c r="H243" s="61" t="s">
        <v>4441</v>
      </c>
      <c r="I243" s="61" t="s">
        <v>4440</v>
      </c>
      <c r="J243" s="64" t="s">
        <v>18</v>
      </c>
      <c r="K243" s="65" t="s">
        <v>4443</v>
      </c>
      <c r="L243" s="64" t="s">
        <v>35</v>
      </c>
      <c r="M243" s="64" t="s">
        <v>3223</v>
      </c>
      <c r="N243" s="65" t="s">
        <v>3223</v>
      </c>
      <c r="O243" s="64" t="s">
        <v>502</v>
      </c>
      <c r="P243" s="65"/>
      <c r="Q243" s="65" t="s">
        <v>4506</v>
      </c>
      <c r="R243" s="66" t="s">
        <v>4509</v>
      </c>
      <c r="S243" s="67" t="s">
        <v>31</v>
      </c>
      <c r="T243" s="65" t="s">
        <v>25</v>
      </c>
      <c r="U243" s="65" t="s">
        <v>4551</v>
      </c>
      <c r="V243" s="68" t="s">
        <v>25</v>
      </c>
      <c r="W243" s="69" t="s">
        <v>4948</v>
      </c>
      <c r="X243" s="68" t="s">
        <v>4061</v>
      </c>
      <c r="Y243" s="70"/>
      <c r="Z243" s="71" t="s">
        <v>1231</v>
      </c>
      <c r="AA243" s="65" t="s">
        <v>4533</v>
      </c>
      <c r="AB243" s="65" t="s">
        <v>4529</v>
      </c>
      <c r="AC243" s="64"/>
      <c r="AD243" s="64" t="s">
        <v>26</v>
      </c>
      <c r="AE243" s="65" t="s">
        <v>4451</v>
      </c>
      <c r="AF243" s="64" t="s">
        <v>4461</v>
      </c>
      <c r="AG243" s="64" t="s">
        <v>4462</v>
      </c>
      <c r="AH243" s="66" t="s">
        <v>4468</v>
      </c>
      <c r="AI243" s="67" t="s">
        <v>1232</v>
      </c>
      <c r="AJ243" s="68"/>
      <c r="AK243" s="68" t="s">
        <v>1233</v>
      </c>
      <c r="AL243" s="66" t="s">
        <v>4697</v>
      </c>
      <c r="AM243" s="72" t="s">
        <v>4498</v>
      </c>
      <c r="AN243" s="65" t="s">
        <v>4498</v>
      </c>
      <c r="AO243" s="65" t="s">
        <v>4498</v>
      </c>
      <c r="AP243" s="64"/>
      <c r="AQ243" s="64"/>
      <c r="AR243" s="64"/>
      <c r="AS243" s="64"/>
      <c r="AT243" s="64"/>
      <c r="AU243" s="73"/>
      <c r="AV243" s="67" t="s">
        <v>4472</v>
      </c>
      <c r="AW243" s="65" t="s">
        <v>4472</v>
      </c>
      <c r="AX243" s="68"/>
      <c r="AY243" s="68" t="s">
        <v>4473</v>
      </c>
      <c r="AZ243" s="65" t="s">
        <v>4473</v>
      </c>
      <c r="BA243" s="68"/>
      <c r="BB243" s="68" t="s">
        <v>4474</v>
      </c>
      <c r="BC243" s="65" t="s">
        <v>4474</v>
      </c>
      <c r="BD243" s="68"/>
      <c r="BE243" s="65" t="s">
        <v>5816</v>
      </c>
      <c r="BF243" s="68" t="s">
        <v>4483</v>
      </c>
      <c r="BG243" s="66" t="s">
        <v>4483</v>
      </c>
      <c r="BH243" s="71"/>
      <c r="BI243" s="64"/>
      <c r="BJ243" s="73"/>
      <c r="BK243" s="74"/>
      <c r="BL243" s="72" t="s">
        <v>4485</v>
      </c>
      <c r="BM243" s="75"/>
      <c r="BN243" s="75" t="s">
        <v>1234</v>
      </c>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6"/>
      <c r="CK243" s="54"/>
      <c r="CL243" s="54"/>
    </row>
    <row r="244" spans="1:90" s="1" customFormat="1" ht="39.75" customHeight="1" x14ac:dyDescent="0.3">
      <c r="A244" s="59">
        <v>242</v>
      </c>
      <c r="B244" s="60">
        <v>42075</v>
      </c>
      <c r="C244" s="61" t="s">
        <v>4435</v>
      </c>
      <c r="D244" s="62" t="s">
        <v>4698</v>
      </c>
      <c r="E244" s="61" t="s">
        <v>4436</v>
      </c>
      <c r="F244" s="63" t="s">
        <v>4557</v>
      </c>
      <c r="G244" s="61" t="s">
        <v>3543</v>
      </c>
      <c r="H244" s="61" t="s">
        <v>4441</v>
      </c>
      <c r="I244" s="61" t="s">
        <v>4440</v>
      </c>
      <c r="J244" s="64" t="s">
        <v>42</v>
      </c>
      <c r="K244" s="65" t="s">
        <v>4443</v>
      </c>
      <c r="L244" s="64" t="s">
        <v>160</v>
      </c>
      <c r="M244" s="64" t="s">
        <v>3223</v>
      </c>
      <c r="N244" s="65" t="s">
        <v>3223</v>
      </c>
      <c r="O244" s="64" t="s">
        <v>3176</v>
      </c>
      <c r="P244" s="65"/>
      <c r="Q244" s="65" t="s">
        <v>4506</v>
      </c>
      <c r="R244" s="66" t="s">
        <v>4509</v>
      </c>
      <c r="S244" s="67" t="s">
        <v>31</v>
      </c>
      <c r="T244" s="65" t="s">
        <v>25</v>
      </c>
      <c r="U244" s="65" t="s">
        <v>4551</v>
      </c>
      <c r="V244" s="68" t="s">
        <v>25</v>
      </c>
      <c r="W244" s="69" t="s">
        <v>4949</v>
      </c>
      <c r="X244" s="68" t="s">
        <v>4193</v>
      </c>
      <c r="Y244" s="70"/>
      <c r="Z244" s="71" t="s">
        <v>1231</v>
      </c>
      <c r="AA244" s="65" t="s">
        <v>4533</v>
      </c>
      <c r="AB244" s="65" t="s">
        <v>4529</v>
      </c>
      <c r="AC244" s="64"/>
      <c r="AD244" s="64" t="s">
        <v>26</v>
      </c>
      <c r="AE244" s="65" t="s">
        <v>4451</v>
      </c>
      <c r="AF244" s="64" t="s">
        <v>4461</v>
      </c>
      <c r="AG244" s="64" t="s">
        <v>4462</v>
      </c>
      <c r="AH244" s="66" t="s">
        <v>4468</v>
      </c>
      <c r="AI244" s="67" t="s">
        <v>1232</v>
      </c>
      <c r="AJ244" s="68"/>
      <c r="AK244" s="68" t="s">
        <v>1233</v>
      </c>
      <c r="AL244" s="66" t="s">
        <v>4697</v>
      </c>
      <c r="AM244" s="72" t="s">
        <v>4498</v>
      </c>
      <c r="AN244" s="65" t="s">
        <v>4498</v>
      </c>
      <c r="AO244" s="65" t="s">
        <v>4498</v>
      </c>
      <c r="AP244" s="64"/>
      <c r="AQ244" s="64"/>
      <c r="AR244" s="64"/>
      <c r="AS244" s="64"/>
      <c r="AT244" s="64"/>
      <c r="AU244" s="73"/>
      <c r="AV244" s="67" t="s">
        <v>4472</v>
      </c>
      <c r="AW244" s="65" t="s">
        <v>4472</v>
      </c>
      <c r="AX244" s="68"/>
      <c r="AY244" s="68" t="s">
        <v>4473</v>
      </c>
      <c r="AZ244" s="65" t="s">
        <v>4473</v>
      </c>
      <c r="BA244" s="68"/>
      <c r="BB244" s="68" t="s">
        <v>4474</v>
      </c>
      <c r="BC244" s="65" t="s">
        <v>4474</v>
      </c>
      <c r="BD244" s="68"/>
      <c r="BE244" s="65" t="s">
        <v>5816</v>
      </c>
      <c r="BF244" s="68" t="s">
        <v>4483</v>
      </c>
      <c r="BG244" s="66" t="s">
        <v>4483</v>
      </c>
      <c r="BH244" s="71"/>
      <c r="BI244" s="64"/>
      <c r="BJ244" s="73"/>
      <c r="BK244" s="74"/>
      <c r="BL244" s="72" t="s">
        <v>4485</v>
      </c>
      <c r="BM244" s="75"/>
      <c r="BN244" s="75" t="s">
        <v>1234</v>
      </c>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6"/>
      <c r="CK244" s="54"/>
      <c r="CL244" s="54"/>
    </row>
    <row r="245" spans="1:90" s="1" customFormat="1" ht="39.75" customHeight="1" x14ac:dyDescent="0.3">
      <c r="A245" s="59">
        <v>243</v>
      </c>
      <c r="B245" s="60">
        <v>42075</v>
      </c>
      <c r="C245" s="61" t="s">
        <v>4435</v>
      </c>
      <c r="D245" s="62" t="s">
        <v>4698</v>
      </c>
      <c r="E245" s="61" t="s">
        <v>4436</v>
      </c>
      <c r="F245" s="63" t="s">
        <v>4557</v>
      </c>
      <c r="G245" s="61" t="s">
        <v>3543</v>
      </c>
      <c r="H245" s="61" t="s">
        <v>4441</v>
      </c>
      <c r="I245" s="61" t="s">
        <v>4440</v>
      </c>
      <c r="J245" s="64" t="s">
        <v>116</v>
      </c>
      <c r="K245" s="65" t="s">
        <v>4447</v>
      </c>
      <c r="L245" s="64" t="s">
        <v>378</v>
      </c>
      <c r="M245" s="64" t="s">
        <v>3224</v>
      </c>
      <c r="N245" s="65" t="s">
        <v>3224</v>
      </c>
      <c r="O245" s="64" t="s">
        <v>3535</v>
      </c>
      <c r="P245" s="65"/>
      <c r="Q245" s="65" t="s">
        <v>4506</v>
      </c>
      <c r="R245" s="66" t="s">
        <v>4467</v>
      </c>
      <c r="S245" s="67" t="s">
        <v>20</v>
      </c>
      <c r="T245" s="65" t="s">
        <v>25</v>
      </c>
      <c r="U245" s="65" t="s">
        <v>4551</v>
      </c>
      <c r="V245" s="68" t="s">
        <v>21</v>
      </c>
      <c r="W245" s="69" t="s">
        <v>4950</v>
      </c>
      <c r="X245" s="68" t="s">
        <v>4112</v>
      </c>
      <c r="Y245" s="70"/>
      <c r="Z245" s="71" t="s">
        <v>548</v>
      </c>
      <c r="AA245" s="65" t="s">
        <v>4517</v>
      </c>
      <c r="AB245" s="65" t="s">
        <v>4517</v>
      </c>
      <c r="AC245" s="64"/>
      <c r="AD245" s="64" t="s">
        <v>114</v>
      </c>
      <c r="AE245" s="65" t="s">
        <v>4455</v>
      </c>
      <c r="AF245" s="64" t="s">
        <v>581</v>
      </c>
      <c r="AG245" s="64" t="s">
        <v>4462</v>
      </c>
      <c r="AH245" s="66" t="s">
        <v>4466</v>
      </c>
      <c r="AI245" s="67"/>
      <c r="AJ245" s="68"/>
      <c r="AK245" s="68" t="s">
        <v>1235</v>
      </c>
      <c r="AL245" s="66" t="s">
        <v>4691</v>
      </c>
      <c r="AM245" s="72" t="s">
        <v>4498</v>
      </c>
      <c r="AN245" s="65" t="s">
        <v>4498</v>
      </c>
      <c r="AO245" s="65" t="s">
        <v>4498</v>
      </c>
      <c r="AP245" s="64"/>
      <c r="AQ245" s="64"/>
      <c r="AR245" s="64"/>
      <c r="AS245" s="64"/>
      <c r="AT245" s="64"/>
      <c r="AU245" s="73"/>
      <c r="AV245" s="67" t="s">
        <v>4472</v>
      </c>
      <c r="AW245" s="65" t="s">
        <v>4472</v>
      </c>
      <c r="AX245" s="68"/>
      <c r="AY245" s="68" t="s">
        <v>4473</v>
      </c>
      <c r="AZ245" s="65" t="s">
        <v>4473</v>
      </c>
      <c r="BA245" s="68"/>
      <c r="BB245" s="68" t="s">
        <v>4474</v>
      </c>
      <c r="BC245" s="65" t="s">
        <v>4474</v>
      </c>
      <c r="BD245" s="68"/>
      <c r="BE245" s="65" t="s">
        <v>5816</v>
      </c>
      <c r="BF245" s="68" t="s">
        <v>4483</v>
      </c>
      <c r="BG245" s="66" t="s">
        <v>4483</v>
      </c>
      <c r="BH245" s="71"/>
      <c r="BI245" s="64"/>
      <c r="BJ245" s="73"/>
      <c r="BK245" s="74"/>
      <c r="BL245" s="72" t="s">
        <v>4488</v>
      </c>
      <c r="BM245" s="75"/>
      <c r="BN245" s="75"/>
      <c r="BO245" s="75"/>
      <c r="BP245" s="75"/>
      <c r="BQ245" s="75"/>
      <c r="BR245" s="75"/>
      <c r="BS245" s="75"/>
      <c r="BT245" s="75"/>
      <c r="BU245" s="75"/>
      <c r="BV245" s="75"/>
      <c r="BW245" s="75"/>
      <c r="BX245" s="75"/>
      <c r="BY245" s="75"/>
      <c r="BZ245" s="75"/>
      <c r="CA245" s="75" t="s">
        <v>1236</v>
      </c>
      <c r="CB245" s="75"/>
      <c r="CC245" s="75"/>
      <c r="CD245" s="75"/>
      <c r="CE245" s="75"/>
      <c r="CF245" s="75"/>
      <c r="CG245" s="75"/>
      <c r="CH245" s="75"/>
      <c r="CI245" s="75"/>
      <c r="CJ245" s="76"/>
      <c r="CK245" s="54"/>
      <c r="CL245" s="54"/>
    </row>
    <row r="246" spans="1:90" s="1" customFormat="1" ht="39.75" customHeight="1" x14ac:dyDescent="0.3">
      <c r="A246" s="59">
        <v>244</v>
      </c>
      <c r="B246" s="60">
        <v>42075</v>
      </c>
      <c r="C246" s="61" t="s">
        <v>4435</v>
      </c>
      <c r="D246" s="62" t="s">
        <v>4698</v>
      </c>
      <c r="E246" s="61" t="s">
        <v>4436</v>
      </c>
      <c r="F246" s="63" t="s">
        <v>4557</v>
      </c>
      <c r="G246" s="61" t="s">
        <v>3543</v>
      </c>
      <c r="H246" s="61" t="s">
        <v>4441</v>
      </c>
      <c r="I246" s="61" t="s">
        <v>4440</v>
      </c>
      <c r="J246" s="64" t="s">
        <v>124</v>
      </c>
      <c r="K246" s="65" t="s">
        <v>4447</v>
      </c>
      <c r="L246" s="64" t="s">
        <v>125</v>
      </c>
      <c r="M246" s="64" t="s">
        <v>4685</v>
      </c>
      <c r="N246" s="65" t="s">
        <v>4685</v>
      </c>
      <c r="O246" s="64" t="s">
        <v>1075</v>
      </c>
      <c r="P246" s="65">
        <v>22</v>
      </c>
      <c r="Q246" s="65" t="s">
        <v>4505</v>
      </c>
      <c r="R246" s="66" t="s">
        <v>4510</v>
      </c>
      <c r="S246" s="67" t="s">
        <v>263</v>
      </c>
      <c r="T246" s="65" t="s">
        <v>4456</v>
      </c>
      <c r="U246" s="65" t="s">
        <v>4550</v>
      </c>
      <c r="V246" s="68" t="s">
        <v>3738</v>
      </c>
      <c r="W246" s="69" t="s">
        <v>4951</v>
      </c>
      <c r="X246" s="68" t="s">
        <v>4012</v>
      </c>
      <c r="Y246" s="70"/>
      <c r="Z246" s="71" t="s">
        <v>1206</v>
      </c>
      <c r="AA246" s="65" t="s">
        <v>76</v>
      </c>
      <c r="AB246" s="65" t="s">
        <v>76</v>
      </c>
      <c r="AC246" s="64"/>
      <c r="AD246" s="64" t="s">
        <v>26</v>
      </c>
      <c r="AE246" s="65" t="s">
        <v>4451</v>
      </c>
      <c r="AF246" s="64" t="s">
        <v>4461</v>
      </c>
      <c r="AG246" s="64" t="s">
        <v>4462</v>
      </c>
      <c r="AH246" s="66" t="s">
        <v>4468</v>
      </c>
      <c r="AI246" s="67" t="s">
        <v>1207</v>
      </c>
      <c r="AJ246" s="68"/>
      <c r="AK246" s="68" t="s">
        <v>1208</v>
      </c>
      <c r="AL246" s="66" t="s">
        <v>4688</v>
      </c>
      <c r="AM246" s="72" t="s">
        <v>4498</v>
      </c>
      <c r="AN246" s="65" t="s">
        <v>4498</v>
      </c>
      <c r="AO246" s="65" t="s">
        <v>4498</v>
      </c>
      <c r="AP246" s="64"/>
      <c r="AQ246" s="64"/>
      <c r="AR246" s="64"/>
      <c r="AS246" s="64"/>
      <c r="AT246" s="64"/>
      <c r="AU246" s="73"/>
      <c r="AV246" s="67" t="s">
        <v>4472</v>
      </c>
      <c r="AW246" s="65" t="s">
        <v>4472</v>
      </c>
      <c r="AX246" s="68"/>
      <c r="AY246" s="68" t="s">
        <v>4473</v>
      </c>
      <c r="AZ246" s="65" t="s">
        <v>4473</v>
      </c>
      <c r="BA246" s="68"/>
      <c r="BB246" s="68" t="s">
        <v>4474</v>
      </c>
      <c r="BC246" s="65" t="s">
        <v>4474</v>
      </c>
      <c r="BD246" s="68"/>
      <c r="BE246" s="65" t="s">
        <v>5816</v>
      </c>
      <c r="BF246" s="68" t="s">
        <v>4483</v>
      </c>
      <c r="BG246" s="66" t="s">
        <v>4483</v>
      </c>
      <c r="BH246" s="71"/>
      <c r="BI246" s="64"/>
      <c r="BJ246" s="73"/>
      <c r="BK246" s="74"/>
      <c r="BL246" s="72" t="s">
        <v>4488</v>
      </c>
      <c r="BM246" s="75"/>
      <c r="BN246" s="75"/>
      <c r="BO246" s="75"/>
      <c r="BP246" s="75"/>
      <c r="BQ246" s="75"/>
      <c r="BR246" s="75"/>
      <c r="BS246" s="75"/>
      <c r="BT246" s="75"/>
      <c r="BU246" s="75"/>
      <c r="BV246" s="75"/>
      <c r="BW246" s="75"/>
      <c r="BX246" s="75"/>
      <c r="BY246" s="75"/>
      <c r="BZ246" s="75"/>
      <c r="CA246" s="75" t="s">
        <v>1209</v>
      </c>
      <c r="CB246" s="75"/>
      <c r="CC246" s="75"/>
      <c r="CD246" s="75"/>
      <c r="CE246" s="75"/>
      <c r="CF246" s="75"/>
      <c r="CG246" s="75" t="s">
        <v>1209</v>
      </c>
      <c r="CH246" s="75"/>
      <c r="CI246" s="75"/>
      <c r="CJ246" s="76"/>
      <c r="CK246" s="54"/>
      <c r="CL246" s="54"/>
    </row>
    <row r="247" spans="1:90" s="1" customFormat="1" ht="39.75" customHeight="1" x14ac:dyDescent="0.3">
      <c r="A247" s="59">
        <v>245</v>
      </c>
      <c r="B247" s="60">
        <v>42076</v>
      </c>
      <c r="C247" s="61" t="s">
        <v>4435</v>
      </c>
      <c r="D247" s="62" t="s">
        <v>4698</v>
      </c>
      <c r="E247" s="61" t="s">
        <v>4436</v>
      </c>
      <c r="F247" s="63" t="s">
        <v>4557</v>
      </c>
      <c r="G247" s="61" t="s">
        <v>3544</v>
      </c>
      <c r="H247" s="61" t="s">
        <v>4441</v>
      </c>
      <c r="I247" s="61" t="s">
        <v>4440</v>
      </c>
      <c r="J247" s="64" t="s">
        <v>116</v>
      </c>
      <c r="K247" s="65" t="s">
        <v>4447</v>
      </c>
      <c r="L247" s="64" t="s">
        <v>448</v>
      </c>
      <c r="M247" s="64" t="s">
        <v>4686</v>
      </c>
      <c r="N247" s="65" t="s">
        <v>4686</v>
      </c>
      <c r="O247" s="64" t="s">
        <v>1237</v>
      </c>
      <c r="P247" s="65"/>
      <c r="Q247" s="65" t="s">
        <v>4506</v>
      </c>
      <c r="R247" s="66" t="s">
        <v>4467</v>
      </c>
      <c r="S247" s="67" t="s">
        <v>20</v>
      </c>
      <c r="T247" s="65" t="s">
        <v>4458</v>
      </c>
      <c r="U247" s="65" t="s">
        <v>4551</v>
      </c>
      <c r="V247" s="68" t="s">
        <v>51</v>
      </c>
      <c r="W247" s="69" t="s">
        <v>4952</v>
      </c>
      <c r="X247" s="68" t="s">
        <v>4306</v>
      </c>
      <c r="Y247" s="70"/>
      <c r="Z247" s="71" t="s">
        <v>1238</v>
      </c>
      <c r="AA247" s="65" t="s">
        <v>446</v>
      </c>
      <c r="AB247" s="65" t="s">
        <v>446</v>
      </c>
      <c r="AC247" s="64"/>
      <c r="AD247" s="64" t="s">
        <v>114</v>
      </c>
      <c r="AE247" s="65" t="s">
        <v>4455</v>
      </c>
      <c r="AF247" s="64" t="s">
        <v>23</v>
      </c>
      <c r="AG247" s="64" t="s">
        <v>4462</v>
      </c>
      <c r="AH247" s="66" t="s">
        <v>4466</v>
      </c>
      <c r="AI247" s="67"/>
      <c r="AJ247" s="68"/>
      <c r="AK247" s="68" t="s">
        <v>1171</v>
      </c>
      <c r="AL247" s="66" t="s">
        <v>4690</v>
      </c>
      <c r="AM247" s="72" t="s">
        <v>4498</v>
      </c>
      <c r="AN247" s="65" t="s">
        <v>4498</v>
      </c>
      <c r="AO247" s="65" t="s">
        <v>4498</v>
      </c>
      <c r="AP247" s="64"/>
      <c r="AQ247" s="64"/>
      <c r="AR247" s="64"/>
      <c r="AS247" s="64"/>
      <c r="AT247" s="64"/>
      <c r="AU247" s="73"/>
      <c r="AV247" s="67" t="s">
        <v>4472</v>
      </c>
      <c r="AW247" s="65" t="s">
        <v>4472</v>
      </c>
      <c r="AX247" s="68"/>
      <c r="AY247" s="68" t="s">
        <v>4473</v>
      </c>
      <c r="AZ247" s="65" t="s">
        <v>4473</v>
      </c>
      <c r="BA247" s="68"/>
      <c r="BB247" s="68" t="s">
        <v>4474</v>
      </c>
      <c r="BC247" s="65" t="s">
        <v>4474</v>
      </c>
      <c r="BD247" s="68"/>
      <c r="BE247" s="65" t="s">
        <v>5816</v>
      </c>
      <c r="BF247" s="68" t="s">
        <v>4483</v>
      </c>
      <c r="BG247" s="66" t="s">
        <v>4483</v>
      </c>
      <c r="BH247" s="71"/>
      <c r="BI247" s="64"/>
      <c r="BJ247" s="73"/>
      <c r="BK247" s="74"/>
      <c r="BL247" s="72" t="s">
        <v>4488</v>
      </c>
      <c r="BM247" s="75"/>
      <c r="BN247" s="75"/>
      <c r="BO247" s="75"/>
      <c r="BP247" s="75"/>
      <c r="BQ247" s="75"/>
      <c r="BR247" s="75"/>
      <c r="BS247" s="75"/>
      <c r="BT247" s="75"/>
      <c r="BU247" s="75"/>
      <c r="BV247" s="75"/>
      <c r="BW247" s="75"/>
      <c r="BX247" s="75"/>
      <c r="BY247" s="75"/>
      <c r="BZ247" s="75"/>
      <c r="CA247" s="75" t="s">
        <v>1239</v>
      </c>
      <c r="CB247" s="75"/>
      <c r="CC247" s="75"/>
      <c r="CD247" s="75"/>
      <c r="CE247" s="75"/>
      <c r="CF247" s="75"/>
      <c r="CG247" s="75"/>
      <c r="CH247" s="75"/>
      <c r="CI247" s="75"/>
      <c r="CJ247" s="76"/>
      <c r="CK247" s="54"/>
      <c r="CL247" s="54"/>
    </row>
    <row r="248" spans="1:90" s="1" customFormat="1" ht="39.75" customHeight="1" x14ac:dyDescent="0.3">
      <c r="A248" s="59">
        <v>246</v>
      </c>
      <c r="B248" s="60">
        <v>42076</v>
      </c>
      <c r="C248" s="61" t="s">
        <v>4435</v>
      </c>
      <c r="D248" s="62" t="s">
        <v>4698</v>
      </c>
      <c r="E248" s="61" t="s">
        <v>4436</v>
      </c>
      <c r="F248" s="63" t="s">
        <v>4557</v>
      </c>
      <c r="G248" s="61" t="s">
        <v>3544</v>
      </c>
      <c r="H248" s="61" t="s">
        <v>4441</v>
      </c>
      <c r="I248" s="61" t="s">
        <v>4440</v>
      </c>
      <c r="J248" s="64" t="s">
        <v>124</v>
      </c>
      <c r="K248" s="65" t="s">
        <v>4447</v>
      </c>
      <c r="L248" s="64" t="s">
        <v>125</v>
      </c>
      <c r="M248" s="64" t="s">
        <v>4685</v>
      </c>
      <c r="N248" s="65" t="s">
        <v>4685</v>
      </c>
      <c r="O248" s="64" t="s">
        <v>1075</v>
      </c>
      <c r="P248" s="65">
        <v>22</v>
      </c>
      <c r="Q248" s="65" t="s">
        <v>4505</v>
      </c>
      <c r="R248" s="66" t="s">
        <v>4510</v>
      </c>
      <c r="S248" s="67" t="s">
        <v>263</v>
      </c>
      <c r="T248" s="65" t="s">
        <v>4456</v>
      </c>
      <c r="U248" s="65" t="s">
        <v>4550</v>
      </c>
      <c r="V248" s="68" t="s">
        <v>3738</v>
      </c>
      <c r="W248" s="69" t="s">
        <v>4953</v>
      </c>
      <c r="X248" s="68" t="s">
        <v>4012</v>
      </c>
      <c r="Y248" s="70"/>
      <c r="Z248" s="71" t="s">
        <v>1206</v>
      </c>
      <c r="AA248" s="65" t="s">
        <v>76</v>
      </c>
      <c r="AB248" s="65" t="s">
        <v>76</v>
      </c>
      <c r="AC248" s="64"/>
      <c r="AD248" s="64" t="s">
        <v>26</v>
      </c>
      <c r="AE248" s="65" t="s">
        <v>4451</v>
      </c>
      <c r="AF248" s="64" t="s">
        <v>4461</v>
      </c>
      <c r="AG248" s="64" t="s">
        <v>4462</v>
      </c>
      <c r="AH248" s="66" t="s">
        <v>4468</v>
      </c>
      <c r="AI248" s="67" t="s">
        <v>1207</v>
      </c>
      <c r="AJ248" s="68"/>
      <c r="AK248" s="68" t="s">
        <v>1208</v>
      </c>
      <c r="AL248" s="66" t="s">
        <v>4688</v>
      </c>
      <c r="AM248" s="72" t="s">
        <v>4498</v>
      </c>
      <c r="AN248" s="65" t="s">
        <v>4498</v>
      </c>
      <c r="AO248" s="65" t="s">
        <v>4498</v>
      </c>
      <c r="AP248" s="64"/>
      <c r="AQ248" s="64"/>
      <c r="AR248" s="64"/>
      <c r="AS248" s="64"/>
      <c r="AT248" s="64"/>
      <c r="AU248" s="73"/>
      <c r="AV248" s="67" t="s">
        <v>4472</v>
      </c>
      <c r="AW248" s="65" t="s">
        <v>4472</v>
      </c>
      <c r="AX248" s="68"/>
      <c r="AY248" s="68" t="s">
        <v>4473</v>
      </c>
      <c r="AZ248" s="65" t="s">
        <v>4473</v>
      </c>
      <c r="BA248" s="68"/>
      <c r="BB248" s="68" t="s">
        <v>4474</v>
      </c>
      <c r="BC248" s="65" t="s">
        <v>4474</v>
      </c>
      <c r="BD248" s="68"/>
      <c r="BE248" s="65" t="s">
        <v>5816</v>
      </c>
      <c r="BF248" s="68" t="s">
        <v>4483</v>
      </c>
      <c r="BG248" s="66" t="s">
        <v>4483</v>
      </c>
      <c r="BH248" s="71"/>
      <c r="BI248" s="64"/>
      <c r="BJ248" s="73"/>
      <c r="BK248" s="74"/>
      <c r="BL248" s="72" t="s">
        <v>4488</v>
      </c>
      <c r="BM248" s="75"/>
      <c r="BN248" s="75"/>
      <c r="BO248" s="75"/>
      <c r="BP248" s="75"/>
      <c r="BQ248" s="75"/>
      <c r="BR248" s="75"/>
      <c r="BS248" s="75"/>
      <c r="BT248" s="75"/>
      <c r="BU248" s="75"/>
      <c r="BV248" s="75"/>
      <c r="BW248" s="75"/>
      <c r="BX248" s="75"/>
      <c r="BY248" s="75"/>
      <c r="BZ248" s="75"/>
      <c r="CA248" s="75" t="s">
        <v>1209</v>
      </c>
      <c r="CB248" s="75"/>
      <c r="CC248" s="75"/>
      <c r="CD248" s="75"/>
      <c r="CE248" s="75"/>
      <c r="CF248" s="75"/>
      <c r="CG248" s="75" t="s">
        <v>1209</v>
      </c>
      <c r="CH248" s="75"/>
      <c r="CI248" s="75"/>
      <c r="CJ248" s="76"/>
      <c r="CK248" s="54"/>
      <c r="CL248" s="54"/>
    </row>
    <row r="249" spans="1:90" s="1" customFormat="1" ht="39.75" customHeight="1" x14ac:dyDescent="0.3">
      <c r="A249" s="59">
        <v>247</v>
      </c>
      <c r="B249" s="60">
        <v>42077</v>
      </c>
      <c r="C249" s="61" t="s">
        <v>4435</v>
      </c>
      <c r="D249" s="62" t="s">
        <v>4698</v>
      </c>
      <c r="E249" s="61" t="s">
        <v>4436</v>
      </c>
      <c r="F249" s="63" t="s">
        <v>4557</v>
      </c>
      <c r="G249" s="61" t="s">
        <v>3545</v>
      </c>
      <c r="H249" s="61" t="s">
        <v>4441</v>
      </c>
      <c r="I249" s="61" t="s">
        <v>4440</v>
      </c>
      <c r="J249" s="64" t="s">
        <v>18</v>
      </c>
      <c r="K249" s="65" t="s">
        <v>4443</v>
      </c>
      <c r="L249" s="64" t="s">
        <v>289</v>
      </c>
      <c r="M249" s="64" t="s">
        <v>4686</v>
      </c>
      <c r="N249" s="65" t="s">
        <v>4686</v>
      </c>
      <c r="O249" s="64" t="s">
        <v>575</v>
      </c>
      <c r="P249" s="65"/>
      <c r="Q249" s="65" t="s">
        <v>4505</v>
      </c>
      <c r="R249" s="66" t="s">
        <v>4510</v>
      </c>
      <c r="S249" s="67" t="s">
        <v>263</v>
      </c>
      <c r="T249" s="65" t="s">
        <v>4456</v>
      </c>
      <c r="U249" s="65" t="s">
        <v>4550</v>
      </c>
      <c r="V249" s="68" t="s">
        <v>3248</v>
      </c>
      <c r="W249" s="69" t="s">
        <v>4954</v>
      </c>
      <c r="X249" s="68" t="s">
        <v>4328</v>
      </c>
      <c r="Y249" s="70"/>
      <c r="Z249" s="71" t="s">
        <v>576</v>
      </c>
      <c r="AA249" s="65" t="s">
        <v>76</v>
      </c>
      <c r="AB249" s="65" t="s">
        <v>76</v>
      </c>
      <c r="AC249" s="64"/>
      <c r="AD249" s="64" t="s">
        <v>26</v>
      </c>
      <c r="AE249" s="65" t="s">
        <v>4451</v>
      </c>
      <c r="AF249" s="64" t="s">
        <v>4461</v>
      </c>
      <c r="AG249" s="64" t="s">
        <v>4462</v>
      </c>
      <c r="AH249" s="66" t="s">
        <v>4468</v>
      </c>
      <c r="AI249" s="67" t="s">
        <v>1240</v>
      </c>
      <c r="AJ249" s="68"/>
      <c r="AK249" s="68" t="s">
        <v>4538</v>
      </c>
      <c r="AL249" s="66" t="s">
        <v>4688</v>
      </c>
      <c r="AM249" s="72" t="s">
        <v>4498</v>
      </c>
      <c r="AN249" s="65" t="s">
        <v>4498</v>
      </c>
      <c r="AO249" s="65" t="s">
        <v>4498</v>
      </c>
      <c r="AP249" s="64"/>
      <c r="AQ249" s="64"/>
      <c r="AR249" s="64"/>
      <c r="AS249" s="64"/>
      <c r="AT249" s="64"/>
      <c r="AU249" s="73"/>
      <c r="AV249" s="67" t="s">
        <v>4472</v>
      </c>
      <c r="AW249" s="65" t="s">
        <v>4472</v>
      </c>
      <c r="AX249" s="68"/>
      <c r="AY249" s="68" t="s">
        <v>4473</v>
      </c>
      <c r="AZ249" s="65" t="s">
        <v>4473</v>
      </c>
      <c r="BA249" s="68"/>
      <c r="BB249" s="68" t="s">
        <v>4474</v>
      </c>
      <c r="BC249" s="65" t="s">
        <v>4474</v>
      </c>
      <c r="BD249" s="68"/>
      <c r="BE249" s="65" t="s">
        <v>5816</v>
      </c>
      <c r="BF249" s="68" t="s">
        <v>4483</v>
      </c>
      <c r="BG249" s="66" t="s">
        <v>4483</v>
      </c>
      <c r="BH249" s="71"/>
      <c r="BI249" s="64"/>
      <c r="BJ249" s="73"/>
      <c r="BK249" s="74"/>
      <c r="BL249" s="72" t="s">
        <v>3206</v>
      </c>
      <c r="BM249" s="75" t="s">
        <v>3302</v>
      </c>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6"/>
      <c r="CK249" s="54"/>
      <c r="CL249" s="54"/>
    </row>
    <row r="250" spans="1:90" s="1" customFormat="1" ht="39.75" customHeight="1" x14ac:dyDescent="0.3">
      <c r="A250" s="59">
        <v>248</v>
      </c>
      <c r="B250" s="60">
        <v>42077</v>
      </c>
      <c r="C250" s="61" t="s">
        <v>4435</v>
      </c>
      <c r="D250" s="62" t="s">
        <v>4698</v>
      </c>
      <c r="E250" s="61" t="s">
        <v>4436</v>
      </c>
      <c r="F250" s="63" t="s">
        <v>4557</v>
      </c>
      <c r="G250" s="61" t="s">
        <v>3545</v>
      </c>
      <c r="H250" s="61" t="s">
        <v>4441</v>
      </c>
      <c r="I250" s="61" t="s">
        <v>4440</v>
      </c>
      <c r="J250" s="64" t="s">
        <v>124</v>
      </c>
      <c r="K250" s="65" t="s">
        <v>4447</v>
      </c>
      <c r="L250" s="64" t="s">
        <v>125</v>
      </c>
      <c r="M250" s="64" t="s">
        <v>4685</v>
      </c>
      <c r="N250" s="65" t="s">
        <v>4685</v>
      </c>
      <c r="O250" s="64" t="s">
        <v>1075</v>
      </c>
      <c r="P250" s="65">
        <v>22</v>
      </c>
      <c r="Q250" s="65" t="s">
        <v>4505</v>
      </c>
      <c r="R250" s="66" t="s">
        <v>4510</v>
      </c>
      <c r="S250" s="67" t="s">
        <v>263</v>
      </c>
      <c r="T250" s="65" t="s">
        <v>4456</v>
      </c>
      <c r="U250" s="65" t="s">
        <v>4550</v>
      </c>
      <c r="V250" s="68" t="s">
        <v>3738</v>
      </c>
      <c r="W250" s="69" t="s">
        <v>4955</v>
      </c>
      <c r="X250" s="68" t="s">
        <v>4012</v>
      </c>
      <c r="Y250" s="70"/>
      <c r="Z250" s="71" t="s">
        <v>1206</v>
      </c>
      <c r="AA250" s="65" t="s">
        <v>76</v>
      </c>
      <c r="AB250" s="65" t="s">
        <v>76</v>
      </c>
      <c r="AC250" s="64"/>
      <c r="AD250" s="64" t="s">
        <v>26</v>
      </c>
      <c r="AE250" s="65" t="s">
        <v>4451</v>
      </c>
      <c r="AF250" s="64" t="s">
        <v>4461</v>
      </c>
      <c r="AG250" s="64" t="s">
        <v>4462</v>
      </c>
      <c r="AH250" s="66" t="s">
        <v>4468</v>
      </c>
      <c r="AI250" s="67" t="s">
        <v>1207</v>
      </c>
      <c r="AJ250" s="68"/>
      <c r="AK250" s="68" t="s">
        <v>1208</v>
      </c>
      <c r="AL250" s="66" t="s">
        <v>4688</v>
      </c>
      <c r="AM250" s="72" t="s">
        <v>4498</v>
      </c>
      <c r="AN250" s="65" t="s">
        <v>4498</v>
      </c>
      <c r="AO250" s="65" t="s">
        <v>4498</v>
      </c>
      <c r="AP250" s="64"/>
      <c r="AQ250" s="64"/>
      <c r="AR250" s="64"/>
      <c r="AS250" s="64"/>
      <c r="AT250" s="64"/>
      <c r="AU250" s="73"/>
      <c r="AV250" s="67" t="s">
        <v>4472</v>
      </c>
      <c r="AW250" s="65" t="s">
        <v>4472</v>
      </c>
      <c r="AX250" s="68"/>
      <c r="AY250" s="68" t="s">
        <v>4473</v>
      </c>
      <c r="AZ250" s="65" t="s">
        <v>4473</v>
      </c>
      <c r="BA250" s="68"/>
      <c r="BB250" s="68" t="s">
        <v>4474</v>
      </c>
      <c r="BC250" s="65" t="s">
        <v>4474</v>
      </c>
      <c r="BD250" s="68"/>
      <c r="BE250" s="65" t="s">
        <v>5816</v>
      </c>
      <c r="BF250" s="68" t="s">
        <v>4483</v>
      </c>
      <c r="BG250" s="66" t="s">
        <v>4483</v>
      </c>
      <c r="BH250" s="71"/>
      <c r="BI250" s="64"/>
      <c r="BJ250" s="73"/>
      <c r="BK250" s="74"/>
      <c r="BL250" s="72" t="s">
        <v>4488</v>
      </c>
      <c r="BM250" s="75"/>
      <c r="BN250" s="75"/>
      <c r="BO250" s="75"/>
      <c r="BP250" s="75"/>
      <c r="BQ250" s="75"/>
      <c r="BR250" s="75"/>
      <c r="BS250" s="75"/>
      <c r="BT250" s="75"/>
      <c r="BU250" s="75"/>
      <c r="BV250" s="75"/>
      <c r="BW250" s="75"/>
      <c r="BX250" s="75"/>
      <c r="BY250" s="75"/>
      <c r="BZ250" s="75"/>
      <c r="CA250" s="75" t="s">
        <v>1209</v>
      </c>
      <c r="CB250" s="75"/>
      <c r="CC250" s="75"/>
      <c r="CD250" s="75"/>
      <c r="CE250" s="75"/>
      <c r="CF250" s="75"/>
      <c r="CG250" s="75" t="s">
        <v>1209</v>
      </c>
      <c r="CH250" s="75"/>
      <c r="CI250" s="75"/>
      <c r="CJ250" s="76"/>
      <c r="CK250" s="54"/>
      <c r="CL250" s="54"/>
    </row>
    <row r="251" spans="1:90" s="1" customFormat="1" ht="39.75" customHeight="1" x14ac:dyDescent="0.3">
      <c r="A251" s="59">
        <v>249</v>
      </c>
      <c r="B251" s="60">
        <v>42078</v>
      </c>
      <c r="C251" s="61" t="s">
        <v>4435</v>
      </c>
      <c r="D251" s="62" t="s">
        <v>4698</v>
      </c>
      <c r="E251" s="61" t="s">
        <v>4436</v>
      </c>
      <c r="F251" s="63" t="s">
        <v>4557</v>
      </c>
      <c r="G251" s="61" t="s">
        <v>3546</v>
      </c>
      <c r="H251" s="61" t="s">
        <v>4441</v>
      </c>
      <c r="I251" s="61" t="s">
        <v>4440</v>
      </c>
      <c r="J251" s="64" t="s">
        <v>124</v>
      </c>
      <c r="K251" s="65" t="s">
        <v>4447</v>
      </c>
      <c r="L251" s="64" t="s">
        <v>125</v>
      </c>
      <c r="M251" s="64" t="s">
        <v>4685</v>
      </c>
      <c r="N251" s="65" t="s">
        <v>4685</v>
      </c>
      <c r="O251" s="64" t="s">
        <v>1075</v>
      </c>
      <c r="P251" s="65">
        <v>22</v>
      </c>
      <c r="Q251" s="65" t="s">
        <v>4505</v>
      </c>
      <c r="R251" s="66" t="s">
        <v>4510</v>
      </c>
      <c r="S251" s="67" t="s">
        <v>263</v>
      </c>
      <c r="T251" s="65" t="s">
        <v>4456</v>
      </c>
      <c r="U251" s="65" t="s">
        <v>4550</v>
      </c>
      <c r="V251" s="68" t="s">
        <v>3738</v>
      </c>
      <c r="W251" s="69" t="s">
        <v>4956</v>
      </c>
      <c r="X251" s="68" t="s">
        <v>4012</v>
      </c>
      <c r="Y251" s="70"/>
      <c r="Z251" s="71" t="s">
        <v>1206</v>
      </c>
      <c r="AA251" s="65" t="s">
        <v>76</v>
      </c>
      <c r="AB251" s="65" t="s">
        <v>76</v>
      </c>
      <c r="AC251" s="64"/>
      <c r="AD251" s="64" t="s">
        <v>26</v>
      </c>
      <c r="AE251" s="65" t="s">
        <v>4451</v>
      </c>
      <c r="AF251" s="64" t="s">
        <v>4461</v>
      </c>
      <c r="AG251" s="64" t="s">
        <v>4462</v>
      </c>
      <c r="AH251" s="66" t="s">
        <v>4468</v>
      </c>
      <c r="AI251" s="67" t="s">
        <v>1207</v>
      </c>
      <c r="AJ251" s="68"/>
      <c r="AK251" s="68" t="s">
        <v>1208</v>
      </c>
      <c r="AL251" s="66" t="s">
        <v>4688</v>
      </c>
      <c r="AM251" s="72" t="s">
        <v>4498</v>
      </c>
      <c r="AN251" s="65" t="s">
        <v>4498</v>
      </c>
      <c r="AO251" s="65" t="s">
        <v>4498</v>
      </c>
      <c r="AP251" s="64"/>
      <c r="AQ251" s="64"/>
      <c r="AR251" s="64"/>
      <c r="AS251" s="64"/>
      <c r="AT251" s="64"/>
      <c r="AU251" s="73"/>
      <c r="AV251" s="67" t="s">
        <v>4472</v>
      </c>
      <c r="AW251" s="65" t="s">
        <v>4472</v>
      </c>
      <c r="AX251" s="68"/>
      <c r="AY251" s="68" t="s">
        <v>4473</v>
      </c>
      <c r="AZ251" s="65" t="s">
        <v>4473</v>
      </c>
      <c r="BA251" s="68"/>
      <c r="BB251" s="68" t="s">
        <v>4474</v>
      </c>
      <c r="BC251" s="65" t="s">
        <v>4474</v>
      </c>
      <c r="BD251" s="68"/>
      <c r="BE251" s="65" t="s">
        <v>5816</v>
      </c>
      <c r="BF251" s="68" t="s">
        <v>4483</v>
      </c>
      <c r="BG251" s="66" t="s">
        <v>4483</v>
      </c>
      <c r="BH251" s="71"/>
      <c r="BI251" s="64"/>
      <c r="BJ251" s="73"/>
      <c r="BK251" s="74"/>
      <c r="BL251" s="72" t="s">
        <v>4488</v>
      </c>
      <c r="BM251" s="75"/>
      <c r="BN251" s="75"/>
      <c r="BO251" s="75"/>
      <c r="BP251" s="75"/>
      <c r="BQ251" s="75"/>
      <c r="BR251" s="75"/>
      <c r="BS251" s="75"/>
      <c r="BT251" s="75"/>
      <c r="BU251" s="75"/>
      <c r="BV251" s="75"/>
      <c r="BW251" s="75"/>
      <c r="BX251" s="75"/>
      <c r="BY251" s="75"/>
      <c r="BZ251" s="75"/>
      <c r="CA251" s="75" t="s">
        <v>1209</v>
      </c>
      <c r="CB251" s="75"/>
      <c r="CC251" s="75"/>
      <c r="CD251" s="75"/>
      <c r="CE251" s="75"/>
      <c r="CF251" s="75"/>
      <c r="CG251" s="75" t="s">
        <v>1209</v>
      </c>
      <c r="CH251" s="75"/>
      <c r="CI251" s="75"/>
      <c r="CJ251" s="76"/>
      <c r="CK251" s="54"/>
      <c r="CL251" s="54"/>
    </row>
    <row r="252" spans="1:90" s="1" customFormat="1" ht="39.75" customHeight="1" x14ac:dyDescent="0.3">
      <c r="A252" s="59">
        <v>250</v>
      </c>
      <c r="B252" s="60">
        <v>42078</v>
      </c>
      <c r="C252" s="61" t="s">
        <v>4435</v>
      </c>
      <c r="D252" s="62" t="s">
        <v>4698</v>
      </c>
      <c r="E252" s="61" t="s">
        <v>4436</v>
      </c>
      <c r="F252" s="63" t="s">
        <v>4557</v>
      </c>
      <c r="G252" s="61" t="s">
        <v>3546</v>
      </c>
      <c r="H252" s="61" t="s">
        <v>4441</v>
      </c>
      <c r="I252" s="61" t="s">
        <v>4440</v>
      </c>
      <c r="J252" s="64" t="s">
        <v>142</v>
      </c>
      <c r="K252" s="65" t="s">
        <v>4446</v>
      </c>
      <c r="L252" s="64" t="s">
        <v>343</v>
      </c>
      <c r="M252" s="64" t="s">
        <v>4686</v>
      </c>
      <c r="N252" s="65" t="s">
        <v>4686</v>
      </c>
      <c r="O252" s="64" t="s">
        <v>1241</v>
      </c>
      <c r="P252" s="65"/>
      <c r="Q252" s="65" t="s">
        <v>4506</v>
      </c>
      <c r="R252" s="66" t="s">
        <v>4467</v>
      </c>
      <c r="S252" s="67" t="s">
        <v>57</v>
      </c>
      <c r="T252" s="65" t="s">
        <v>102</v>
      </c>
      <c r="U252" s="65" t="s">
        <v>4551</v>
      </c>
      <c r="V252" s="68" t="s">
        <v>102</v>
      </c>
      <c r="W252" s="69" t="s">
        <v>4957</v>
      </c>
      <c r="X252" s="68" t="s">
        <v>4086</v>
      </c>
      <c r="Y252" s="70"/>
      <c r="Z252" s="71" t="s">
        <v>1242</v>
      </c>
      <c r="AA252" s="65" t="s">
        <v>446</v>
      </c>
      <c r="AB252" s="65" t="s">
        <v>446</v>
      </c>
      <c r="AC252" s="64"/>
      <c r="AD252" s="64" t="s">
        <v>26</v>
      </c>
      <c r="AE252" s="65" t="s">
        <v>4451</v>
      </c>
      <c r="AF252" s="64" t="s">
        <v>4461</v>
      </c>
      <c r="AG252" s="64" t="s">
        <v>4462</v>
      </c>
      <c r="AH252" s="66" t="s">
        <v>4468</v>
      </c>
      <c r="AI252" s="67" t="s">
        <v>1243</v>
      </c>
      <c r="AJ252" s="68"/>
      <c r="AK252" s="68" t="s">
        <v>334</v>
      </c>
      <c r="AL252" s="66" t="s">
        <v>4467</v>
      </c>
      <c r="AM252" s="72" t="s">
        <v>4498</v>
      </c>
      <c r="AN252" s="65" t="s">
        <v>4498</v>
      </c>
      <c r="AO252" s="65" t="s">
        <v>4498</v>
      </c>
      <c r="AP252" s="64"/>
      <c r="AQ252" s="64"/>
      <c r="AR252" s="64"/>
      <c r="AS252" s="64"/>
      <c r="AT252" s="64"/>
      <c r="AU252" s="73"/>
      <c r="AV252" s="67" t="s">
        <v>4472</v>
      </c>
      <c r="AW252" s="65" t="s">
        <v>4472</v>
      </c>
      <c r="AX252" s="68"/>
      <c r="AY252" s="68" t="s">
        <v>4473</v>
      </c>
      <c r="AZ252" s="65" t="s">
        <v>4473</v>
      </c>
      <c r="BA252" s="68"/>
      <c r="BB252" s="68" t="s">
        <v>4474</v>
      </c>
      <c r="BC252" s="65" t="s">
        <v>4474</v>
      </c>
      <c r="BD252" s="68"/>
      <c r="BE252" s="65" t="s">
        <v>5816</v>
      </c>
      <c r="BF252" s="68" t="s">
        <v>4483</v>
      </c>
      <c r="BG252" s="66" t="s">
        <v>4483</v>
      </c>
      <c r="BH252" s="71"/>
      <c r="BI252" s="64"/>
      <c r="BJ252" s="73"/>
      <c r="BK252" s="74"/>
      <c r="BL252" s="72" t="s">
        <v>4485</v>
      </c>
      <c r="BM252" s="75"/>
      <c r="BN252" s="75" t="s">
        <v>1244</v>
      </c>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6"/>
      <c r="CK252" s="54"/>
      <c r="CL252" s="54"/>
    </row>
    <row r="253" spans="1:90" s="1" customFormat="1" ht="39.75" customHeight="1" x14ac:dyDescent="0.3">
      <c r="A253" s="59">
        <v>251</v>
      </c>
      <c r="B253" s="60">
        <v>42079</v>
      </c>
      <c r="C253" s="61" t="s">
        <v>4435</v>
      </c>
      <c r="D253" s="62" t="s">
        <v>4698</v>
      </c>
      <c r="E253" s="61" t="s">
        <v>4436</v>
      </c>
      <c r="F253" s="63" t="s">
        <v>4557</v>
      </c>
      <c r="G253" s="61" t="s">
        <v>3547</v>
      </c>
      <c r="H253" s="61" t="s">
        <v>4441</v>
      </c>
      <c r="I253" s="61" t="s">
        <v>4440</v>
      </c>
      <c r="J253" s="64" t="s">
        <v>116</v>
      </c>
      <c r="K253" s="65" t="s">
        <v>4447</v>
      </c>
      <c r="L253" s="64" t="s">
        <v>378</v>
      </c>
      <c r="M253" s="64" t="s">
        <v>4686</v>
      </c>
      <c r="N253" s="65" t="s">
        <v>4686</v>
      </c>
      <c r="O253" s="64" t="s">
        <v>971</v>
      </c>
      <c r="P253" s="65"/>
      <c r="Q253" s="65" t="s">
        <v>4506</v>
      </c>
      <c r="R253" s="66" t="s">
        <v>4467</v>
      </c>
      <c r="S253" s="67" t="s">
        <v>20</v>
      </c>
      <c r="T253" s="65" t="s">
        <v>4458</v>
      </c>
      <c r="U253" s="65" t="s">
        <v>4551</v>
      </c>
      <c r="V253" s="68" t="s">
        <v>51</v>
      </c>
      <c r="W253" s="69" t="s">
        <v>4958</v>
      </c>
      <c r="X253" s="68" t="s">
        <v>4358</v>
      </c>
      <c r="Y253" s="70"/>
      <c r="Z253" s="71" t="s">
        <v>522</v>
      </c>
      <c r="AA253" s="65" t="s">
        <v>76</v>
      </c>
      <c r="AB253" s="65" t="s">
        <v>76</v>
      </c>
      <c r="AC253" s="64"/>
      <c r="AD253" s="64" t="s">
        <v>114</v>
      </c>
      <c r="AE253" s="65" t="s">
        <v>4455</v>
      </c>
      <c r="AF253" s="64" t="s">
        <v>920</v>
      </c>
      <c r="AG253" s="64" t="s">
        <v>4462</v>
      </c>
      <c r="AH253" s="66" t="s">
        <v>4466</v>
      </c>
      <c r="AI253" s="67"/>
      <c r="AJ253" s="68"/>
      <c r="AK253" s="68" t="s">
        <v>296</v>
      </c>
      <c r="AL253" s="66" t="s">
        <v>4690</v>
      </c>
      <c r="AM253" s="72" t="s">
        <v>4498</v>
      </c>
      <c r="AN253" s="65" t="s">
        <v>4498</v>
      </c>
      <c r="AO253" s="65" t="s">
        <v>4498</v>
      </c>
      <c r="AP253" s="64"/>
      <c r="AQ253" s="64"/>
      <c r="AR253" s="64"/>
      <c r="AS253" s="64"/>
      <c r="AT253" s="64"/>
      <c r="AU253" s="73"/>
      <c r="AV253" s="67" t="s">
        <v>4472</v>
      </c>
      <c r="AW253" s="65" t="s">
        <v>4472</v>
      </c>
      <c r="AX253" s="68"/>
      <c r="AY253" s="68" t="s">
        <v>4473</v>
      </c>
      <c r="AZ253" s="65" t="s">
        <v>4473</v>
      </c>
      <c r="BA253" s="68"/>
      <c r="BB253" s="68" t="s">
        <v>4474</v>
      </c>
      <c r="BC253" s="65" t="s">
        <v>4474</v>
      </c>
      <c r="BD253" s="68"/>
      <c r="BE253" s="65" t="s">
        <v>5816</v>
      </c>
      <c r="BF253" s="68" t="s">
        <v>4483</v>
      </c>
      <c r="BG253" s="66" t="s">
        <v>4483</v>
      </c>
      <c r="BH253" s="71"/>
      <c r="BI253" s="64"/>
      <c r="BJ253" s="73"/>
      <c r="BK253" s="74"/>
      <c r="BL253" s="72" t="s">
        <v>4488</v>
      </c>
      <c r="BM253" s="75"/>
      <c r="BN253" s="75"/>
      <c r="BO253" s="75"/>
      <c r="BP253" s="75"/>
      <c r="BQ253" s="75"/>
      <c r="BR253" s="75"/>
      <c r="BS253" s="75"/>
      <c r="BT253" s="75"/>
      <c r="BU253" s="75"/>
      <c r="BV253" s="75"/>
      <c r="BW253" s="75"/>
      <c r="BX253" s="75"/>
      <c r="BY253" s="75"/>
      <c r="BZ253" s="75"/>
      <c r="CA253" s="75" t="s">
        <v>1245</v>
      </c>
      <c r="CB253" s="75"/>
      <c r="CC253" s="75"/>
      <c r="CD253" s="75"/>
      <c r="CE253" s="75"/>
      <c r="CF253" s="75"/>
      <c r="CG253" s="75"/>
      <c r="CH253" s="75"/>
      <c r="CI253" s="75"/>
      <c r="CJ253" s="76"/>
      <c r="CK253" s="54"/>
      <c r="CL253" s="54"/>
    </row>
    <row r="254" spans="1:90" s="1" customFormat="1" ht="39.75" customHeight="1" x14ac:dyDescent="0.3">
      <c r="A254" s="59">
        <v>252</v>
      </c>
      <c r="B254" s="60">
        <v>42079</v>
      </c>
      <c r="C254" s="61" t="s">
        <v>4435</v>
      </c>
      <c r="D254" s="62" t="s">
        <v>4698</v>
      </c>
      <c r="E254" s="61" t="s">
        <v>4436</v>
      </c>
      <c r="F254" s="63" t="s">
        <v>4557</v>
      </c>
      <c r="G254" s="61" t="s">
        <v>3547</v>
      </c>
      <c r="H254" s="61" t="s">
        <v>4441</v>
      </c>
      <c r="I254" s="61" t="s">
        <v>4440</v>
      </c>
      <c r="J254" s="64" t="s">
        <v>124</v>
      </c>
      <c r="K254" s="65" t="s">
        <v>4447</v>
      </c>
      <c r="L254" s="64" t="s">
        <v>125</v>
      </c>
      <c r="M254" s="64" t="s">
        <v>4685</v>
      </c>
      <c r="N254" s="65" t="s">
        <v>4685</v>
      </c>
      <c r="O254" s="64" t="s">
        <v>1075</v>
      </c>
      <c r="P254" s="65">
        <v>22</v>
      </c>
      <c r="Q254" s="65" t="s">
        <v>4505</v>
      </c>
      <c r="R254" s="66" t="s">
        <v>4510</v>
      </c>
      <c r="S254" s="67" t="s">
        <v>263</v>
      </c>
      <c r="T254" s="65" t="s">
        <v>4456</v>
      </c>
      <c r="U254" s="65" t="s">
        <v>4550</v>
      </c>
      <c r="V254" s="68" t="s">
        <v>3738</v>
      </c>
      <c r="W254" s="69" t="s">
        <v>4959</v>
      </c>
      <c r="X254" s="68" t="s">
        <v>4012</v>
      </c>
      <c r="Y254" s="70"/>
      <c r="Z254" s="71" t="s">
        <v>1206</v>
      </c>
      <c r="AA254" s="65" t="s">
        <v>76</v>
      </c>
      <c r="AB254" s="65" t="s">
        <v>76</v>
      </c>
      <c r="AC254" s="64"/>
      <c r="AD254" s="64" t="s">
        <v>26</v>
      </c>
      <c r="AE254" s="65" t="s">
        <v>4451</v>
      </c>
      <c r="AF254" s="64" t="s">
        <v>4461</v>
      </c>
      <c r="AG254" s="64" t="s">
        <v>4462</v>
      </c>
      <c r="AH254" s="66" t="s">
        <v>4468</v>
      </c>
      <c r="AI254" s="67" t="s">
        <v>1207</v>
      </c>
      <c r="AJ254" s="68"/>
      <c r="AK254" s="68" t="s">
        <v>1208</v>
      </c>
      <c r="AL254" s="66" t="s">
        <v>4688</v>
      </c>
      <c r="AM254" s="72" t="s">
        <v>4498</v>
      </c>
      <c r="AN254" s="65" t="s">
        <v>4498</v>
      </c>
      <c r="AO254" s="65" t="s">
        <v>4498</v>
      </c>
      <c r="AP254" s="64"/>
      <c r="AQ254" s="64"/>
      <c r="AR254" s="64"/>
      <c r="AS254" s="64"/>
      <c r="AT254" s="64"/>
      <c r="AU254" s="73"/>
      <c r="AV254" s="67" t="s">
        <v>4472</v>
      </c>
      <c r="AW254" s="65" t="s">
        <v>4472</v>
      </c>
      <c r="AX254" s="68"/>
      <c r="AY254" s="68" t="s">
        <v>4473</v>
      </c>
      <c r="AZ254" s="65" t="s">
        <v>4473</v>
      </c>
      <c r="BA254" s="68"/>
      <c r="BB254" s="68" t="s">
        <v>4474</v>
      </c>
      <c r="BC254" s="65" t="s">
        <v>4474</v>
      </c>
      <c r="BD254" s="68"/>
      <c r="BE254" s="65" t="s">
        <v>5816</v>
      </c>
      <c r="BF254" s="68" t="s">
        <v>4483</v>
      </c>
      <c r="BG254" s="66" t="s">
        <v>4483</v>
      </c>
      <c r="BH254" s="71"/>
      <c r="BI254" s="64"/>
      <c r="BJ254" s="73"/>
      <c r="BK254" s="74"/>
      <c r="BL254" s="72" t="s">
        <v>4488</v>
      </c>
      <c r="BM254" s="75"/>
      <c r="BN254" s="75"/>
      <c r="BO254" s="75"/>
      <c r="BP254" s="75"/>
      <c r="BQ254" s="75"/>
      <c r="BR254" s="75"/>
      <c r="BS254" s="75"/>
      <c r="BT254" s="75"/>
      <c r="BU254" s="75"/>
      <c r="BV254" s="75"/>
      <c r="BW254" s="75"/>
      <c r="BX254" s="75"/>
      <c r="BY254" s="75"/>
      <c r="BZ254" s="75"/>
      <c r="CA254" s="75" t="s">
        <v>1209</v>
      </c>
      <c r="CB254" s="75"/>
      <c r="CC254" s="75"/>
      <c r="CD254" s="75"/>
      <c r="CE254" s="75"/>
      <c r="CF254" s="75"/>
      <c r="CG254" s="75" t="s">
        <v>1209</v>
      </c>
      <c r="CH254" s="75"/>
      <c r="CI254" s="75"/>
      <c r="CJ254" s="76"/>
      <c r="CK254" s="54"/>
      <c r="CL254" s="54"/>
    </row>
    <row r="255" spans="1:90" s="1" customFormat="1" ht="39.75" customHeight="1" x14ac:dyDescent="0.3">
      <c r="A255" s="59">
        <v>253</v>
      </c>
      <c r="B255" s="60">
        <v>42079</v>
      </c>
      <c r="C255" s="61" t="s">
        <v>4435</v>
      </c>
      <c r="D255" s="62" t="s">
        <v>4698</v>
      </c>
      <c r="E255" s="61" t="s">
        <v>4436</v>
      </c>
      <c r="F255" s="63" t="s">
        <v>4557</v>
      </c>
      <c r="G255" s="61" t="s">
        <v>3547</v>
      </c>
      <c r="H255" s="61" t="s">
        <v>4441</v>
      </c>
      <c r="I255" s="61" t="s">
        <v>4440</v>
      </c>
      <c r="J255" s="64" t="s">
        <v>58</v>
      </c>
      <c r="K255" s="65" t="s">
        <v>4447</v>
      </c>
      <c r="L255" s="64" t="s">
        <v>3243</v>
      </c>
      <c r="M255" s="64" t="s">
        <v>3223</v>
      </c>
      <c r="N255" s="65" t="s">
        <v>3223</v>
      </c>
      <c r="O255" s="64" t="s">
        <v>3785</v>
      </c>
      <c r="P255" s="65"/>
      <c r="Q255" s="65" t="s">
        <v>4505</v>
      </c>
      <c r="R255" s="66" t="s">
        <v>4511</v>
      </c>
      <c r="S255" s="67" t="s">
        <v>31</v>
      </c>
      <c r="T255" s="65" t="s">
        <v>32</v>
      </c>
      <c r="U255" s="65" t="s">
        <v>4551</v>
      </c>
      <c r="V255" s="68" t="s">
        <v>32</v>
      </c>
      <c r="W255" s="69" t="s">
        <v>4960</v>
      </c>
      <c r="X255" s="68" t="s">
        <v>4190</v>
      </c>
      <c r="Y255" s="70"/>
      <c r="Z255" s="71" t="s">
        <v>3786</v>
      </c>
      <c r="AA255" s="65" t="s">
        <v>4534</v>
      </c>
      <c r="AB255" s="65" t="s">
        <v>4531</v>
      </c>
      <c r="AC255" s="64"/>
      <c r="AD255" s="64" t="s">
        <v>26</v>
      </c>
      <c r="AE255" s="65" t="s">
        <v>4451</v>
      </c>
      <c r="AF255" s="64" t="s">
        <v>4461</v>
      </c>
      <c r="AG255" s="64" t="s">
        <v>4462</v>
      </c>
      <c r="AH255" s="66" t="s">
        <v>4468</v>
      </c>
      <c r="AI255" s="67" t="s">
        <v>1246</v>
      </c>
      <c r="AJ255" s="68"/>
      <c r="AK255" s="68" t="s">
        <v>4564</v>
      </c>
      <c r="AL255" s="66" t="s">
        <v>4694</v>
      </c>
      <c r="AM255" s="72" t="s">
        <v>4498</v>
      </c>
      <c r="AN255" s="65" t="s">
        <v>4498</v>
      </c>
      <c r="AO255" s="65" t="s">
        <v>4498</v>
      </c>
      <c r="AP255" s="64"/>
      <c r="AQ255" s="64"/>
      <c r="AR255" s="64"/>
      <c r="AS255" s="64"/>
      <c r="AT255" s="64"/>
      <c r="AU255" s="73"/>
      <c r="AV255" s="67" t="s">
        <v>4472</v>
      </c>
      <c r="AW255" s="65" t="s">
        <v>4472</v>
      </c>
      <c r="AX255" s="68"/>
      <c r="AY255" s="68" t="s">
        <v>4473</v>
      </c>
      <c r="AZ255" s="65" t="s">
        <v>4473</v>
      </c>
      <c r="BA255" s="68"/>
      <c r="BB255" s="68" t="s">
        <v>4474</v>
      </c>
      <c r="BC255" s="65" t="s">
        <v>4474</v>
      </c>
      <c r="BD255" s="68"/>
      <c r="BE255" s="65" t="s">
        <v>5816</v>
      </c>
      <c r="BF255" s="68" t="s">
        <v>4483</v>
      </c>
      <c r="BG255" s="66" t="s">
        <v>4483</v>
      </c>
      <c r="BH255" s="71"/>
      <c r="BI255" s="64"/>
      <c r="BJ255" s="73"/>
      <c r="BK255" s="74"/>
      <c r="BL255" s="72" t="s">
        <v>4488</v>
      </c>
      <c r="BM255" s="75"/>
      <c r="BN255" s="75"/>
      <c r="BO255" s="75"/>
      <c r="BP255" s="75"/>
      <c r="BQ255" s="75"/>
      <c r="BR255" s="75"/>
      <c r="BS255" s="75"/>
      <c r="BT255" s="75"/>
      <c r="BU255" s="75"/>
      <c r="BV255" s="75"/>
      <c r="BW255" s="75"/>
      <c r="BX255" s="75"/>
      <c r="BY255" s="75"/>
      <c r="BZ255" s="75"/>
      <c r="CA255" s="75" t="s">
        <v>1247</v>
      </c>
      <c r="CB255" s="75"/>
      <c r="CC255" s="75"/>
      <c r="CD255" s="75"/>
      <c r="CE255" s="75"/>
      <c r="CF255" s="75"/>
      <c r="CG255" s="75"/>
      <c r="CH255" s="75"/>
      <c r="CI255" s="75"/>
      <c r="CJ255" s="76"/>
      <c r="CK255" s="54"/>
      <c r="CL255" s="54"/>
    </row>
    <row r="256" spans="1:90" s="1" customFormat="1" ht="39.75" customHeight="1" x14ac:dyDescent="0.3">
      <c r="A256" s="59">
        <v>254</v>
      </c>
      <c r="B256" s="60">
        <v>42079</v>
      </c>
      <c r="C256" s="61" t="s">
        <v>4435</v>
      </c>
      <c r="D256" s="62" t="s">
        <v>4698</v>
      </c>
      <c r="E256" s="61" t="s">
        <v>4436</v>
      </c>
      <c r="F256" s="63" t="s">
        <v>4557</v>
      </c>
      <c r="G256" s="61" t="s">
        <v>3547</v>
      </c>
      <c r="H256" s="61" t="s">
        <v>4441</v>
      </c>
      <c r="I256" s="61" t="s">
        <v>4440</v>
      </c>
      <c r="J256" s="64" t="s">
        <v>58</v>
      </c>
      <c r="K256" s="65" t="s">
        <v>4447</v>
      </c>
      <c r="L256" s="64" t="s">
        <v>59</v>
      </c>
      <c r="M256" s="64" t="s">
        <v>3223</v>
      </c>
      <c r="N256" s="65" t="s">
        <v>3223</v>
      </c>
      <c r="O256" s="64" t="s">
        <v>477</v>
      </c>
      <c r="P256" s="65"/>
      <c r="Q256" s="65" t="s">
        <v>4506</v>
      </c>
      <c r="R256" s="66" t="s">
        <v>4509</v>
      </c>
      <c r="S256" s="67" t="s">
        <v>31</v>
      </c>
      <c r="T256" s="65" t="s">
        <v>25</v>
      </c>
      <c r="U256" s="65" t="s">
        <v>4551</v>
      </c>
      <c r="V256" s="68" t="s">
        <v>25</v>
      </c>
      <c r="W256" s="69" t="s">
        <v>4961</v>
      </c>
      <c r="X256" s="68" t="s">
        <v>4072</v>
      </c>
      <c r="Y256" s="70"/>
      <c r="Z256" s="71" t="s">
        <v>524</v>
      </c>
      <c r="AA256" s="65" t="s">
        <v>446</v>
      </c>
      <c r="AB256" s="65" t="s">
        <v>446</v>
      </c>
      <c r="AC256" s="64"/>
      <c r="AD256" s="64" t="s">
        <v>26</v>
      </c>
      <c r="AE256" s="65" t="s">
        <v>4451</v>
      </c>
      <c r="AF256" s="64" t="s">
        <v>4461</v>
      </c>
      <c r="AG256" s="64" t="s">
        <v>4462</v>
      </c>
      <c r="AH256" s="66" t="s">
        <v>4468</v>
      </c>
      <c r="AI256" s="67"/>
      <c r="AJ256" s="68"/>
      <c r="AK256" s="68" t="s">
        <v>1248</v>
      </c>
      <c r="AL256" s="66" t="s">
        <v>4697</v>
      </c>
      <c r="AM256" s="72" t="s">
        <v>4501</v>
      </c>
      <c r="AN256" s="65" t="s">
        <v>4491</v>
      </c>
      <c r="AO256" s="65" t="s">
        <v>4503</v>
      </c>
      <c r="AP256" s="64" t="s">
        <v>1249</v>
      </c>
      <c r="AQ256" s="64" t="s">
        <v>3807</v>
      </c>
      <c r="AR256" s="64"/>
      <c r="AS256" s="64"/>
      <c r="AT256" s="64"/>
      <c r="AU256" s="73"/>
      <c r="AV256" s="67" t="s">
        <v>4472</v>
      </c>
      <c r="AW256" s="65" t="s">
        <v>4472</v>
      </c>
      <c r="AX256" s="68"/>
      <c r="AY256" s="68" t="s">
        <v>4473</v>
      </c>
      <c r="AZ256" s="65" t="s">
        <v>4473</v>
      </c>
      <c r="BA256" s="68"/>
      <c r="BB256" s="68" t="s">
        <v>4474</v>
      </c>
      <c r="BC256" s="65" t="s">
        <v>4474</v>
      </c>
      <c r="BD256" s="68"/>
      <c r="BE256" s="65" t="s">
        <v>5816</v>
      </c>
      <c r="BF256" s="68" t="s">
        <v>4483</v>
      </c>
      <c r="BG256" s="66" t="s">
        <v>4483</v>
      </c>
      <c r="BH256" s="71"/>
      <c r="BI256" s="64"/>
      <c r="BJ256" s="73"/>
      <c r="BK256" s="74"/>
      <c r="BL256" s="72" t="s">
        <v>4485</v>
      </c>
      <c r="BM256" s="75"/>
      <c r="BN256" s="75" t="s">
        <v>1250</v>
      </c>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6"/>
      <c r="CK256" s="54"/>
      <c r="CL256" s="54"/>
    </row>
    <row r="257" spans="1:90" s="1" customFormat="1" ht="39.75" customHeight="1" x14ac:dyDescent="0.3">
      <c r="A257" s="59">
        <v>255</v>
      </c>
      <c r="B257" s="60">
        <v>42079</v>
      </c>
      <c r="C257" s="61" t="s">
        <v>4435</v>
      </c>
      <c r="D257" s="62" t="s">
        <v>4698</v>
      </c>
      <c r="E257" s="61" t="s">
        <v>4436</v>
      </c>
      <c r="F257" s="63" t="s">
        <v>4557</v>
      </c>
      <c r="G257" s="61" t="s">
        <v>3547</v>
      </c>
      <c r="H257" s="61" t="s">
        <v>4441</v>
      </c>
      <c r="I257" s="61" t="s">
        <v>4440</v>
      </c>
      <c r="J257" s="64" t="s">
        <v>142</v>
      </c>
      <c r="K257" s="65" t="s">
        <v>4446</v>
      </c>
      <c r="L257" s="64" t="s">
        <v>343</v>
      </c>
      <c r="M257" s="64" t="s">
        <v>4686</v>
      </c>
      <c r="N257" s="65" t="s">
        <v>4686</v>
      </c>
      <c r="O257" s="64" t="s">
        <v>1251</v>
      </c>
      <c r="P257" s="65"/>
      <c r="Q257" s="65" t="s">
        <v>4506</v>
      </c>
      <c r="R257" s="66" t="s">
        <v>4467</v>
      </c>
      <c r="S257" s="67" t="s">
        <v>57</v>
      </c>
      <c r="T257" s="65" t="s">
        <v>102</v>
      </c>
      <c r="U257" s="65" t="s">
        <v>4551</v>
      </c>
      <c r="V257" s="68" t="s">
        <v>102</v>
      </c>
      <c r="W257" s="69" t="s">
        <v>4962</v>
      </c>
      <c r="X257" s="68" t="s">
        <v>4086</v>
      </c>
      <c r="Y257" s="70"/>
      <c r="Z257" s="71" t="s">
        <v>1252</v>
      </c>
      <c r="AA257" s="65" t="s">
        <v>446</v>
      </c>
      <c r="AB257" s="65" t="s">
        <v>446</v>
      </c>
      <c r="AC257" s="64"/>
      <c r="AD257" s="64" t="s">
        <v>26</v>
      </c>
      <c r="AE257" s="65" t="s">
        <v>4451</v>
      </c>
      <c r="AF257" s="64" t="s">
        <v>3882</v>
      </c>
      <c r="AG257" s="64" t="s">
        <v>37</v>
      </c>
      <c r="AH257" s="66" t="s">
        <v>4465</v>
      </c>
      <c r="AI257" s="67" t="s">
        <v>1253</v>
      </c>
      <c r="AJ257" s="68"/>
      <c r="AK257" s="68" t="s">
        <v>1254</v>
      </c>
      <c r="AL257" s="66" t="s">
        <v>4692</v>
      </c>
      <c r="AM257" s="72" t="s">
        <v>4501</v>
      </c>
      <c r="AN257" s="65" t="s">
        <v>22</v>
      </c>
      <c r="AO257" s="65" t="s">
        <v>4502</v>
      </c>
      <c r="AP257" s="64" t="s">
        <v>22</v>
      </c>
      <c r="AQ257" s="64" t="s">
        <v>3806</v>
      </c>
      <c r="AR257" s="64" t="s">
        <v>3803</v>
      </c>
      <c r="AS257" s="64"/>
      <c r="AT257" s="64"/>
      <c r="AU257" s="73"/>
      <c r="AV257" s="67" t="s">
        <v>4472</v>
      </c>
      <c r="AW257" s="65" t="s">
        <v>4472</v>
      </c>
      <c r="AX257" s="68"/>
      <c r="AY257" s="68" t="s">
        <v>4473</v>
      </c>
      <c r="AZ257" s="65" t="s">
        <v>4473</v>
      </c>
      <c r="BA257" s="68"/>
      <c r="BB257" s="68" t="s">
        <v>4474</v>
      </c>
      <c r="BC257" s="65" t="s">
        <v>4474</v>
      </c>
      <c r="BD257" s="68"/>
      <c r="BE257" s="65" t="s">
        <v>5816</v>
      </c>
      <c r="BF257" s="68" t="s">
        <v>4483</v>
      </c>
      <c r="BG257" s="66" t="s">
        <v>4483</v>
      </c>
      <c r="BH257" s="71" t="s">
        <v>1255</v>
      </c>
      <c r="BI257" s="64"/>
      <c r="BJ257" s="73"/>
      <c r="BK257" s="74"/>
      <c r="BL257" s="72" t="s">
        <v>4485</v>
      </c>
      <c r="BM257" s="75"/>
      <c r="BN257" s="75" t="s">
        <v>1256</v>
      </c>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6"/>
      <c r="CK257" s="54"/>
      <c r="CL257" s="54"/>
    </row>
    <row r="258" spans="1:90" s="1" customFormat="1" ht="39.75" customHeight="1" x14ac:dyDescent="0.3">
      <c r="A258" s="59">
        <v>256</v>
      </c>
      <c r="B258" s="60">
        <v>42080</v>
      </c>
      <c r="C258" s="61" t="s">
        <v>4435</v>
      </c>
      <c r="D258" s="62" t="s">
        <v>4698</v>
      </c>
      <c r="E258" s="61" t="s">
        <v>4436</v>
      </c>
      <c r="F258" s="63" t="s">
        <v>4557</v>
      </c>
      <c r="G258" s="61" t="s">
        <v>3541</v>
      </c>
      <c r="H258" s="61" t="s">
        <v>4441</v>
      </c>
      <c r="I258" s="61" t="s">
        <v>4440</v>
      </c>
      <c r="J258" s="64" t="s">
        <v>55</v>
      </c>
      <c r="K258" s="65" t="s">
        <v>4447</v>
      </c>
      <c r="L258" s="64" t="s">
        <v>72</v>
      </c>
      <c r="M258" s="64" t="s">
        <v>4686</v>
      </c>
      <c r="N258" s="65" t="s">
        <v>4686</v>
      </c>
      <c r="O258" s="64" t="s">
        <v>395</v>
      </c>
      <c r="P258" s="65"/>
      <c r="Q258" s="65" t="s">
        <v>4506</v>
      </c>
      <c r="R258" s="66" t="s">
        <v>4509</v>
      </c>
      <c r="S258" s="67" t="s">
        <v>57</v>
      </c>
      <c r="T258" s="65" t="s">
        <v>4458</v>
      </c>
      <c r="U258" s="65" t="s">
        <v>4551</v>
      </c>
      <c r="V258" s="68" t="s">
        <v>51</v>
      </c>
      <c r="W258" s="69" t="s">
        <v>4963</v>
      </c>
      <c r="X258" s="68" t="s">
        <v>4172</v>
      </c>
      <c r="Y258" s="70"/>
      <c r="Z258" s="71" t="s">
        <v>1257</v>
      </c>
      <c r="AA258" s="65" t="s">
        <v>446</v>
      </c>
      <c r="AB258" s="65" t="s">
        <v>446</v>
      </c>
      <c r="AC258" s="64"/>
      <c r="AD258" s="64" t="s">
        <v>26</v>
      </c>
      <c r="AE258" s="65" t="s">
        <v>4451</v>
      </c>
      <c r="AF258" s="64" t="s">
        <v>4461</v>
      </c>
      <c r="AG258" s="64" t="s">
        <v>4462</v>
      </c>
      <c r="AH258" s="66" t="s">
        <v>4468</v>
      </c>
      <c r="AI258" s="67" t="s">
        <v>1258</v>
      </c>
      <c r="AJ258" s="68"/>
      <c r="AK258" s="68" t="s">
        <v>1259</v>
      </c>
      <c r="AL258" s="66" t="s">
        <v>4692</v>
      </c>
      <c r="AM258" s="72" t="s">
        <v>4498</v>
      </c>
      <c r="AN258" s="65" t="s">
        <v>4498</v>
      </c>
      <c r="AO258" s="65" t="s">
        <v>4498</v>
      </c>
      <c r="AP258" s="64"/>
      <c r="AQ258" s="64"/>
      <c r="AR258" s="64"/>
      <c r="AS258" s="64"/>
      <c r="AT258" s="64"/>
      <c r="AU258" s="73"/>
      <c r="AV258" s="67" t="s">
        <v>4472</v>
      </c>
      <c r="AW258" s="65" t="s">
        <v>4472</v>
      </c>
      <c r="AX258" s="68"/>
      <c r="AY258" s="68" t="s">
        <v>4473</v>
      </c>
      <c r="AZ258" s="65" t="s">
        <v>4473</v>
      </c>
      <c r="BA258" s="68"/>
      <c r="BB258" s="68" t="s">
        <v>4474</v>
      </c>
      <c r="BC258" s="65" t="s">
        <v>4474</v>
      </c>
      <c r="BD258" s="68"/>
      <c r="BE258" s="65" t="s">
        <v>5816</v>
      </c>
      <c r="BF258" s="68" t="s">
        <v>4483</v>
      </c>
      <c r="BG258" s="66" t="s">
        <v>4483</v>
      </c>
      <c r="BH258" s="71"/>
      <c r="BI258" s="64"/>
      <c r="BJ258" s="73"/>
      <c r="BK258" s="74"/>
      <c r="BL258" s="72" t="s">
        <v>4488</v>
      </c>
      <c r="BM258" s="75"/>
      <c r="BN258" s="75"/>
      <c r="BO258" s="75"/>
      <c r="BP258" s="75"/>
      <c r="BQ258" s="75"/>
      <c r="BR258" s="75"/>
      <c r="BS258" s="75"/>
      <c r="BT258" s="75"/>
      <c r="BU258" s="75"/>
      <c r="BV258" s="75"/>
      <c r="BW258" s="75"/>
      <c r="BX258" s="75"/>
      <c r="BY258" s="75"/>
      <c r="BZ258" s="75"/>
      <c r="CA258" s="75" t="s">
        <v>1260</v>
      </c>
      <c r="CB258" s="75" t="s">
        <v>1261</v>
      </c>
      <c r="CC258" s="75"/>
      <c r="CD258" s="75"/>
      <c r="CE258" s="75"/>
      <c r="CF258" s="75"/>
      <c r="CG258" s="75"/>
      <c r="CH258" s="75"/>
      <c r="CI258" s="75"/>
      <c r="CJ258" s="76"/>
      <c r="CK258" s="54"/>
      <c r="CL258" s="54"/>
    </row>
    <row r="259" spans="1:90" s="1" customFormat="1" ht="39.75" customHeight="1" x14ac:dyDescent="0.3">
      <c r="A259" s="59">
        <v>257</v>
      </c>
      <c r="B259" s="60">
        <v>42080</v>
      </c>
      <c r="C259" s="61" t="s">
        <v>4435</v>
      </c>
      <c r="D259" s="62" t="s">
        <v>4698</v>
      </c>
      <c r="E259" s="61" t="s">
        <v>4436</v>
      </c>
      <c r="F259" s="63" t="s">
        <v>4557</v>
      </c>
      <c r="G259" s="61" t="s">
        <v>3541</v>
      </c>
      <c r="H259" s="61" t="s">
        <v>4441</v>
      </c>
      <c r="I259" s="61" t="s">
        <v>4440</v>
      </c>
      <c r="J259" s="64" t="s">
        <v>124</v>
      </c>
      <c r="K259" s="65" t="s">
        <v>4447</v>
      </c>
      <c r="L259" s="64" t="s">
        <v>125</v>
      </c>
      <c r="M259" s="64" t="s">
        <v>4685</v>
      </c>
      <c r="N259" s="65" t="s">
        <v>4685</v>
      </c>
      <c r="O259" s="64" t="s">
        <v>1075</v>
      </c>
      <c r="P259" s="65">
        <v>22</v>
      </c>
      <c r="Q259" s="65" t="s">
        <v>4505</v>
      </c>
      <c r="R259" s="66" t="s">
        <v>4510</v>
      </c>
      <c r="S259" s="67" t="s">
        <v>263</v>
      </c>
      <c r="T259" s="65" t="s">
        <v>4456</v>
      </c>
      <c r="U259" s="65" t="s">
        <v>4550</v>
      </c>
      <c r="V259" s="68" t="s">
        <v>3738</v>
      </c>
      <c r="W259" s="69" t="s">
        <v>4964</v>
      </c>
      <c r="X259" s="68" t="s">
        <v>4012</v>
      </c>
      <c r="Y259" s="70"/>
      <c r="Z259" s="71" t="s">
        <v>1206</v>
      </c>
      <c r="AA259" s="65" t="s">
        <v>76</v>
      </c>
      <c r="AB259" s="65" t="s">
        <v>76</v>
      </c>
      <c r="AC259" s="64"/>
      <c r="AD259" s="64" t="s">
        <v>26</v>
      </c>
      <c r="AE259" s="65" t="s">
        <v>4451</v>
      </c>
      <c r="AF259" s="64" t="s">
        <v>4461</v>
      </c>
      <c r="AG259" s="64" t="s">
        <v>4462</v>
      </c>
      <c r="AH259" s="66" t="s">
        <v>4468</v>
      </c>
      <c r="AI259" s="67" t="s">
        <v>1207</v>
      </c>
      <c r="AJ259" s="68"/>
      <c r="AK259" s="68" t="s">
        <v>1208</v>
      </c>
      <c r="AL259" s="66" t="s">
        <v>4688</v>
      </c>
      <c r="AM259" s="72" t="s">
        <v>4498</v>
      </c>
      <c r="AN259" s="65" t="s">
        <v>4498</v>
      </c>
      <c r="AO259" s="65" t="s">
        <v>4498</v>
      </c>
      <c r="AP259" s="64"/>
      <c r="AQ259" s="64"/>
      <c r="AR259" s="64"/>
      <c r="AS259" s="64"/>
      <c r="AT259" s="64"/>
      <c r="AU259" s="73"/>
      <c r="AV259" s="67" t="s">
        <v>4472</v>
      </c>
      <c r="AW259" s="65" t="s">
        <v>4472</v>
      </c>
      <c r="AX259" s="68"/>
      <c r="AY259" s="68" t="s">
        <v>4473</v>
      </c>
      <c r="AZ259" s="65" t="s">
        <v>4473</v>
      </c>
      <c r="BA259" s="68"/>
      <c r="BB259" s="68" t="s">
        <v>4474</v>
      </c>
      <c r="BC259" s="65" t="s">
        <v>4474</v>
      </c>
      <c r="BD259" s="68"/>
      <c r="BE259" s="65" t="s">
        <v>5816</v>
      </c>
      <c r="BF259" s="68" t="s">
        <v>4483</v>
      </c>
      <c r="BG259" s="66" t="s">
        <v>4483</v>
      </c>
      <c r="BH259" s="71"/>
      <c r="BI259" s="64"/>
      <c r="BJ259" s="73"/>
      <c r="BK259" s="74"/>
      <c r="BL259" s="72" t="s">
        <v>4488</v>
      </c>
      <c r="BM259" s="75"/>
      <c r="BN259" s="75"/>
      <c r="BO259" s="75"/>
      <c r="BP259" s="75"/>
      <c r="BQ259" s="75"/>
      <c r="BR259" s="75"/>
      <c r="BS259" s="75"/>
      <c r="BT259" s="75"/>
      <c r="BU259" s="75"/>
      <c r="BV259" s="75"/>
      <c r="BW259" s="75"/>
      <c r="BX259" s="75"/>
      <c r="BY259" s="75"/>
      <c r="BZ259" s="75"/>
      <c r="CA259" s="75" t="s">
        <v>1209</v>
      </c>
      <c r="CB259" s="75"/>
      <c r="CC259" s="75"/>
      <c r="CD259" s="75"/>
      <c r="CE259" s="75"/>
      <c r="CF259" s="75"/>
      <c r="CG259" s="75" t="s">
        <v>1209</v>
      </c>
      <c r="CH259" s="75"/>
      <c r="CI259" s="75"/>
      <c r="CJ259" s="76"/>
      <c r="CK259" s="54"/>
      <c r="CL259" s="54"/>
    </row>
    <row r="260" spans="1:90" s="1" customFormat="1" ht="39.75" customHeight="1" x14ac:dyDescent="0.3">
      <c r="A260" s="59">
        <v>258</v>
      </c>
      <c r="B260" s="60">
        <v>42081</v>
      </c>
      <c r="C260" s="61" t="s">
        <v>4435</v>
      </c>
      <c r="D260" s="62" t="s">
        <v>4698</v>
      </c>
      <c r="E260" s="61" t="s">
        <v>4436</v>
      </c>
      <c r="F260" s="63" t="s">
        <v>4557</v>
      </c>
      <c r="G260" s="61" t="s">
        <v>3542</v>
      </c>
      <c r="H260" s="61" t="s">
        <v>4441</v>
      </c>
      <c r="I260" s="61" t="s">
        <v>4440</v>
      </c>
      <c r="J260" s="64" t="s">
        <v>18</v>
      </c>
      <c r="K260" s="65" t="s">
        <v>4443</v>
      </c>
      <c r="L260" s="64" t="s">
        <v>35</v>
      </c>
      <c r="M260" s="64" t="s">
        <v>4686</v>
      </c>
      <c r="N260" s="65" t="s">
        <v>4686</v>
      </c>
      <c r="O260" s="64" t="s">
        <v>1262</v>
      </c>
      <c r="P260" s="65"/>
      <c r="Q260" s="65" t="s">
        <v>4505</v>
      </c>
      <c r="R260" s="66" t="s">
        <v>4510</v>
      </c>
      <c r="S260" s="67" t="s">
        <v>20</v>
      </c>
      <c r="T260" s="65" t="s">
        <v>4458</v>
      </c>
      <c r="U260" s="65" t="s">
        <v>4551</v>
      </c>
      <c r="V260" s="68" t="s">
        <v>51</v>
      </c>
      <c r="W260" s="69" t="s">
        <v>4965</v>
      </c>
      <c r="X260" s="68" t="s">
        <v>4169</v>
      </c>
      <c r="Y260" s="70"/>
      <c r="Z260" s="71" t="s">
        <v>1263</v>
      </c>
      <c r="AA260" s="65" t="s">
        <v>4518</v>
      </c>
      <c r="AB260" s="65" t="s">
        <v>4524</v>
      </c>
      <c r="AC260" s="64"/>
      <c r="AD260" s="64" t="s">
        <v>114</v>
      </c>
      <c r="AE260" s="65" t="s">
        <v>4455</v>
      </c>
      <c r="AF260" s="64" t="s">
        <v>23</v>
      </c>
      <c r="AG260" s="64" t="s">
        <v>4462</v>
      </c>
      <c r="AH260" s="66" t="s">
        <v>4466</v>
      </c>
      <c r="AI260" s="67"/>
      <c r="AJ260" s="68"/>
      <c r="AK260" s="68" t="s">
        <v>1264</v>
      </c>
      <c r="AL260" s="66" t="s">
        <v>4690</v>
      </c>
      <c r="AM260" s="72" t="s">
        <v>4498</v>
      </c>
      <c r="AN260" s="65" t="s">
        <v>4498</v>
      </c>
      <c r="AO260" s="65" t="s">
        <v>4498</v>
      </c>
      <c r="AP260" s="64"/>
      <c r="AQ260" s="64"/>
      <c r="AR260" s="64"/>
      <c r="AS260" s="64"/>
      <c r="AT260" s="64"/>
      <c r="AU260" s="73"/>
      <c r="AV260" s="67" t="s">
        <v>4472</v>
      </c>
      <c r="AW260" s="65" t="s">
        <v>4472</v>
      </c>
      <c r="AX260" s="68"/>
      <c r="AY260" s="68" t="s">
        <v>4473</v>
      </c>
      <c r="AZ260" s="65" t="s">
        <v>4473</v>
      </c>
      <c r="BA260" s="68"/>
      <c r="BB260" s="68" t="s">
        <v>4474</v>
      </c>
      <c r="BC260" s="65" t="s">
        <v>4474</v>
      </c>
      <c r="BD260" s="68"/>
      <c r="BE260" s="65" t="s">
        <v>5816</v>
      </c>
      <c r="BF260" s="68" t="s">
        <v>4483</v>
      </c>
      <c r="BG260" s="66" t="s">
        <v>4483</v>
      </c>
      <c r="BH260" s="71"/>
      <c r="BI260" s="64"/>
      <c r="BJ260" s="73"/>
      <c r="BK260" s="74"/>
      <c r="BL260" s="72" t="s">
        <v>4485</v>
      </c>
      <c r="BM260" s="75"/>
      <c r="BN260" s="75" t="s">
        <v>1265</v>
      </c>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6"/>
      <c r="CK260" s="54"/>
      <c r="CL260" s="54"/>
    </row>
    <row r="261" spans="1:90" s="1" customFormat="1" ht="39.75" customHeight="1" x14ac:dyDescent="0.3">
      <c r="A261" s="59">
        <v>259</v>
      </c>
      <c r="B261" s="60">
        <v>42081</v>
      </c>
      <c r="C261" s="61" t="s">
        <v>4435</v>
      </c>
      <c r="D261" s="62" t="s">
        <v>4698</v>
      </c>
      <c r="E261" s="61" t="s">
        <v>4436</v>
      </c>
      <c r="F261" s="63" t="s">
        <v>4557</v>
      </c>
      <c r="G261" s="61" t="s">
        <v>3542</v>
      </c>
      <c r="H261" s="61" t="s">
        <v>4441</v>
      </c>
      <c r="I261" s="61" t="s">
        <v>4440</v>
      </c>
      <c r="J261" s="64" t="s">
        <v>116</v>
      </c>
      <c r="K261" s="65" t="s">
        <v>4447</v>
      </c>
      <c r="L261" s="64" t="s">
        <v>448</v>
      </c>
      <c r="M261" s="64" t="s">
        <v>3224</v>
      </c>
      <c r="N261" s="65" t="s">
        <v>3224</v>
      </c>
      <c r="O261" s="64" t="s">
        <v>3534</v>
      </c>
      <c r="P261" s="65"/>
      <c r="Q261" s="65" t="s">
        <v>4506</v>
      </c>
      <c r="R261" s="66" t="s">
        <v>4467</v>
      </c>
      <c r="S261" s="67" t="s">
        <v>20</v>
      </c>
      <c r="T261" s="65" t="s">
        <v>25</v>
      </c>
      <c r="U261" s="65" t="s">
        <v>4551</v>
      </c>
      <c r="V261" s="68" t="s">
        <v>21</v>
      </c>
      <c r="W261" s="69" t="s">
        <v>4966</v>
      </c>
      <c r="X261" s="68" t="s">
        <v>4111</v>
      </c>
      <c r="Y261" s="70"/>
      <c r="Z261" s="71" t="s">
        <v>548</v>
      </c>
      <c r="AA261" s="65" t="s">
        <v>4517</v>
      </c>
      <c r="AB261" s="65" t="s">
        <v>4517</v>
      </c>
      <c r="AC261" s="64"/>
      <c r="AD261" s="64" t="s">
        <v>114</v>
      </c>
      <c r="AE261" s="65" t="s">
        <v>4455</v>
      </c>
      <c r="AF261" s="64" t="s">
        <v>920</v>
      </c>
      <c r="AG261" s="64" t="s">
        <v>4462</v>
      </c>
      <c r="AH261" s="66" t="s">
        <v>4466</v>
      </c>
      <c r="AI261" s="67"/>
      <c r="AJ261" s="68"/>
      <c r="AK261" s="68" t="s">
        <v>1235</v>
      </c>
      <c r="AL261" s="66" t="s">
        <v>4691</v>
      </c>
      <c r="AM261" s="72" t="s">
        <v>4498</v>
      </c>
      <c r="AN261" s="65" t="s">
        <v>4498</v>
      </c>
      <c r="AO261" s="65" t="s">
        <v>4498</v>
      </c>
      <c r="AP261" s="64"/>
      <c r="AQ261" s="64"/>
      <c r="AR261" s="64"/>
      <c r="AS261" s="64"/>
      <c r="AT261" s="64"/>
      <c r="AU261" s="73"/>
      <c r="AV261" s="67" t="s">
        <v>4472</v>
      </c>
      <c r="AW261" s="65" t="s">
        <v>4472</v>
      </c>
      <c r="AX261" s="68"/>
      <c r="AY261" s="68" t="s">
        <v>4473</v>
      </c>
      <c r="AZ261" s="65" t="s">
        <v>4473</v>
      </c>
      <c r="BA261" s="68"/>
      <c r="BB261" s="68" t="s">
        <v>4474</v>
      </c>
      <c r="BC261" s="65" t="s">
        <v>4474</v>
      </c>
      <c r="BD261" s="68"/>
      <c r="BE261" s="65" t="s">
        <v>5816</v>
      </c>
      <c r="BF261" s="68" t="s">
        <v>4483</v>
      </c>
      <c r="BG261" s="66" t="s">
        <v>4483</v>
      </c>
      <c r="BH261" s="71"/>
      <c r="BI261" s="64"/>
      <c r="BJ261" s="73"/>
      <c r="BK261" s="74"/>
      <c r="BL261" s="72" t="s">
        <v>3206</v>
      </c>
      <c r="BM261" s="75" t="s">
        <v>3302</v>
      </c>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6"/>
      <c r="CK261" s="54"/>
      <c r="CL261" s="54"/>
    </row>
    <row r="262" spans="1:90" s="1" customFormat="1" ht="39.75" customHeight="1" x14ac:dyDescent="0.3">
      <c r="A262" s="59">
        <v>260</v>
      </c>
      <c r="B262" s="60">
        <v>42081</v>
      </c>
      <c r="C262" s="61" t="s">
        <v>4435</v>
      </c>
      <c r="D262" s="62" t="s">
        <v>4698</v>
      </c>
      <c r="E262" s="61" t="s">
        <v>4436</v>
      </c>
      <c r="F262" s="63" t="s">
        <v>4557</v>
      </c>
      <c r="G262" s="61" t="s">
        <v>3542</v>
      </c>
      <c r="H262" s="61" t="s">
        <v>4441</v>
      </c>
      <c r="I262" s="61" t="s">
        <v>4440</v>
      </c>
      <c r="J262" s="64" t="s">
        <v>124</v>
      </c>
      <c r="K262" s="65" t="s">
        <v>4447</v>
      </c>
      <c r="L262" s="64" t="s">
        <v>125</v>
      </c>
      <c r="M262" s="64" t="s">
        <v>4685</v>
      </c>
      <c r="N262" s="65" t="s">
        <v>4685</v>
      </c>
      <c r="O262" s="64" t="s">
        <v>1075</v>
      </c>
      <c r="P262" s="65">
        <v>22</v>
      </c>
      <c r="Q262" s="65" t="s">
        <v>4505</v>
      </c>
      <c r="R262" s="66" t="s">
        <v>4510</v>
      </c>
      <c r="S262" s="67" t="s">
        <v>263</v>
      </c>
      <c r="T262" s="65" t="s">
        <v>4456</v>
      </c>
      <c r="U262" s="65" t="s">
        <v>4550</v>
      </c>
      <c r="V262" s="68" t="s">
        <v>3738</v>
      </c>
      <c r="W262" s="69" t="s">
        <v>4967</v>
      </c>
      <c r="X262" s="68" t="s">
        <v>4012</v>
      </c>
      <c r="Y262" s="70"/>
      <c r="Z262" s="71" t="s">
        <v>1206</v>
      </c>
      <c r="AA262" s="65" t="s">
        <v>76</v>
      </c>
      <c r="AB262" s="65" t="s">
        <v>76</v>
      </c>
      <c r="AC262" s="64"/>
      <c r="AD262" s="64" t="s">
        <v>26</v>
      </c>
      <c r="AE262" s="65" t="s">
        <v>4451</v>
      </c>
      <c r="AF262" s="64" t="s">
        <v>4461</v>
      </c>
      <c r="AG262" s="64" t="s">
        <v>4462</v>
      </c>
      <c r="AH262" s="66" t="s">
        <v>4468</v>
      </c>
      <c r="AI262" s="67" t="s">
        <v>1207</v>
      </c>
      <c r="AJ262" s="68"/>
      <c r="AK262" s="68" t="s">
        <v>1208</v>
      </c>
      <c r="AL262" s="66" t="s">
        <v>4688</v>
      </c>
      <c r="AM262" s="72" t="s">
        <v>4498</v>
      </c>
      <c r="AN262" s="65" t="s">
        <v>4498</v>
      </c>
      <c r="AO262" s="65" t="s">
        <v>4498</v>
      </c>
      <c r="AP262" s="64"/>
      <c r="AQ262" s="64"/>
      <c r="AR262" s="64"/>
      <c r="AS262" s="64"/>
      <c r="AT262" s="64"/>
      <c r="AU262" s="73"/>
      <c r="AV262" s="67" t="s">
        <v>4472</v>
      </c>
      <c r="AW262" s="65" t="s">
        <v>4472</v>
      </c>
      <c r="AX262" s="68"/>
      <c r="AY262" s="68" t="s">
        <v>4473</v>
      </c>
      <c r="AZ262" s="65" t="s">
        <v>4473</v>
      </c>
      <c r="BA262" s="68"/>
      <c r="BB262" s="68" t="s">
        <v>4474</v>
      </c>
      <c r="BC262" s="65" t="s">
        <v>4474</v>
      </c>
      <c r="BD262" s="68"/>
      <c r="BE262" s="65" t="s">
        <v>5816</v>
      </c>
      <c r="BF262" s="68" t="s">
        <v>4483</v>
      </c>
      <c r="BG262" s="66" t="s">
        <v>4483</v>
      </c>
      <c r="BH262" s="71"/>
      <c r="BI262" s="64"/>
      <c r="BJ262" s="73"/>
      <c r="BK262" s="74"/>
      <c r="BL262" s="72" t="s">
        <v>4488</v>
      </c>
      <c r="BM262" s="75"/>
      <c r="BN262" s="75"/>
      <c r="BO262" s="75"/>
      <c r="BP262" s="75"/>
      <c r="BQ262" s="75"/>
      <c r="BR262" s="75"/>
      <c r="BS262" s="75"/>
      <c r="BT262" s="75"/>
      <c r="BU262" s="75"/>
      <c r="BV262" s="75"/>
      <c r="BW262" s="75"/>
      <c r="BX262" s="75"/>
      <c r="BY262" s="75"/>
      <c r="BZ262" s="75"/>
      <c r="CA262" s="75" t="s">
        <v>1209</v>
      </c>
      <c r="CB262" s="75"/>
      <c r="CC262" s="75"/>
      <c r="CD262" s="75"/>
      <c r="CE262" s="75"/>
      <c r="CF262" s="75"/>
      <c r="CG262" s="75" t="s">
        <v>1209</v>
      </c>
      <c r="CH262" s="75"/>
      <c r="CI262" s="75"/>
      <c r="CJ262" s="76"/>
      <c r="CK262" s="54"/>
      <c r="CL262" s="54"/>
    </row>
    <row r="263" spans="1:90" s="1" customFormat="1" ht="39.75" customHeight="1" x14ac:dyDescent="0.3">
      <c r="A263" s="59">
        <v>261</v>
      </c>
      <c r="B263" s="60">
        <v>42082</v>
      </c>
      <c r="C263" s="61" t="s">
        <v>4435</v>
      </c>
      <c r="D263" s="62" t="s">
        <v>4698</v>
      </c>
      <c r="E263" s="61" t="s">
        <v>4436</v>
      </c>
      <c r="F263" s="63" t="s">
        <v>4557</v>
      </c>
      <c r="G263" s="61" t="s">
        <v>3543</v>
      </c>
      <c r="H263" s="61" t="s">
        <v>4441</v>
      </c>
      <c r="I263" s="61" t="s">
        <v>4440</v>
      </c>
      <c r="J263" s="64" t="s">
        <v>116</v>
      </c>
      <c r="K263" s="65" t="s">
        <v>4447</v>
      </c>
      <c r="L263" s="64" t="s">
        <v>448</v>
      </c>
      <c r="M263" s="64" t="s">
        <v>4686</v>
      </c>
      <c r="N263" s="65" t="s">
        <v>4686</v>
      </c>
      <c r="O263" s="64" t="s">
        <v>4673</v>
      </c>
      <c r="P263" s="65"/>
      <c r="Q263" s="65" t="s">
        <v>4506</v>
      </c>
      <c r="R263" s="66" t="s">
        <v>4508</v>
      </c>
      <c r="S263" s="67" t="s">
        <v>20</v>
      </c>
      <c r="T263" s="65" t="s">
        <v>4458</v>
      </c>
      <c r="U263" s="65" t="s">
        <v>4551</v>
      </c>
      <c r="V263" s="68" t="s">
        <v>51</v>
      </c>
      <c r="W263" s="69" t="s">
        <v>4968</v>
      </c>
      <c r="X263" s="68" t="s">
        <v>4306</v>
      </c>
      <c r="Y263" s="70"/>
      <c r="Z263" s="71" t="s">
        <v>1266</v>
      </c>
      <c r="AA263" s="65" t="s">
        <v>4517</v>
      </c>
      <c r="AB263" s="65" t="s">
        <v>4517</v>
      </c>
      <c r="AC263" s="64"/>
      <c r="AD263" s="64" t="s">
        <v>114</v>
      </c>
      <c r="AE263" s="65" t="s">
        <v>4455</v>
      </c>
      <c r="AF263" s="64" t="s">
        <v>4674</v>
      </c>
      <c r="AG263" s="64" t="s">
        <v>4462</v>
      </c>
      <c r="AH263" s="66" t="s">
        <v>4466</v>
      </c>
      <c r="AI263" s="67"/>
      <c r="AJ263" s="68"/>
      <c r="AK263" s="68" t="s">
        <v>3266</v>
      </c>
      <c r="AL263" s="66" t="s">
        <v>4690</v>
      </c>
      <c r="AM263" s="72" t="s">
        <v>4498</v>
      </c>
      <c r="AN263" s="65" t="s">
        <v>4498</v>
      </c>
      <c r="AO263" s="65" t="s">
        <v>4498</v>
      </c>
      <c r="AP263" s="64"/>
      <c r="AQ263" s="64"/>
      <c r="AR263" s="64"/>
      <c r="AS263" s="64"/>
      <c r="AT263" s="64"/>
      <c r="AU263" s="73"/>
      <c r="AV263" s="67" t="s">
        <v>4472</v>
      </c>
      <c r="AW263" s="65" t="s">
        <v>4472</v>
      </c>
      <c r="AX263" s="68"/>
      <c r="AY263" s="68" t="s">
        <v>4473</v>
      </c>
      <c r="AZ263" s="65" t="s">
        <v>4473</v>
      </c>
      <c r="BA263" s="68"/>
      <c r="BB263" s="68" t="s">
        <v>4474</v>
      </c>
      <c r="BC263" s="65" t="s">
        <v>4474</v>
      </c>
      <c r="BD263" s="68"/>
      <c r="BE263" s="65" t="s">
        <v>5816</v>
      </c>
      <c r="BF263" s="68" t="s">
        <v>4483</v>
      </c>
      <c r="BG263" s="66" t="s">
        <v>4483</v>
      </c>
      <c r="BH263" s="71"/>
      <c r="BI263" s="64"/>
      <c r="BJ263" s="73"/>
      <c r="BK263" s="74"/>
      <c r="BL263" s="72" t="s">
        <v>4488</v>
      </c>
      <c r="BM263" s="75"/>
      <c r="BN263" s="75"/>
      <c r="BO263" s="75"/>
      <c r="BP263" s="75"/>
      <c r="BQ263" s="75"/>
      <c r="BR263" s="75"/>
      <c r="BS263" s="75"/>
      <c r="BT263" s="75"/>
      <c r="BU263" s="75"/>
      <c r="BV263" s="75"/>
      <c r="BW263" s="75"/>
      <c r="BX263" s="75"/>
      <c r="BY263" s="75"/>
      <c r="BZ263" s="75"/>
      <c r="CA263" s="75" t="s">
        <v>1267</v>
      </c>
      <c r="CB263" s="75"/>
      <c r="CC263" s="75"/>
      <c r="CD263" s="75"/>
      <c r="CE263" s="75"/>
      <c r="CF263" s="75"/>
      <c r="CG263" s="75" t="s">
        <v>1267</v>
      </c>
      <c r="CH263" s="75"/>
      <c r="CI263" s="75"/>
      <c r="CJ263" s="76"/>
      <c r="CK263" s="54"/>
      <c r="CL263" s="54"/>
    </row>
    <row r="264" spans="1:90" s="1" customFormat="1" ht="39.75" customHeight="1" x14ac:dyDescent="0.3">
      <c r="A264" s="59">
        <v>262</v>
      </c>
      <c r="B264" s="60">
        <v>42082</v>
      </c>
      <c r="C264" s="61" t="s">
        <v>4435</v>
      </c>
      <c r="D264" s="62" t="s">
        <v>4698</v>
      </c>
      <c r="E264" s="61" t="s">
        <v>4436</v>
      </c>
      <c r="F264" s="63" t="s">
        <v>4557</v>
      </c>
      <c r="G264" s="61" t="s">
        <v>3543</v>
      </c>
      <c r="H264" s="61" t="s">
        <v>4441</v>
      </c>
      <c r="I264" s="61" t="s">
        <v>4440</v>
      </c>
      <c r="J264" s="64" t="s">
        <v>124</v>
      </c>
      <c r="K264" s="65" t="s">
        <v>4447</v>
      </c>
      <c r="L264" s="64" t="s">
        <v>125</v>
      </c>
      <c r="M264" s="64" t="s">
        <v>4685</v>
      </c>
      <c r="N264" s="65" t="s">
        <v>4685</v>
      </c>
      <c r="O264" s="64" t="s">
        <v>1075</v>
      </c>
      <c r="P264" s="65">
        <v>22</v>
      </c>
      <c r="Q264" s="65" t="s">
        <v>4505</v>
      </c>
      <c r="R264" s="66" t="s">
        <v>4510</v>
      </c>
      <c r="S264" s="67" t="s">
        <v>263</v>
      </c>
      <c r="T264" s="65" t="s">
        <v>4456</v>
      </c>
      <c r="U264" s="65" t="s">
        <v>4550</v>
      </c>
      <c r="V264" s="68" t="s">
        <v>3738</v>
      </c>
      <c r="W264" s="69" t="s">
        <v>4969</v>
      </c>
      <c r="X264" s="68" t="s">
        <v>4012</v>
      </c>
      <c r="Y264" s="70"/>
      <c r="Z264" s="71" t="s">
        <v>1206</v>
      </c>
      <c r="AA264" s="65" t="s">
        <v>76</v>
      </c>
      <c r="AB264" s="65" t="s">
        <v>76</v>
      </c>
      <c r="AC264" s="64"/>
      <c r="AD264" s="64" t="s">
        <v>26</v>
      </c>
      <c r="AE264" s="65" t="s">
        <v>4451</v>
      </c>
      <c r="AF264" s="64" t="s">
        <v>4461</v>
      </c>
      <c r="AG264" s="64" t="s">
        <v>4462</v>
      </c>
      <c r="AH264" s="66" t="s">
        <v>4468</v>
      </c>
      <c r="AI264" s="67" t="s">
        <v>1207</v>
      </c>
      <c r="AJ264" s="68"/>
      <c r="AK264" s="68" t="s">
        <v>1208</v>
      </c>
      <c r="AL264" s="66" t="s">
        <v>4688</v>
      </c>
      <c r="AM264" s="72" t="s">
        <v>4498</v>
      </c>
      <c r="AN264" s="65" t="s">
        <v>4498</v>
      </c>
      <c r="AO264" s="65" t="s">
        <v>4498</v>
      </c>
      <c r="AP264" s="64"/>
      <c r="AQ264" s="64"/>
      <c r="AR264" s="64"/>
      <c r="AS264" s="64"/>
      <c r="AT264" s="64"/>
      <c r="AU264" s="73"/>
      <c r="AV264" s="67" t="s">
        <v>4472</v>
      </c>
      <c r="AW264" s="65" t="s">
        <v>4472</v>
      </c>
      <c r="AX264" s="68"/>
      <c r="AY264" s="68" t="s">
        <v>4473</v>
      </c>
      <c r="AZ264" s="65" t="s">
        <v>4473</v>
      </c>
      <c r="BA264" s="68"/>
      <c r="BB264" s="68" t="s">
        <v>4474</v>
      </c>
      <c r="BC264" s="65" t="s">
        <v>4474</v>
      </c>
      <c r="BD264" s="68"/>
      <c r="BE264" s="65" t="s">
        <v>5816</v>
      </c>
      <c r="BF264" s="68" t="s">
        <v>4483</v>
      </c>
      <c r="BG264" s="66" t="s">
        <v>4483</v>
      </c>
      <c r="BH264" s="71"/>
      <c r="BI264" s="64"/>
      <c r="BJ264" s="73"/>
      <c r="BK264" s="74"/>
      <c r="BL264" s="72" t="s">
        <v>4488</v>
      </c>
      <c r="BM264" s="75"/>
      <c r="BN264" s="75"/>
      <c r="BO264" s="75"/>
      <c r="BP264" s="75"/>
      <c r="BQ264" s="75"/>
      <c r="BR264" s="75"/>
      <c r="BS264" s="75"/>
      <c r="BT264" s="75"/>
      <c r="BU264" s="75"/>
      <c r="BV264" s="75"/>
      <c r="BW264" s="75"/>
      <c r="BX264" s="75"/>
      <c r="BY264" s="75"/>
      <c r="BZ264" s="75"/>
      <c r="CA264" s="75" t="s">
        <v>1209</v>
      </c>
      <c r="CB264" s="75"/>
      <c r="CC264" s="75"/>
      <c r="CD264" s="75"/>
      <c r="CE264" s="75"/>
      <c r="CF264" s="75"/>
      <c r="CG264" s="75" t="s">
        <v>1209</v>
      </c>
      <c r="CH264" s="75"/>
      <c r="CI264" s="75"/>
      <c r="CJ264" s="76"/>
      <c r="CK264" s="54"/>
      <c r="CL264" s="54"/>
    </row>
    <row r="265" spans="1:90" s="1" customFormat="1" ht="39.75" customHeight="1" x14ac:dyDescent="0.3">
      <c r="A265" s="59">
        <v>263</v>
      </c>
      <c r="B265" s="60">
        <v>42083</v>
      </c>
      <c r="C265" s="61" t="s">
        <v>4435</v>
      </c>
      <c r="D265" s="62" t="s">
        <v>4698</v>
      </c>
      <c r="E265" s="61" t="s">
        <v>4436</v>
      </c>
      <c r="F265" s="63" t="s">
        <v>4557</v>
      </c>
      <c r="G265" s="61" t="s">
        <v>3544</v>
      </c>
      <c r="H265" s="61" t="s">
        <v>4441</v>
      </c>
      <c r="I265" s="61" t="s">
        <v>4440</v>
      </c>
      <c r="J265" s="64" t="s">
        <v>18</v>
      </c>
      <c r="K265" s="65" t="s">
        <v>4443</v>
      </c>
      <c r="L265" s="64" t="s">
        <v>92</v>
      </c>
      <c r="M265" s="64" t="s">
        <v>4686</v>
      </c>
      <c r="N265" s="65" t="s">
        <v>4686</v>
      </c>
      <c r="O265" s="64" t="s">
        <v>442</v>
      </c>
      <c r="P265" s="65"/>
      <c r="Q265" s="65" t="s">
        <v>4506</v>
      </c>
      <c r="R265" s="66" t="s">
        <v>4467</v>
      </c>
      <c r="S265" s="67" t="s">
        <v>20</v>
      </c>
      <c r="T265" s="65" t="s">
        <v>25</v>
      </c>
      <c r="U265" s="65" t="s">
        <v>4551</v>
      </c>
      <c r="V265" s="68" t="s">
        <v>25</v>
      </c>
      <c r="W265" s="69" t="s">
        <v>4970</v>
      </c>
      <c r="X265" s="68" t="s">
        <v>4239</v>
      </c>
      <c r="Y265" s="70"/>
      <c r="Z265" s="71" t="s">
        <v>545</v>
      </c>
      <c r="AA265" s="65" t="s">
        <v>4517</v>
      </c>
      <c r="AB265" s="65" t="s">
        <v>4517</v>
      </c>
      <c r="AC265" s="64" t="s">
        <v>391</v>
      </c>
      <c r="AD265" s="64" t="s">
        <v>26</v>
      </c>
      <c r="AE265" s="65" t="s">
        <v>4451</v>
      </c>
      <c r="AF265" s="64" t="s">
        <v>1268</v>
      </c>
      <c r="AG265" s="64" t="s">
        <v>4462</v>
      </c>
      <c r="AH265" s="66" t="s">
        <v>4465</v>
      </c>
      <c r="AI265" s="67"/>
      <c r="AJ265" s="68"/>
      <c r="AK265" s="68" t="s">
        <v>3266</v>
      </c>
      <c r="AL265" s="66" t="s">
        <v>4690</v>
      </c>
      <c r="AM265" s="72" t="s">
        <v>4498</v>
      </c>
      <c r="AN265" s="65" t="s">
        <v>4498</v>
      </c>
      <c r="AO265" s="65" t="s">
        <v>4498</v>
      </c>
      <c r="AP265" s="64"/>
      <c r="AQ265" s="64"/>
      <c r="AR265" s="64"/>
      <c r="AS265" s="64"/>
      <c r="AT265" s="64"/>
      <c r="AU265" s="73"/>
      <c r="AV265" s="67" t="s">
        <v>4472</v>
      </c>
      <c r="AW265" s="65" t="s">
        <v>4472</v>
      </c>
      <c r="AX265" s="68"/>
      <c r="AY265" s="68" t="s">
        <v>4473</v>
      </c>
      <c r="AZ265" s="65" t="s">
        <v>4473</v>
      </c>
      <c r="BA265" s="68"/>
      <c r="BB265" s="68" t="s">
        <v>4474</v>
      </c>
      <c r="BC265" s="65" t="s">
        <v>4474</v>
      </c>
      <c r="BD265" s="68"/>
      <c r="BE265" s="65" t="s">
        <v>5816</v>
      </c>
      <c r="BF265" s="68" t="s">
        <v>4483</v>
      </c>
      <c r="BG265" s="66" t="s">
        <v>4483</v>
      </c>
      <c r="BH265" s="71"/>
      <c r="BI265" s="64"/>
      <c r="BJ265" s="73"/>
      <c r="BK265" s="74"/>
      <c r="BL265" s="72" t="s">
        <v>4488</v>
      </c>
      <c r="BM265" s="75"/>
      <c r="BN265" s="75"/>
      <c r="BO265" s="75"/>
      <c r="BP265" s="75"/>
      <c r="BQ265" s="75"/>
      <c r="BR265" s="75"/>
      <c r="BS265" s="75"/>
      <c r="BT265" s="75"/>
      <c r="BU265" s="75"/>
      <c r="BV265" s="75"/>
      <c r="BW265" s="75"/>
      <c r="BX265" s="75"/>
      <c r="BY265" s="75"/>
      <c r="BZ265" s="75"/>
      <c r="CA265" s="75" t="s">
        <v>1269</v>
      </c>
      <c r="CB265" s="75"/>
      <c r="CC265" s="75"/>
      <c r="CD265" s="75"/>
      <c r="CE265" s="75"/>
      <c r="CF265" s="75"/>
      <c r="CG265" s="75"/>
      <c r="CH265" s="75"/>
      <c r="CI265" s="75"/>
      <c r="CJ265" s="76"/>
      <c r="CK265" s="54"/>
      <c r="CL265" s="54"/>
    </row>
    <row r="266" spans="1:90" s="1" customFormat="1" ht="39.75" customHeight="1" x14ac:dyDescent="0.3">
      <c r="A266" s="59">
        <v>264</v>
      </c>
      <c r="B266" s="60">
        <v>42083</v>
      </c>
      <c r="C266" s="61" t="s">
        <v>4435</v>
      </c>
      <c r="D266" s="62" t="s">
        <v>4698</v>
      </c>
      <c r="E266" s="61" t="s">
        <v>4436</v>
      </c>
      <c r="F266" s="63" t="s">
        <v>4557</v>
      </c>
      <c r="G266" s="61" t="s">
        <v>3544</v>
      </c>
      <c r="H266" s="61" t="s">
        <v>4441</v>
      </c>
      <c r="I266" s="61" t="s">
        <v>4440</v>
      </c>
      <c r="J266" s="64" t="s">
        <v>44</v>
      </c>
      <c r="K266" s="65" t="s">
        <v>4443</v>
      </c>
      <c r="L266" s="64" t="s">
        <v>247</v>
      </c>
      <c r="M266" s="64" t="s">
        <v>4686</v>
      </c>
      <c r="N266" s="65" t="s">
        <v>4686</v>
      </c>
      <c r="O266" s="64" t="s">
        <v>1270</v>
      </c>
      <c r="P266" s="65"/>
      <c r="Q266" s="65" t="s">
        <v>4506</v>
      </c>
      <c r="R266" s="66" t="s">
        <v>4467</v>
      </c>
      <c r="S266" s="67" t="s">
        <v>20</v>
      </c>
      <c r="T266" s="65" t="s">
        <v>102</v>
      </c>
      <c r="U266" s="65" t="s">
        <v>4551</v>
      </c>
      <c r="V266" s="68" t="s">
        <v>102</v>
      </c>
      <c r="W266" s="69" t="s">
        <v>4971</v>
      </c>
      <c r="X266" s="68" t="s">
        <v>4343</v>
      </c>
      <c r="Y266" s="70"/>
      <c r="Z266" s="71" t="s">
        <v>545</v>
      </c>
      <c r="AA266" s="65" t="s">
        <v>4517</v>
      </c>
      <c r="AB266" s="65" t="s">
        <v>4517</v>
      </c>
      <c r="AC266" s="64"/>
      <c r="AD266" s="64" t="s">
        <v>114</v>
      </c>
      <c r="AE266" s="65" t="s">
        <v>4455</v>
      </c>
      <c r="AF266" s="64" t="s">
        <v>3867</v>
      </c>
      <c r="AG266" s="64" t="s">
        <v>37</v>
      </c>
      <c r="AH266" s="66" t="s">
        <v>4465</v>
      </c>
      <c r="AI266" s="67"/>
      <c r="AJ266" s="68"/>
      <c r="AK266" s="68" t="s">
        <v>1271</v>
      </c>
      <c r="AL266" s="66" t="s">
        <v>4690</v>
      </c>
      <c r="AM266" s="72" t="s">
        <v>4498</v>
      </c>
      <c r="AN266" s="65" t="s">
        <v>4498</v>
      </c>
      <c r="AO266" s="65" t="s">
        <v>4498</v>
      </c>
      <c r="AP266" s="64"/>
      <c r="AQ266" s="64"/>
      <c r="AR266" s="64"/>
      <c r="AS266" s="64"/>
      <c r="AT266" s="64"/>
      <c r="AU266" s="73"/>
      <c r="AV266" s="67" t="s">
        <v>4472</v>
      </c>
      <c r="AW266" s="65" t="s">
        <v>4472</v>
      </c>
      <c r="AX266" s="68"/>
      <c r="AY266" s="68" t="s">
        <v>4473</v>
      </c>
      <c r="AZ266" s="65" t="s">
        <v>4473</v>
      </c>
      <c r="BA266" s="68"/>
      <c r="BB266" s="68" t="s">
        <v>4474</v>
      </c>
      <c r="BC266" s="65" t="s">
        <v>4474</v>
      </c>
      <c r="BD266" s="68"/>
      <c r="BE266" s="65" t="s">
        <v>5816</v>
      </c>
      <c r="BF266" s="68" t="s">
        <v>4483</v>
      </c>
      <c r="BG266" s="66" t="s">
        <v>4483</v>
      </c>
      <c r="BH266" s="71"/>
      <c r="BI266" s="64"/>
      <c r="BJ266" s="73"/>
      <c r="BK266" s="74"/>
      <c r="BL266" s="72" t="s">
        <v>4488</v>
      </c>
      <c r="BM266" s="75"/>
      <c r="BN266" s="75"/>
      <c r="BO266" s="75"/>
      <c r="BP266" s="75"/>
      <c r="BQ266" s="75"/>
      <c r="BR266" s="75"/>
      <c r="BS266" s="75"/>
      <c r="BT266" s="75"/>
      <c r="BU266" s="75"/>
      <c r="BV266" s="75"/>
      <c r="BW266" s="75"/>
      <c r="BX266" s="75"/>
      <c r="BY266" s="75"/>
      <c r="BZ266" s="75"/>
      <c r="CA266" s="75" t="s">
        <v>1272</v>
      </c>
      <c r="CB266" s="75"/>
      <c r="CC266" s="75"/>
      <c r="CD266" s="75"/>
      <c r="CE266" s="75"/>
      <c r="CF266" s="75"/>
      <c r="CG266" s="75"/>
      <c r="CH266" s="75"/>
      <c r="CI266" s="75"/>
      <c r="CJ266" s="76"/>
      <c r="CK266" s="54"/>
      <c r="CL266" s="54"/>
    </row>
    <row r="267" spans="1:90" s="1" customFormat="1" ht="39.75" customHeight="1" x14ac:dyDescent="0.3">
      <c r="A267" s="59">
        <v>265</v>
      </c>
      <c r="B267" s="60">
        <v>42083</v>
      </c>
      <c r="C267" s="61" t="s">
        <v>4435</v>
      </c>
      <c r="D267" s="62" t="s">
        <v>4698</v>
      </c>
      <c r="E267" s="61" t="s">
        <v>4436</v>
      </c>
      <c r="F267" s="63" t="s">
        <v>4557</v>
      </c>
      <c r="G267" s="61" t="s">
        <v>3544</v>
      </c>
      <c r="H267" s="61" t="s">
        <v>4441</v>
      </c>
      <c r="I267" s="61" t="s">
        <v>4440</v>
      </c>
      <c r="J267" s="64" t="s">
        <v>124</v>
      </c>
      <c r="K267" s="65" t="s">
        <v>4447</v>
      </c>
      <c r="L267" s="64" t="s">
        <v>125</v>
      </c>
      <c r="M267" s="64" t="s">
        <v>4685</v>
      </c>
      <c r="N267" s="65" t="s">
        <v>4685</v>
      </c>
      <c r="O267" s="64" t="s">
        <v>1075</v>
      </c>
      <c r="P267" s="65">
        <v>22</v>
      </c>
      <c r="Q267" s="65" t="s">
        <v>4505</v>
      </c>
      <c r="R267" s="66" t="s">
        <v>4510</v>
      </c>
      <c r="S267" s="67" t="s">
        <v>263</v>
      </c>
      <c r="T267" s="65" t="s">
        <v>4456</v>
      </c>
      <c r="U267" s="65" t="s">
        <v>4550</v>
      </c>
      <c r="V267" s="68" t="s">
        <v>3738</v>
      </c>
      <c r="W267" s="69" t="s">
        <v>4972</v>
      </c>
      <c r="X267" s="68" t="s">
        <v>4012</v>
      </c>
      <c r="Y267" s="70"/>
      <c r="Z267" s="71" t="s">
        <v>1206</v>
      </c>
      <c r="AA267" s="65" t="s">
        <v>76</v>
      </c>
      <c r="AB267" s="65" t="s">
        <v>76</v>
      </c>
      <c r="AC267" s="64"/>
      <c r="AD267" s="64" t="s">
        <v>26</v>
      </c>
      <c r="AE267" s="65" t="s">
        <v>4451</v>
      </c>
      <c r="AF267" s="64" t="s">
        <v>4461</v>
      </c>
      <c r="AG267" s="64" t="s">
        <v>4462</v>
      </c>
      <c r="AH267" s="66" t="s">
        <v>4468</v>
      </c>
      <c r="AI267" s="67" t="s">
        <v>1207</v>
      </c>
      <c r="AJ267" s="68"/>
      <c r="AK267" s="68" t="s">
        <v>1208</v>
      </c>
      <c r="AL267" s="66" t="s">
        <v>4688</v>
      </c>
      <c r="AM267" s="72" t="s">
        <v>4498</v>
      </c>
      <c r="AN267" s="65" t="s">
        <v>4498</v>
      </c>
      <c r="AO267" s="65" t="s">
        <v>4498</v>
      </c>
      <c r="AP267" s="64"/>
      <c r="AQ267" s="64"/>
      <c r="AR267" s="64"/>
      <c r="AS267" s="64"/>
      <c r="AT267" s="64"/>
      <c r="AU267" s="73"/>
      <c r="AV267" s="67" t="s">
        <v>4472</v>
      </c>
      <c r="AW267" s="65" t="s">
        <v>4472</v>
      </c>
      <c r="AX267" s="68"/>
      <c r="AY267" s="68" t="s">
        <v>4473</v>
      </c>
      <c r="AZ267" s="65" t="s">
        <v>4473</v>
      </c>
      <c r="BA267" s="68"/>
      <c r="BB267" s="68" t="s">
        <v>4474</v>
      </c>
      <c r="BC267" s="65" t="s">
        <v>4474</v>
      </c>
      <c r="BD267" s="68"/>
      <c r="BE267" s="65" t="s">
        <v>5816</v>
      </c>
      <c r="BF267" s="68" t="s">
        <v>4483</v>
      </c>
      <c r="BG267" s="66" t="s">
        <v>4483</v>
      </c>
      <c r="BH267" s="71"/>
      <c r="BI267" s="64"/>
      <c r="BJ267" s="73"/>
      <c r="BK267" s="74"/>
      <c r="BL267" s="72" t="s">
        <v>4488</v>
      </c>
      <c r="BM267" s="75"/>
      <c r="BN267" s="75"/>
      <c r="BO267" s="75"/>
      <c r="BP267" s="75"/>
      <c r="BQ267" s="75"/>
      <c r="BR267" s="75"/>
      <c r="BS267" s="75"/>
      <c r="BT267" s="75"/>
      <c r="BU267" s="75"/>
      <c r="BV267" s="75"/>
      <c r="BW267" s="75"/>
      <c r="BX267" s="75"/>
      <c r="BY267" s="75"/>
      <c r="BZ267" s="75"/>
      <c r="CA267" s="75" t="s">
        <v>1209</v>
      </c>
      <c r="CB267" s="75"/>
      <c r="CC267" s="75"/>
      <c r="CD267" s="75"/>
      <c r="CE267" s="75"/>
      <c r="CF267" s="75"/>
      <c r="CG267" s="75" t="s">
        <v>1209</v>
      </c>
      <c r="CH267" s="75"/>
      <c r="CI267" s="75"/>
      <c r="CJ267" s="76"/>
      <c r="CK267" s="54"/>
      <c r="CL267" s="54"/>
    </row>
    <row r="268" spans="1:90" s="1" customFormat="1" ht="39.75" customHeight="1" x14ac:dyDescent="0.3">
      <c r="A268" s="59">
        <v>266</v>
      </c>
      <c r="B268" s="60">
        <v>42084</v>
      </c>
      <c r="C268" s="61" t="s">
        <v>4435</v>
      </c>
      <c r="D268" s="62" t="s">
        <v>4698</v>
      </c>
      <c r="E268" s="61" t="s">
        <v>4436</v>
      </c>
      <c r="F268" s="63" t="s">
        <v>4557</v>
      </c>
      <c r="G268" s="61" t="s">
        <v>3545</v>
      </c>
      <c r="H268" s="61" t="s">
        <v>4441</v>
      </c>
      <c r="I268" s="61" t="s">
        <v>4440</v>
      </c>
      <c r="J268" s="64" t="s">
        <v>124</v>
      </c>
      <c r="K268" s="65" t="s">
        <v>4447</v>
      </c>
      <c r="L268" s="64" t="s">
        <v>125</v>
      </c>
      <c r="M268" s="64" t="s">
        <v>4685</v>
      </c>
      <c r="N268" s="65" t="s">
        <v>4685</v>
      </c>
      <c r="O268" s="64" t="s">
        <v>1075</v>
      </c>
      <c r="P268" s="65">
        <v>22</v>
      </c>
      <c r="Q268" s="65" t="s">
        <v>4505</v>
      </c>
      <c r="R268" s="66" t="s">
        <v>4510</v>
      </c>
      <c r="S268" s="67" t="s">
        <v>263</v>
      </c>
      <c r="T268" s="65" t="s">
        <v>4456</v>
      </c>
      <c r="U268" s="65" t="s">
        <v>4550</v>
      </c>
      <c r="V268" s="68" t="s">
        <v>3738</v>
      </c>
      <c r="W268" s="69" t="s">
        <v>4973</v>
      </c>
      <c r="X268" s="68" t="s">
        <v>4012</v>
      </c>
      <c r="Y268" s="70"/>
      <c r="Z268" s="71" t="s">
        <v>1206</v>
      </c>
      <c r="AA268" s="65" t="s">
        <v>76</v>
      </c>
      <c r="AB268" s="65" t="s">
        <v>76</v>
      </c>
      <c r="AC268" s="64"/>
      <c r="AD268" s="64" t="s">
        <v>26</v>
      </c>
      <c r="AE268" s="65" t="s">
        <v>4451</v>
      </c>
      <c r="AF268" s="64" t="s">
        <v>4461</v>
      </c>
      <c r="AG268" s="64" t="s">
        <v>4462</v>
      </c>
      <c r="AH268" s="66" t="s">
        <v>4468</v>
      </c>
      <c r="AI268" s="67" t="s">
        <v>1207</v>
      </c>
      <c r="AJ268" s="68"/>
      <c r="AK268" s="68" t="s">
        <v>1208</v>
      </c>
      <c r="AL268" s="66" t="s">
        <v>4688</v>
      </c>
      <c r="AM268" s="72" t="s">
        <v>4498</v>
      </c>
      <c r="AN268" s="65" t="s">
        <v>4498</v>
      </c>
      <c r="AO268" s="65" t="s">
        <v>4498</v>
      </c>
      <c r="AP268" s="64"/>
      <c r="AQ268" s="64"/>
      <c r="AR268" s="64"/>
      <c r="AS268" s="64"/>
      <c r="AT268" s="64"/>
      <c r="AU268" s="73"/>
      <c r="AV268" s="67" t="s">
        <v>4472</v>
      </c>
      <c r="AW268" s="65" t="s">
        <v>4472</v>
      </c>
      <c r="AX268" s="68"/>
      <c r="AY268" s="68" t="s">
        <v>4473</v>
      </c>
      <c r="AZ268" s="65" t="s">
        <v>4473</v>
      </c>
      <c r="BA268" s="68"/>
      <c r="BB268" s="68" t="s">
        <v>4474</v>
      </c>
      <c r="BC268" s="65" t="s">
        <v>4474</v>
      </c>
      <c r="BD268" s="68"/>
      <c r="BE268" s="65" t="s">
        <v>5816</v>
      </c>
      <c r="BF268" s="68" t="s">
        <v>4483</v>
      </c>
      <c r="BG268" s="66" t="s">
        <v>4483</v>
      </c>
      <c r="BH268" s="71"/>
      <c r="BI268" s="64"/>
      <c r="BJ268" s="73"/>
      <c r="BK268" s="74"/>
      <c r="BL268" s="72" t="s">
        <v>4488</v>
      </c>
      <c r="BM268" s="75"/>
      <c r="BN268" s="75"/>
      <c r="BO268" s="75"/>
      <c r="BP268" s="75"/>
      <c r="BQ268" s="75"/>
      <c r="BR268" s="75"/>
      <c r="BS268" s="75"/>
      <c r="BT268" s="75"/>
      <c r="BU268" s="75"/>
      <c r="BV268" s="75"/>
      <c r="BW268" s="75"/>
      <c r="BX268" s="75"/>
      <c r="BY268" s="75"/>
      <c r="BZ268" s="75"/>
      <c r="CA268" s="75" t="s">
        <v>1209</v>
      </c>
      <c r="CB268" s="75"/>
      <c r="CC268" s="75"/>
      <c r="CD268" s="75"/>
      <c r="CE268" s="75"/>
      <c r="CF268" s="75"/>
      <c r="CG268" s="75" t="s">
        <v>1209</v>
      </c>
      <c r="CH268" s="75"/>
      <c r="CI268" s="75"/>
      <c r="CJ268" s="76"/>
      <c r="CK268" s="54"/>
      <c r="CL268" s="54"/>
    </row>
    <row r="269" spans="1:90" s="1" customFormat="1" ht="39.75" customHeight="1" x14ac:dyDescent="0.3">
      <c r="A269" s="59">
        <v>267</v>
      </c>
      <c r="B269" s="60">
        <v>42085</v>
      </c>
      <c r="C269" s="61" t="s">
        <v>4435</v>
      </c>
      <c r="D269" s="62" t="s">
        <v>4698</v>
      </c>
      <c r="E269" s="61" t="s">
        <v>4436</v>
      </c>
      <c r="F269" s="63" t="s">
        <v>4557</v>
      </c>
      <c r="G269" s="61" t="s">
        <v>3546</v>
      </c>
      <c r="H269" s="61" t="s">
        <v>4441</v>
      </c>
      <c r="I269" s="61" t="s">
        <v>4440</v>
      </c>
      <c r="J269" s="64" t="s">
        <v>18</v>
      </c>
      <c r="K269" s="65" t="s">
        <v>4443</v>
      </c>
      <c r="L269" s="64" t="s">
        <v>35</v>
      </c>
      <c r="M269" s="64" t="s">
        <v>3223</v>
      </c>
      <c r="N269" s="65" t="s">
        <v>3223</v>
      </c>
      <c r="O269" s="64" t="s">
        <v>3168</v>
      </c>
      <c r="P269" s="65"/>
      <c r="Q269" s="65" t="s">
        <v>4506</v>
      </c>
      <c r="R269" s="66" t="s">
        <v>4509</v>
      </c>
      <c r="S269" s="67" t="s">
        <v>31</v>
      </c>
      <c r="T269" s="65" t="s">
        <v>4458</v>
      </c>
      <c r="U269" s="65" t="s">
        <v>4551</v>
      </c>
      <c r="V269" s="68" t="s">
        <v>51</v>
      </c>
      <c r="W269" s="69" t="s">
        <v>4974</v>
      </c>
      <c r="X269" s="68" t="s">
        <v>4169</v>
      </c>
      <c r="Y269" s="70"/>
      <c r="Z269" s="71" t="s">
        <v>1273</v>
      </c>
      <c r="AA269" s="65" t="s">
        <v>4518</v>
      </c>
      <c r="AB269" s="65" t="s">
        <v>4525</v>
      </c>
      <c r="AC269" s="64"/>
      <c r="AD269" s="64" t="s">
        <v>26</v>
      </c>
      <c r="AE269" s="65" t="s">
        <v>4451</v>
      </c>
      <c r="AF269" s="64" t="s">
        <v>4461</v>
      </c>
      <c r="AG269" s="64" t="s">
        <v>4462</v>
      </c>
      <c r="AH269" s="66" t="s">
        <v>4468</v>
      </c>
      <c r="AI269" s="67"/>
      <c r="AJ269" s="68"/>
      <c r="AK269" s="68" t="s">
        <v>4654</v>
      </c>
      <c r="AL269" s="66" t="s">
        <v>4697</v>
      </c>
      <c r="AM269" s="72" t="s">
        <v>4498</v>
      </c>
      <c r="AN269" s="65" t="s">
        <v>4498</v>
      </c>
      <c r="AO269" s="65" t="s">
        <v>4498</v>
      </c>
      <c r="AP269" s="64"/>
      <c r="AQ269" s="64"/>
      <c r="AR269" s="64"/>
      <c r="AS269" s="64"/>
      <c r="AT269" s="64"/>
      <c r="AU269" s="73"/>
      <c r="AV269" s="67" t="s">
        <v>4472</v>
      </c>
      <c r="AW269" s="65" t="s">
        <v>4472</v>
      </c>
      <c r="AX269" s="68"/>
      <c r="AY269" s="68" t="s">
        <v>4473</v>
      </c>
      <c r="AZ269" s="65" t="s">
        <v>4473</v>
      </c>
      <c r="BA269" s="68"/>
      <c r="BB269" s="68" t="s">
        <v>4474</v>
      </c>
      <c r="BC269" s="65" t="s">
        <v>4474</v>
      </c>
      <c r="BD269" s="68"/>
      <c r="BE269" s="65" t="s">
        <v>5816</v>
      </c>
      <c r="BF269" s="68" t="s">
        <v>4483</v>
      </c>
      <c r="BG269" s="66" t="s">
        <v>4483</v>
      </c>
      <c r="BH269" s="71"/>
      <c r="BI269" s="64"/>
      <c r="BJ269" s="73"/>
      <c r="BK269" s="74"/>
      <c r="BL269" s="72" t="s">
        <v>4485</v>
      </c>
      <c r="BM269" s="75"/>
      <c r="BN269" s="75" t="s">
        <v>1274</v>
      </c>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6"/>
      <c r="CK269" s="54"/>
      <c r="CL269" s="54"/>
    </row>
    <row r="270" spans="1:90" s="1" customFormat="1" ht="39.75" customHeight="1" x14ac:dyDescent="0.3">
      <c r="A270" s="59">
        <v>268</v>
      </c>
      <c r="B270" s="60">
        <v>42085</v>
      </c>
      <c r="C270" s="61" t="s">
        <v>4435</v>
      </c>
      <c r="D270" s="62" t="s">
        <v>4698</v>
      </c>
      <c r="E270" s="61" t="s">
        <v>4436</v>
      </c>
      <c r="F270" s="63" t="s">
        <v>4557</v>
      </c>
      <c r="G270" s="61" t="s">
        <v>3546</v>
      </c>
      <c r="H270" s="61" t="s">
        <v>4441</v>
      </c>
      <c r="I270" s="61" t="s">
        <v>4440</v>
      </c>
      <c r="J270" s="64" t="s">
        <v>124</v>
      </c>
      <c r="K270" s="65" t="s">
        <v>4447</v>
      </c>
      <c r="L270" s="64" t="s">
        <v>125</v>
      </c>
      <c r="M270" s="64" t="s">
        <v>4685</v>
      </c>
      <c r="N270" s="65" t="s">
        <v>4685</v>
      </c>
      <c r="O270" s="64" t="s">
        <v>1075</v>
      </c>
      <c r="P270" s="65">
        <v>22</v>
      </c>
      <c r="Q270" s="65" t="s">
        <v>4505</v>
      </c>
      <c r="R270" s="66" t="s">
        <v>4510</v>
      </c>
      <c r="S270" s="67" t="s">
        <v>263</v>
      </c>
      <c r="T270" s="65" t="s">
        <v>4456</v>
      </c>
      <c r="U270" s="65" t="s">
        <v>4550</v>
      </c>
      <c r="V270" s="68" t="s">
        <v>3738</v>
      </c>
      <c r="W270" s="69" t="s">
        <v>4975</v>
      </c>
      <c r="X270" s="68" t="s">
        <v>4012</v>
      </c>
      <c r="Y270" s="70"/>
      <c r="Z270" s="71" t="s">
        <v>1206</v>
      </c>
      <c r="AA270" s="65" t="s">
        <v>76</v>
      </c>
      <c r="AB270" s="65" t="s">
        <v>76</v>
      </c>
      <c r="AC270" s="64"/>
      <c r="AD270" s="64" t="s">
        <v>26</v>
      </c>
      <c r="AE270" s="65" t="s">
        <v>4451</v>
      </c>
      <c r="AF270" s="64" t="s">
        <v>4461</v>
      </c>
      <c r="AG270" s="64" t="s">
        <v>4462</v>
      </c>
      <c r="AH270" s="66" t="s">
        <v>4468</v>
      </c>
      <c r="AI270" s="67" t="s">
        <v>1207</v>
      </c>
      <c r="AJ270" s="68"/>
      <c r="AK270" s="68" t="s">
        <v>1208</v>
      </c>
      <c r="AL270" s="66" t="s">
        <v>4688</v>
      </c>
      <c r="AM270" s="72" t="s">
        <v>4498</v>
      </c>
      <c r="AN270" s="65" t="s">
        <v>4498</v>
      </c>
      <c r="AO270" s="65" t="s">
        <v>4498</v>
      </c>
      <c r="AP270" s="64"/>
      <c r="AQ270" s="64"/>
      <c r="AR270" s="64"/>
      <c r="AS270" s="64"/>
      <c r="AT270" s="64"/>
      <c r="AU270" s="73"/>
      <c r="AV270" s="67" t="s">
        <v>4472</v>
      </c>
      <c r="AW270" s="65" t="s">
        <v>4472</v>
      </c>
      <c r="AX270" s="68"/>
      <c r="AY270" s="68" t="s">
        <v>4473</v>
      </c>
      <c r="AZ270" s="65" t="s">
        <v>4473</v>
      </c>
      <c r="BA270" s="68"/>
      <c r="BB270" s="68" t="s">
        <v>4474</v>
      </c>
      <c r="BC270" s="65" t="s">
        <v>4474</v>
      </c>
      <c r="BD270" s="68"/>
      <c r="BE270" s="65" t="s">
        <v>5816</v>
      </c>
      <c r="BF270" s="68" t="s">
        <v>4483</v>
      </c>
      <c r="BG270" s="66" t="s">
        <v>4483</v>
      </c>
      <c r="BH270" s="71"/>
      <c r="BI270" s="64"/>
      <c r="BJ270" s="73"/>
      <c r="BK270" s="74"/>
      <c r="BL270" s="72" t="s">
        <v>4488</v>
      </c>
      <c r="BM270" s="75"/>
      <c r="BN270" s="75"/>
      <c r="BO270" s="75"/>
      <c r="BP270" s="75"/>
      <c r="BQ270" s="75"/>
      <c r="BR270" s="75"/>
      <c r="BS270" s="75"/>
      <c r="BT270" s="75"/>
      <c r="BU270" s="75"/>
      <c r="BV270" s="75"/>
      <c r="BW270" s="75"/>
      <c r="BX270" s="75"/>
      <c r="BY270" s="75"/>
      <c r="BZ270" s="75"/>
      <c r="CA270" s="75" t="s">
        <v>1209</v>
      </c>
      <c r="CB270" s="75"/>
      <c r="CC270" s="75"/>
      <c r="CD270" s="75"/>
      <c r="CE270" s="75"/>
      <c r="CF270" s="75"/>
      <c r="CG270" s="75" t="s">
        <v>1209</v>
      </c>
      <c r="CH270" s="75"/>
      <c r="CI270" s="75"/>
      <c r="CJ270" s="76"/>
      <c r="CK270" s="54"/>
      <c r="CL270" s="54"/>
    </row>
    <row r="271" spans="1:90" s="1" customFormat="1" ht="39.75" customHeight="1" x14ac:dyDescent="0.3">
      <c r="A271" s="59">
        <v>269</v>
      </c>
      <c r="B271" s="60">
        <v>42086</v>
      </c>
      <c r="C271" s="61" t="s">
        <v>4435</v>
      </c>
      <c r="D271" s="62" t="s">
        <v>4698</v>
      </c>
      <c r="E271" s="61" t="s">
        <v>4436</v>
      </c>
      <c r="F271" s="63" t="s">
        <v>4557</v>
      </c>
      <c r="G271" s="61" t="s">
        <v>3547</v>
      </c>
      <c r="H271" s="61" t="s">
        <v>4441</v>
      </c>
      <c r="I271" s="61" t="s">
        <v>4440</v>
      </c>
      <c r="J271" s="64" t="s">
        <v>18</v>
      </c>
      <c r="K271" s="65" t="s">
        <v>4443</v>
      </c>
      <c r="L271" s="64" t="s">
        <v>35</v>
      </c>
      <c r="M271" s="64" t="s">
        <v>3223</v>
      </c>
      <c r="N271" s="65" t="s">
        <v>3223</v>
      </c>
      <c r="O271" s="64" t="s">
        <v>3381</v>
      </c>
      <c r="P271" s="65"/>
      <c r="Q271" s="65" t="s">
        <v>4506</v>
      </c>
      <c r="R271" s="66" t="s">
        <v>4509</v>
      </c>
      <c r="S271" s="67" t="s">
        <v>31</v>
      </c>
      <c r="T271" s="65" t="s">
        <v>25</v>
      </c>
      <c r="U271" s="65" t="s">
        <v>4551</v>
      </c>
      <c r="V271" s="68" t="s">
        <v>25</v>
      </c>
      <c r="W271" s="69" t="s">
        <v>4976</v>
      </c>
      <c r="X271" s="68" t="s">
        <v>4061</v>
      </c>
      <c r="Y271" s="70"/>
      <c r="Z271" s="71" t="s">
        <v>1275</v>
      </c>
      <c r="AA271" s="65" t="s">
        <v>4534</v>
      </c>
      <c r="AB271" s="65" t="s">
        <v>4531</v>
      </c>
      <c r="AC271" s="64"/>
      <c r="AD271" s="64" t="s">
        <v>26</v>
      </c>
      <c r="AE271" s="65" t="s">
        <v>4451</v>
      </c>
      <c r="AF271" s="64" t="s">
        <v>4461</v>
      </c>
      <c r="AG271" s="64" t="s">
        <v>4462</v>
      </c>
      <c r="AH271" s="66" t="s">
        <v>4468</v>
      </c>
      <c r="AI271" s="67" t="s">
        <v>1276</v>
      </c>
      <c r="AJ271" s="68"/>
      <c r="AK271" s="68" t="s">
        <v>1277</v>
      </c>
      <c r="AL271" s="66" t="s">
        <v>4467</v>
      </c>
      <c r="AM271" s="72" t="s">
        <v>4498</v>
      </c>
      <c r="AN271" s="65" t="s">
        <v>4498</v>
      </c>
      <c r="AO271" s="65" t="s">
        <v>4498</v>
      </c>
      <c r="AP271" s="64"/>
      <c r="AQ271" s="64"/>
      <c r="AR271" s="64"/>
      <c r="AS271" s="64"/>
      <c r="AT271" s="64"/>
      <c r="AU271" s="73"/>
      <c r="AV271" s="67" t="s">
        <v>4472</v>
      </c>
      <c r="AW271" s="65" t="s">
        <v>4472</v>
      </c>
      <c r="AX271" s="68"/>
      <c r="AY271" s="68" t="s">
        <v>4473</v>
      </c>
      <c r="AZ271" s="65" t="s">
        <v>4473</v>
      </c>
      <c r="BA271" s="68"/>
      <c r="BB271" s="68" t="s">
        <v>4474</v>
      </c>
      <c r="BC271" s="65" t="s">
        <v>4474</v>
      </c>
      <c r="BD271" s="68"/>
      <c r="BE271" s="65" t="s">
        <v>5816</v>
      </c>
      <c r="BF271" s="68" t="s">
        <v>4483</v>
      </c>
      <c r="BG271" s="66" t="s">
        <v>4483</v>
      </c>
      <c r="BH271" s="71"/>
      <c r="BI271" s="64"/>
      <c r="BJ271" s="73"/>
      <c r="BK271" s="74"/>
      <c r="BL271" s="72" t="s">
        <v>4488</v>
      </c>
      <c r="BM271" s="75"/>
      <c r="BN271" s="75"/>
      <c r="BO271" s="75"/>
      <c r="BP271" s="75"/>
      <c r="BQ271" s="75"/>
      <c r="BR271" s="75"/>
      <c r="BS271" s="75"/>
      <c r="BT271" s="75"/>
      <c r="BU271" s="75"/>
      <c r="BV271" s="75"/>
      <c r="BW271" s="75"/>
      <c r="BX271" s="75"/>
      <c r="BY271" s="75"/>
      <c r="BZ271" s="75"/>
      <c r="CA271" s="75" t="s">
        <v>1278</v>
      </c>
      <c r="CB271" s="75"/>
      <c r="CC271" s="75"/>
      <c r="CD271" s="75"/>
      <c r="CE271" s="75"/>
      <c r="CF271" s="75"/>
      <c r="CG271" s="75"/>
      <c r="CH271" s="75"/>
      <c r="CI271" s="75"/>
      <c r="CJ271" s="76"/>
      <c r="CK271" s="54"/>
      <c r="CL271" s="54"/>
    </row>
    <row r="272" spans="1:90" s="1" customFormat="1" ht="39.75" customHeight="1" x14ac:dyDescent="0.3">
      <c r="A272" s="59">
        <v>270</v>
      </c>
      <c r="B272" s="60">
        <v>42086</v>
      </c>
      <c r="C272" s="61" t="s">
        <v>4435</v>
      </c>
      <c r="D272" s="62" t="s">
        <v>4698</v>
      </c>
      <c r="E272" s="61" t="s">
        <v>4436</v>
      </c>
      <c r="F272" s="63" t="s">
        <v>4557</v>
      </c>
      <c r="G272" s="61" t="s">
        <v>3547</v>
      </c>
      <c r="H272" s="61" t="s">
        <v>4441</v>
      </c>
      <c r="I272" s="61" t="s">
        <v>4440</v>
      </c>
      <c r="J272" s="64" t="s">
        <v>46</v>
      </c>
      <c r="K272" s="65" t="s">
        <v>4447</v>
      </c>
      <c r="L272" s="64" t="s">
        <v>47</v>
      </c>
      <c r="M272" s="64" t="s">
        <v>3223</v>
      </c>
      <c r="N272" s="65" t="s">
        <v>3223</v>
      </c>
      <c r="O272" s="64" t="s">
        <v>414</v>
      </c>
      <c r="P272" s="65"/>
      <c r="Q272" s="65" t="s">
        <v>4506</v>
      </c>
      <c r="R272" s="66" t="s">
        <v>4509</v>
      </c>
      <c r="S272" s="67" t="s">
        <v>31</v>
      </c>
      <c r="T272" s="65" t="s">
        <v>4458</v>
      </c>
      <c r="U272" s="65" t="s">
        <v>4551</v>
      </c>
      <c r="V272" s="68" t="s">
        <v>51</v>
      </c>
      <c r="W272" s="69" t="s">
        <v>4977</v>
      </c>
      <c r="X272" s="68" t="s">
        <v>4151</v>
      </c>
      <c r="Y272" s="70"/>
      <c r="Z272" s="71" t="s">
        <v>1279</v>
      </c>
      <c r="AA272" s="65" t="s">
        <v>4533</v>
      </c>
      <c r="AB272" s="65" t="s">
        <v>4529</v>
      </c>
      <c r="AC272" s="64"/>
      <c r="AD272" s="64" t="s">
        <v>26</v>
      </c>
      <c r="AE272" s="65" t="s">
        <v>4451</v>
      </c>
      <c r="AF272" s="64" t="s">
        <v>4461</v>
      </c>
      <c r="AG272" s="64" t="s">
        <v>4462</v>
      </c>
      <c r="AH272" s="66" t="s">
        <v>4468</v>
      </c>
      <c r="AI272" s="67" t="s">
        <v>1280</v>
      </c>
      <c r="AJ272" s="68"/>
      <c r="AK272" s="68" t="s">
        <v>1281</v>
      </c>
      <c r="AL272" s="66" t="s">
        <v>4697</v>
      </c>
      <c r="AM272" s="72" t="s">
        <v>4498</v>
      </c>
      <c r="AN272" s="65" t="s">
        <v>4498</v>
      </c>
      <c r="AO272" s="65" t="s">
        <v>4498</v>
      </c>
      <c r="AP272" s="64"/>
      <c r="AQ272" s="64"/>
      <c r="AR272" s="64"/>
      <c r="AS272" s="64"/>
      <c r="AT272" s="64"/>
      <c r="AU272" s="73"/>
      <c r="AV272" s="67" t="s">
        <v>4472</v>
      </c>
      <c r="AW272" s="65" t="s">
        <v>4472</v>
      </c>
      <c r="AX272" s="68"/>
      <c r="AY272" s="68" t="s">
        <v>4473</v>
      </c>
      <c r="AZ272" s="65" t="s">
        <v>4473</v>
      </c>
      <c r="BA272" s="68"/>
      <c r="BB272" s="68" t="s">
        <v>4474</v>
      </c>
      <c r="BC272" s="65" t="s">
        <v>4474</v>
      </c>
      <c r="BD272" s="68"/>
      <c r="BE272" s="65" t="s">
        <v>5816</v>
      </c>
      <c r="BF272" s="68" t="s">
        <v>4483</v>
      </c>
      <c r="BG272" s="66" t="s">
        <v>4483</v>
      </c>
      <c r="BH272" s="71"/>
      <c r="BI272" s="64"/>
      <c r="BJ272" s="73"/>
      <c r="BK272" s="74"/>
      <c r="BL272" s="72" t="s">
        <v>4488</v>
      </c>
      <c r="BM272" s="75"/>
      <c r="BN272" s="75"/>
      <c r="BO272" s="75"/>
      <c r="BP272" s="75"/>
      <c r="BQ272" s="75"/>
      <c r="BR272" s="75"/>
      <c r="BS272" s="75"/>
      <c r="BT272" s="75"/>
      <c r="BU272" s="75"/>
      <c r="BV272" s="75"/>
      <c r="BW272" s="75"/>
      <c r="BX272" s="75"/>
      <c r="BY272" s="75"/>
      <c r="BZ272" s="75"/>
      <c r="CA272" s="75" t="s">
        <v>1282</v>
      </c>
      <c r="CB272" s="75"/>
      <c r="CC272" s="75"/>
      <c r="CD272" s="75"/>
      <c r="CE272" s="75"/>
      <c r="CF272" s="75"/>
      <c r="CG272" s="75"/>
      <c r="CH272" s="75"/>
      <c r="CI272" s="75"/>
      <c r="CJ272" s="76"/>
      <c r="CK272" s="54"/>
      <c r="CL272" s="54"/>
    </row>
    <row r="273" spans="1:90" s="1" customFormat="1" ht="39.75" customHeight="1" x14ac:dyDescent="0.3">
      <c r="A273" s="59">
        <v>271</v>
      </c>
      <c r="B273" s="60">
        <v>42086</v>
      </c>
      <c r="C273" s="61" t="s">
        <v>4435</v>
      </c>
      <c r="D273" s="62" t="s">
        <v>4698</v>
      </c>
      <c r="E273" s="61" t="s">
        <v>4436</v>
      </c>
      <c r="F273" s="63" t="s">
        <v>4557</v>
      </c>
      <c r="G273" s="61" t="s">
        <v>3547</v>
      </c>
      <c r="H273" s="61" t="s">
        <v>4441</v>
      </c>
      <c r="I273" s="61" t="s">
        <v>4440</v>
      </c>
      <c r="J273" s="64" t="s">
        <v>46</v>
      </c>
      <c r="K273" s="65" t="s">
        <v>4447</v>
      </c>
      <c r="L273" s="64" t="s">
        <v>452</v>
      </c>
      <c r="M273" s="64" t="s">
        <v>4686</v>
      </c>
      <c r="N273" s="65" t="s">
        <v>4686</v>
      </c>
      <c r="O273" s="64" t="s">
        <v>1283</v>
      </c>
      <c r="P273" s="65"/>
      <c r="Q273" s="65" t="s">
        <v>4505</v>
      </c>
      <c r="R273" s="66" t="s">
        <v>4511</v>
      </c>
      <c r="S273" s="67" t="s">
        <v>263</v>
      </c>
      <c r="T273" s="65" t="s">
        <v>25</v>
      </c>
      <c r="U273" s="65" t="s">
        <v>4551</v>
      </c>
      <c r="V273" s="68" t="s">
        <v>21</v>
      </c>
      <c r="W273" s="69" t="s">
        <v>4978</v>
      </c>
      <c r="X273" s="68" t="s">
        <v>4101</v>
      </c>
      <c r="Y273" s="70"/>
      <c r="Z273" s="71" t="s">
        <v>1284</v>
      </c>
      <c r="AA273" s="65" t="s">
        <v>76</v>
      </c>
      <c r="AB273" s="65" t="s">
        <v>76</v>
      </c>
      <c r="AC273" s="64" t="s">
        <v>1285</v>
      </c>
      <c r="AD273" s="64" t="s">
        <v>26</v>
      </c>
      <c r="AE273" s="65" t="s">
        <v>4451</v>
      </c>
      <c r="AF273" s="64" t="s">
        <v>1286</v>
      </c>
      <c r="AG273" s="64" t="s">
        <v>4462</v>
      </c>
      <c r="AH273" s="66" t="s">
        <v>4466</v>
      </c>
      <c r="AI273" s="67"/>
      <c r="AJ273" s="68"/>
      <c r="AK273" s="68" t="s">
        <v>1287</v>
      </c>
      <c r="AL273" s="66" t="s">
        <v>4688</v>
      </c>
      <c r="AM273" s="72" t="s">
        <v>4498</v>
      </c>
      <c r="AN273" s="65" t="s">
        <v>4498</v>
      </c>
      <c r="AO273" s="65" t="s">
        <v>4498</v>
      </c>
      <c r="AP273" s="64"/>
      <c r="AQ273" s="64"/>
      <c r="AR273" s="64"/>
      <c r="AS273" s="64"/>
      <c r="AT273" s="64"/>
      <c r="AU273" s="73"/>
      <c r="AV273" s="67" t="s">
        <v>4472</v>
      </c>
      <c r="AW273" s="65" t="s">
        <v>4472</v>
      </c>
      <c r="AX273" s="68"/>
      <c r="AY273" s="68" t="s">
        <v>4473</v>
      </c>
      <c r="AZ273" s="65" t="s">
        <v>4473</v>
      </c>
      <c r="BA273" s="68"/>
      <c r="BB273" s="68" t="s">
        <v>4474</v>
      </c>
      <c r="BC273" s="65" t="s">
        <v>4474</v>
      </c>
      <c r="BD273" s="68"/>
      <c r="BE273" s="65" t="s">
        <v>5816</v>
      </c>
      <c r="BF273" s="68" t="s">
        <v>4483</v>
      </c>
      <c r="BG273" s="66" t="s">
        <v>4483</v>
      </c>
      <c r="BH273" s="71"/>
      <c r="BI273" s="64"/>
      <c r="BJ273" s="73"/>
      <c r="BK273" s="74"/>
      <c r="BL273" s="72" t="s">
        <v>4488</v>
      </c>
      <c r="BM273" s="75"/>
      <c r="BN273" s="75"/>
      <c r="BO273" s="75"/>
      <c r="BP273" s="75"/>
      <c r="BQ273" s="75"/>
      <c r="BR273" s="75"/>
      <c r="BS273" s="75"/>
      <c r="BT273" s="75"/>
      <c r="BU273" s="75"/>
      <c r="BV273" s="75"/>
      <c r="BW273" s="75"/>
      <c r="BX273" s="75"/>
      <c r="BY273" s="75"/>
      <c r="BZ273" s="75"/>
      <c r="CA273" s="75" t="s">
        <v>1288</v>
      </c>
      <c r="CB273" s="75"/>
      <c r="CC273" s="75"/>
      <c r="CD273" s="75"/>
      <c r="CE273" s="75"/>
      <c r="CF273" s="75"/>
      <c r="CG273" s="75"/>
      <c r="CH273" s="75"/>
      <c r="CI273" s="75"/>
      <c r="CJ273" s="76"/>
      <c r="CK273" s="54"/>
      <c r="CL273" s="54"/>
    </row>
    <row r="274" spans="1:90" s="1" customFormat="1" ht="39.75" customHeight="1" x14ac:dyDescent="0.3">
      <c r="A274" s="59">
        <v>272</v>
      </c>
      <c r="B274" s="60">
        <v>42086</v>
      </c>
      <c r="C274" s="61" t="s">
        <v>4435</v>
      </c>
      <c r="D274" s="62" t="s">
        <v>4698</v>
      </c>
      <c r="E274" s="61" t="s">
        <v>4436</v>
      </c>
      <c r="F274" s="63" t="s">
        <v>4557</v>
      </c>
      <c r="G274" s="61" t="s">
        <v>3547</v>
      </c>
      <c r="H274" s="61" t="s">
        <v>4441</v>
      </c>
      <c r="I274" s="61" t="s">
        <v>4440</v>
      </c>
      <c r="J274" s="64" t="s">
        <v>48</v>
      </c>
      <c r="K274" s="65" t="s">
        <v>4447</v>
      </c>
      <c r="L274" s="64" t="s">
        <v>294</v>
      </c>
      <c r="M274" s="64" t="s">
        <v>4686</v>
      </c>
      <c r="N274" s="65" t="s">
        <v>4686</v>
      </c>
      <c r="O274" s="64" t="s">
        <v>1289</v>
      </c>
      <c r="P274" s="65"/>
      <c r="Q274" s="65" t="s">
        <v>4505</v>
      </c>
      <c r="R274" s="66" t="s">
        <v>4510</v>
      </c>
      <c r="S274" s="67" t="s">
        <v>20</v>
      </c>
      <c r="T274" s="65" t="s">
        <v>25</v>
      </c>
      <c r="U274" s="65" t="s">
        <v>4551</v>
      </c>
      <c r="V274" s="68" t="s">
        <v>25</v>
      </c>
      <c r="W274" s="69" t="s">
        <v>4979</v>
      </c>
      <c r="X274" s="68" t="s">
        <v>4054</v>
      </c>
      <c r="Y274" s="70"/>
      <c r="Z274" s="71" t="s">
        <v>567</v>
      </c>
      <c r="AA274" s="65" t="s">
        <v>76</v>
      </c>
      <c r="AB274" s="65" t="s">
        <v>76</v>
      </c>
      <c r="AC274" s="64" t="s">
        <v>391</v>
      </c>
      <c r="AD274" s="64" t="s">
        <v>26</v>
      </c>
      <c r="AE274" s="65" t="s">
        <v>4451</v>
      </c>
      <c r="AF274" s="64" t="s">
        <v>23</v>
      </c>
      <c r="AG274" s="64" t="s">
        <v>4462</v>
      </c>
      <c r="AH274" s="66" t="s">
        <v>4466</v>
      </c>
      <c r="AI274" s="67" t="s">
        <v>1290</v>
      </c>
      <c r="AJ274" s="68"/>
      <c r="AK274" s="68" t="s">
        <v>1291</v>
      </c>
      <c r="AL274" s="66" t="s">
        <v>4690</v>
      </c>
      <c r="AM274" s="72" t="s">
        <v>4498</v>
      </c>
      <c r="AN274" s="65" t="s">
        <v>4498</v>
      </c>
      <c r="AO274" s="65" t="s">
        <v>4498</v>
      </c>
      <c r="AP274" s="64"/>
      <c r="AQ274" s="64"/>
      <c r="AR274" s="64"/>
      <c r="AS274" s="64"/>
      <c r="AT274" s="64"/>
      <c r="AU274" s="73"/>
      <c r="AV274" s="67" t="s">
        <v>4472</v>
      </c>
      <c r="AW274" s="65" t="s">
        <v>4472</v>
      </c>
      <c r="AX274" s="68"/>
      <c r="AY274" s="68" t="s">
        <v>4473</v>
      </c>
      <c r="AZ274" s="65" t="s">
        <v>4473</v>
      </c>
      <c r="BA274" s="68"/>
      <c r="BB274" s="68" t="s">
        <v>4474</v>
      </c>
      <c r="BC274" s="65" t="s">
        <v>4474</v>
      </c>
      <c r="BD274" s="68"/>
      <c r="BE274" s="65" t="s">
        <v>5816</v>
      </c>
      <c r="BF274" s="68" t="s">
        <v>4483</v>
      </c>
      <c r="BG274" s="66" t="s">
        <v>4483</v>
      </c>
      <c r="BH274" s="71"/>
      <c r="BI274" s="64"/>
      <c r="BJ274" s="73"/>
      <c r="BK274" s="74"/>
      <c r="BL274" s="72" t="s">
        <v>4485</v>
      </c>
      <c r="BM274" s="75"/>
      <c r="BN274" s="75" t="s">
        <v>1292</v>
      </c>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6"/>
      <c r="CK274" s="54"/>
      <c r="CL274" s="54"/>
    </row>
    <row r="275" spans="1:90" s="1" customFormat="1" ht="39.75" customHeight="1" x14ac:dyDescent="0.3">
      <c r="A275" s="59">
        <v>273</v>
      </c>
      <c r="B275" s="60">
        <v>42086</v>
      </c>
      <c r="C275" s="61" t="s">
        <v>4435</v>
      </c>
      <c r="D275" s="62" t="s">
        <v>4698</v>
      </c>
      <c r="E275" s="61" t="s">
        <v>4436</v>
      </c>
      <c r="F275" s="63" t="s">
        <v>4557</v>
      </c>
      <c r="G275" s="61" t="s">
        <v>3547</v>
      </c>
      <c r="H275" s="61" t="s">
        <v>4441</v>
      </c>
      <c r="I275" s="61" t="s">
        <v>4440</v>
      </c>
      <c r="J275" s="64" t="s">
        <v>124</v>
      </c>
      <c r="K275" s="65" t="s">
        <v>4447</v>
      </c>
      <c r="L275" s="64" t="s">
        <v>125</v>
      </c>
      <c r="M275" s="64" t="s">
        <v>4685</v>
      </c>
      <c r="N275" s="65" t="s">
        <v>4685</v>
      </c>
      <c r="O275" s="64" t="s">
        <v>1075</v>
      </c>
      <c r="P275" s="65">
        <v>22</v>
      </c>
      <c r="Q275" s="65" t="s">
        <v>4505</v>
      </c>
      <c r="R275" s="66" t="s">
        <v>4510</v>
      </c>
      <c r="S275" s="67" t="s">
        <v>263</v>
      </c>
      <c r="T275" s="65" t="s">
        <v>4456</v>
      </c>
      <c r="U275" s="65" t="s">
        <v>4550</v>
      </c>
      <c r="V275" s="68" t="s">
        <v>3738</v>
      </c>
      <c r="W275" s="69" t="s">
        <v>4980</v>
      </c>
      <c r="X275" s="68" t="s">
        <v>4012</v>
      </c>
      <c r="Y275" s="70"/>
      <c r="Z275" s="71" t="s">
        <v>1206</v>
      </c>
      <c r="AA275" s="65" t="s">
        <v>76</v>
      </c>
      <c r="AB275" s="65" t="s">
        <v>76</v>
      </c>
      <c r="AC275" s="64"/>
      <c r="AD275" s="64" t="s">
        <v>26</v>
      </c>
      <c r="AE275" s="65" t="s">
        <v>4451</v>
      </c>
      <c r="AF275" s="64" t="s">
        <v>4461</v>
      </c>
      <c r="AG275" s="64" t="s">
        <v>4462</v>
      </c>
      <c r="AH275" s="66" t="s">
        <v>4468</v>
      </c>
      <c r="AI275" s="67" t="s">
        <v>1207</v>
      </c>
      <c r="AJ275" s="68"/>
      <c r="AK275" s="68" t="s">
        <v>1208</v>
      </c>
      <c r="AL275" s="66" t="s">
        <v>4688</v>
      </c>
      <c r="AM275" s="72" t="s">
        <v>4498</v>
      </c>
      <c r="AN275" s="65" t="s">
        <v>4498</v>
      </c>
      <c r="AO275" s="65" t="s">
        <v>4498</v>
      </c>
      <c r="AP275" s="64"/>
      <c r="AQ275" s="64"/>
      <c r="AR275" s="64"/>
      <c r="AS275" s="64"/>
      <c r="AT275" s="64"/>
      <c r="AU275" s="73"/>
      <c r="AV275" s="67" t="s">
        <v>4472</v>
      </c>
      <c r="AW275" s="65" t="s">
        <v>4472</v>
      </c>
      <c r="AX275" s="68"/>
      <c r="AY275" s="68" t="s">
        <v>4473</v>
      </c>
      <c r="AZ275" s="65" t="s">
        <v>4473</v>
      </c>
      <c r="BA275" s="68"/>
      <c r="BB275" s="68" t="s">
        <v>4474</v>
      </c>
      <c r="BC275" s="65" t="s">
        <v>4474</v>
      </c>
      <c r="BD275" s="68"/>
      <c r="BE275" s="65" t="s">
        <v>5816</v>
      </c>
      <c r="BF275" s="68" t="s">
        <v>4483</v>
      </c>
      <c r="BG275" s="66" t="s">
        <v>4483</v>
      </c>
      <c r="BH275" s="71"/>
      <c r="BI275" s="64"/>
      <c r="BJ275" s="73"/>
      <c r="BK275" s="74"/>
      <c r="BL275" s="72" t="s">
        <v>4488</v>
      </c>
      <c r="BM275" s="75"/>
      <c r="BN275" s="75"/>
      <c r="BO275" s="75"/>
      <c r="BP275" s="75"/>
      <c r="BQ275" s="75"/>
      <c r="BR275" s="75"/>
      <c r="BS275" s="75"/>
      <c r="BT275" s="75"/>
      <c r="BU275" s="75"/>
      <c r="BV275" s="75"/>
      <c r="BW275" s="75"/>
      <c r="BX275" s="75"/>
      <c r="BY275" s="75"/>
      <c r="BZ275" s="75"/>
      <c r="CA275" s="75" t="s">
        <v>1209</v>
      </c>
      <c r="CB275" s="75"/>
      <c r="CC275" s="75"/>
      <c r="CD275" s="75"/>
      <c r="CE275" s="75"/>
      <c r="CF275" s="75"/>
      <c r="CG275" s="75" t="s">
        <v>1209</v>
      </c>
      <c r="CH275" s="75"/>
      <c r="CI275" s="75"/>
      <c r="CJ275" s="76"/>
      <c r="CK275" s="54"/>
      <c r="CL275" s="54"/>
    </row>
    <row r="276" spans="1:90" s="1" customFormat="1" ht="39.75" customHeight="1" x14ac:dyDescent="0.3">
      <c r="A276" s="59">
        <v>274</v>
      </c>
      <c r="B276" s="60">
        <v>42087</v>
      </c>
      <c r="C276" s="61" t="s">
        <v>4435</v>
      </c>
      <c r="D276" s="62" t="s">
        <v>4698</v>
      </c>
      <c r="E276" s="61" t="s">
        <v>4436</v>
      </c>
      <c r="F276" s="63" t="s">
        <v>4557</v>
      </c>
      <c r="G276" s="61" t="s">
        <v>3541</v>
      </c>
      <c r="H276" s="61" t="s">
        <v>4441</v>
      </c>
      <c r="I276" s="61" t="s">
        <v>4440</v>
      </c>
      <c r="J276" s="64" t="s">
        <v>18</v>
      </c>
      <c r="K276" s="65" t="s">
        <v>4443</v>
      </c>
      <c r="L276" s="64" t="s">
        <v>35</v>
      </c>
      <c r="M276" s="64" t="s">
        <v>4686</v>
      </c>
      <c r="N276" s="65" t="s">
        <v>4686</v>
      </c>
      <c r="O276" s="64" t="s">
        <v>481</v>
      </c>
      <c r="P276" s="65"/>
      <c r="Q276" s="65" t="s">
        <v>4506</v>
      </c>
      <c r="R276" s="66" t="s">
        <v>4509</v>
      </c>
      <c r="S276" s="67" t="s">
        <v>263</v>
      </c>
      <c r="T276" s="65" t="s">
        <v>25</v>
      </c>
      <c r="U276" s="65" t="s">
        <v>4551</v>
      </c>
      <c r="V276" s="68" t="s">
        <v>25</v>
      </c>
      <c r="W276" s="69" t="s">
        <v>4981</v>
      </c>
      <c r="X276" s="68" t="s">
        <v>4061</v>
      </c>
      <c r="Y276" s="70"/>
      <c r="Z276" s="71" t="s">
        <v>1293</v>
      </c>
      <c r="AA276" s="65" t="s">
        <v>76</v>
      </c>
      <c r="AB276" s="65" t="s">
        <v>76</v>
      </c>
      <c r="AC276" s="64" t="s">
        <v>1294</v>
      </c>
      <c r="AD276" s="64" t="s">
        <v>26</v>
      </c>
      <c r="AE276" s="65" t="s">
        <v>4451</v>
      </c>
      <c r="AF276" s="64" t="s">
        <v>3888</v>
      </c>
      <c r="AG276" s="64" t="s">
        <v>4462</v>
      </c>
      <c r="AH276" s="66" t="s">
        <v>4465</v>
      </c>
      <c r="AI276" s="67" t="s">
        <v>1295</v>
      </c>
      <c r="AJ276" s="68"/>
      <c r="AK276" s="68" t="s">
        <v>560</v>
      </c>
      <c r="AL276" s="66" t="s">
        <v>4688</v>
      </c>
      <c r="AM276" s="72" t="s">
        <v>4498</v>
      </c>
      <c r="AN276" s="65" t="s">
        <v>4498</v>
      </c>
      <c r="AO276" s="65" t="s">
        <v>4498</v>
      </c>
      <c r="AP276" s="64"/>
      <c r="AQ276" s="64"/>
      <c r="AR276" s="64"/>
      <c r="AS276" s="64"/>
      <c r="AT276" s="64"/>
      <c r="AU276" s="73"/>
      <c r="AV276" s="67" t="s">
        <v>4472</v>
      </c>
      <c r="AW276" s="65" t="s">
        <v>4472</v>
      </c>
      <c r="AX276" s="68"/>
      <c r="AY276" s="68" t="s">
        <v>4473</v>
      </c>
      <c r="AZ276" s="65" t="s">
        <v>4473</v>
      </c>
      <c r="BA276" s="68"/>
      <c r="BB276" s="68" t="s">
        <v>4474</v>
      </c>
      <c r="BC276" s="65" t="s">
        <v>4474</v>
      </c>
      <c r="BD276" s="68"/>
      <c r="BE276" s="65" t="s">
        <v>5816</v>
      </c>
      <c r="BF276" s="68" t="s">
        <v>4483</v>
      </c>
      <c r="BG276" s="66" t="s">
        <v>4483</v>
      </c>
      <c r="BH276" s="71"/>
      <c r="BI276" s="64"/>
      <c r="BJ276" s="73"/>
      <c r="BK276" s="74"/>
      <c r="BL276" s="72" t="s">
        <v>4488</v>
      </c>
      <c r="BM276" s="75"/>
      <c r="BN276" s="75"/>
      <c r="BO276" s="75"/>
      <c r="BP276" s="75"/>
      <c r="BQ276" s="75"/>
      <c r="BR276" s="75"/>
      <c r="BS276" s="75"/>
      <c r="BT276" s="75"/>
      <c r="BU276" s="75"/>
      <c r="BV276" s="75"/>
      <c r="BW276" s="75"/>
      <c r="BX276" s="75"/>
      <c r="BY276" s="75"/>
      <c r="BZ276" s="75"/>
      <c r="CA276" s="75" t="s">
        <v>1296</v>
      </c>
      <c r="CB276" s="75"/>
      <c r="CC276" s="75"/>
      <c r="CD276" s="75"/>
      <c r="CE276" s="75"/>
      <c r="CF276" s="75"/>
      <c r="CG276" s="75" t="s">
        <v>1296</v>
      </c>
      <c r="CH276" s="75"/>
      <c r="CI276" s="75"/>
      <c r="CJ276" s="76"/>
      <c r="CK276" s="54"/>
      <c r="CL276" s="54"/>
    </row>
    <row r="277" spans="1:90" s="1" customFormat="1" ht="39.75" customHeight="1" x14ac:dyDescent="0.3">
      <c r="A277" s="59">
        <v>275</v>
      </c>
      <c r="B277" s="60">
        <v>42087</v>
      </c>
      <c r="C277" s="61" t="s">
        <v>4435</v>
      </c>
      <c r="D277" s="62" t="s">
        <v>4698</v>
      </c>
      <c r="E277" s="61" t="s">
        <v>4436</v>
      </c>
      <c r="F277" s="63" t="s">
        <v>4557</v>
      </c>
      <c r="G277" s="61" t="s">
        <v>3541</v>
      </c>
      <c r="H277" s="61" t="s">
        <v>4441</v>
      </c>
      <c r="I277" s="61" t="s">
        <v>4440</v>
      </c>
      <c r="J277" s="64" t="s">
        <v>124</v>
      </c>
      <c r="K277" s="65" t="s">
        <v>4447</v>
      </c>
      <c r="L277" s="64" t="s">
        <v>125</v>
      </c>
      <c r="M277" s="64" t="s">
        <v>4685</v>
      </c>
      <c r="N277" s="65" t="s">
        <v>4685</v>
      </c>
      <c r="O277" s="64" t="s">
        <v>1075</v>
      </c>
      <c r="P277" s="65">
        <v>22</v>
      </c>
      <c r="Q277" s="65" t="s">
        <v>4505</v>
      </c>
      <c r="R277" s="66" t="s">
        <v>4510</v>
      </c>
      <c r="S277" s="67" t="s">
        <v>263</v>
      </c>
      <c r="T277" s="65" t="s">
        <v>4456</v>
      </c>
      <c r="U277" s="65" t="s">
        <v>4550</v>
      </c>
      <c r="V277" s="68" t="s">
        <v>3738</v>
      </c>
      <c r="W277" s="69" t="s">
        <v>4982</v>
      </c>
      <c r="X277" s="68" t="s">
        <v>4012</v>
      </c>
      <c r="Y277" s="70"/>
      <c r="Z277" s="71" t="s">
        <v>1206</v>
      </c>
      <c r="AA277" s="65" t="s">
        <v>76</v>
      </c>
      <c r="AB277" s="65" t="s">
        <v>76</v>
      </c>
      <c r="AC277" s="64"/>
      <c r="AD277" s="64" t="s">
        <v>26</v>
      </c>
      <c r="AE277" s="65" t="s">
        <v>4451</v>
      </c>
      <c r="AF277" s="64" t="s">
        <v>4461</v>
      </c>
      <c r="AG277" s="64" t="s">
        <v>4462</v>
      </c>
      <c r="AH277" s="66" t="s">
        <v>4468</v>
      </c>
      <c r="AI277" s="67" t="s">
        <v>1207</v>
      </c>
      <c r="AJ277" s="68"/>
      <c r="AK277" s="68" t="s">
        <v>1208</v>
      </c>
      <c r="AL277" s="66" t="s">
        <v>4688</v>
      </c>
      <c r="AM277" s="72" t="s">
        <v>4498</v>
      </c>
      <c r="AN277" s="65" t="s">
        <v>4498</v>
      </c>
      <c r="AO277" s="65" t="s">
        <v>4498</v>
      </c>
      <c r="AP277" s="64"/>
      <c r="AQ277" s="64"/>
      <c r="AR277" s="64"/>
      <c r="AS277" s="64"/>
      <c r="AT277" s="64"/>
      <c r="AU277" s="73"/>
      <c r="AV277" s="67" t="s">
        <v>4472</v>
      </c>
      <c r="AW277" s="65" t="s">
        <v>4472</v>
      </c>
      <c r="AX277" s="68"/>
      <c r="AY277" s="68" t="s">
        <v>4473</v>
      </c>
      <c r="AZ277" s="65" t="s">
        <v>4473</v>
      </c>
      <c r="BA277" s="68"/>
      <c r="BB277" s="68" t="s">
        <v>4474</v>
      </c>
      <c r="BC277" s="65" t="s">
        <v>4474</v>
      </c>
      <c r="BD277" s="68"/>
      <c r="BE277" s="65" t="s">
        <v>5816</v>
      </c>
      <c r="BF277" s="68" t="s">
        <v>4483</v>
      </c>
      <c r="BG277" s="66" t="s">
        <v>4483</v>
      </c>
      <c r="BH277" s="71"/>
      <c r="BI277" s="64"/>
      <c r="BJ277" s="73"/>
      <c r="BK277" s="74"/>
      <c r="BL277" s="72" t="s">
        <v>4488</v>
      </c>
      <c r="BM277" s="75"/>
      <c r="BN277" s="75"/>
      <c r="BO277" s="75"/>
      <c r="BP277" s="75"/>
      <c r="BQ277" s="75"/>
      <c r="BR277" s="75"/>
      <c r="BS277" s="75"/>
      <c r="BT277" s="75"/>
      <c r="BU277" s="75"/>
      <c r="BV277" s="75"/>
      <c r="BW277" s="75"/>
      <c r="BX277" s="75"/>
      <c r="BY277" s="75"/>
      <c r="BZ277" s="75"/>
      <c r="CA277" s="75" t="s">
        <v>1209</v>
      </c>
      <c r="CB277" s="75"/>
      <c r="CC277" s="75"/>
      <c r="CD277" s="75"/>
      <c r="CE277" s="75"/>
      <c r="CF277" s="75"/>
      <c r="CG277" s="75" t="s">
        <v>1209</v>
      </c>
      <c r="CH277" s="75"/>
      <c r="CI277" s="75"/>
      <c r="CJ277" s="76"/>
      <c r="CK277" s="54"/>
      <c r="CL277" s="54"/>
    </row>
    <row r="278" spans="1:90" s="1" customFormat="1" ht="39.75" customHeight="1" x14ac:dyDescent="0.3">
      <c r="A278" s="59">
        <v>276</v>
      </c>
      <c r="B278" s="60">
        <v>42088</v>
      </c>
      <c r="C278" s="61" t="s">
        <v>4435</v>
      </c>
      <c r="D278" s="62" t="s">
        <v>4698</v>
      </c>
      <c r="E278" s="61" t="s">
        <v>4436</v>
      </c>
      <c r="F278" s="63" t="s">
        <v>4557</v>
      </c>
      <c r="G278" s="61" t="s">
        <v>3542</v>
      </c>
      <c r="H278" s="61" t="s">
        <v>4441</v>
      </c>
      <c r="I278" s="61" t="s">
        <v>4440</v>
      </c>
      <c r="J278" s="64" t="s">
        <v>42</v>
      </c>
      <c r="K278" s="65" t="s">
        <v>4443</v>
      </c>
      <c r="L278" s="64" t="s">
        <v>109</v>
      </c>
      <c r="M278" s="64" t="s">
        <v>4686</v>
      </c>
      <c r="N278" s="65" t="s">
        <v>4686</v>
      </c>
      <c r="O278" s="64" t="s">
        <v>1297</v>
      </c>
      <c r="P278" s="65"/>
      <c r="Q278" s="65" t="s">
        <v>4505</v>
      </c>
      <c r="R278" s="66" t="s">
        <v>4510</v>
      </c>
      <c r="S278" s="67" t="s">
        <v>20</v>
      </c>
      <c r="T278" s="65" t="s">
        <v>25</v>
      </c>
      <c r="U278" s="65" t="s">
        <v>4551</v>
      </c>
      <c r="V278" s="68" t="s">
        <v>21</v>
      </c>
      <c r="W278" s="69" t="s">
        <v>4983</v>
      </c>
      <c r="X278" s="68" t="s">
        <v>4099</v>
      </c>
      <c r="Y278" s="70"/>
      <c r="Z278" s="71" t="s">
        <v>1298</v>
      </c>
      <c r="AA278" s="65" t="s">
        <v>76</v>
      </c>
      <c r="AB278" s="65" t="s">
        <v>76</v>
      </c>
      <c r="AC278" s="64"/>
      <c r="AD278" s="64" t="s">
        <v>26</v>
      </c>
      <c r="AE278" s="65" t="s">
        <v>4451</v>
      </c>
      <c r="AF278" s="64" t="s">
        <v>547</v>
      </c>
      <c r="AG278" s="64" t="s">
        <v>4462</v>
      </c>
      <c r="AH278" s="66" t="s">
        <v>4466</v>
      </c>
      <c r="AI278" s="67"/>
      <c r="AJ278" s="68"/>
      <c r="AK278" s="68" t="s">
        <v>1299</v>
      </c>
      <c r="AL278" s="66" t="s">
        <v>4690</v>
      </c>
      <c r="AM278" s="72" t="s">
        <v>4498</v>
      </c>
      <c r="AN278" s="65" t="s">
        <v>4498</v>
      </c>
      <c r="AO278" s="65" t="s">
        <v>4498</v>
      </c>
      <c r="AP278" s="64"/>
      <c r="AQ278" s="64"/>
      <c r="AR278" s="64"/>
      <c r="AS278" s="64"/>
      <c r="AT278" s="64"/>
      <c r="AU278" s="73"/>
      <c r="AV278" s="67" t="s">
        <v>4472</v>
      </c>
      <c r="AW278" s="65" t="s">
        <v>4472</v>
      </c>
      <c r="AX278" s="68"/>
      <c r="AY278" s="68" t="s">
        <v>4473</v>
      </c>
      <c r="AZ278" s="65" t="s">
        <v>4473</v>
      </c>
      <c r="BA278" s="68"/>
      <c r="BB278" s="68" t="s">
        <v>4474</v>
      </c>
      <c r="BC278" s="65" t="s">
        <v>4474</v>
      </c>
      <c r="BD278" s="68"/>
      <c r="BE278" s="65" t="s">
        <v>5816</v>
      </c>
      <c r="BF278" s="68" t="s">
        <v>4483</v>
      </c>
      <c r="BG278" s="66" t="s">
        <v>4483</v>
      </c>
      <c r="BH278" s="71"/>
      <c r="BI278" s="64"/>
      <c r="BJ278" s="73"/>
      <c r="BK278" s="74"/>
      <c r="BL278" s="72" t="s">
        <v>4488</v>
      </c>
      <c r="BM278" s="75"/>
      <c r="BN278" s="75"/>
      <c r="BO278" s="75"/>
      <c r="BP278" s="75"/>
      <c r="BQ278" s="75"/>
      <c r="BR278" s="75"/>
      <c r="BS278" s="75"/>
      <c r="BT278" s="75"/>
      <c r="BU278" s="75"/>
      <c r="BV278" s="75"/>
      <c r="BW278" s="75"/>
      <c r="BX278" s="75"/>
      <c r="BY278" s="75"/>
      <c r="BZ278" s="75"/>
      <c r="CA278" s="75" t="s">
        <v>1300</v>
      </c>
      <c r="CB278" s="75"/>
      <c r="CC278" s="75"/>
      <c r="CD278" s="75"/>
      <c r="CE278" s="75"/>
      <c r="CF278" s="75"/>
      <c r="CG278" s="75" t="s">
        <v>1300</v>
      </c>
      <c r="CH278" s="75"/>
      <c r="CI278" s="75"/>
      <c r="CJ278" s="76"/>
      <c r="CK278" s="54"/>
      <c r="CL278" s="54"/>
    </row>
    <row r="279" spans="1:90" s="1" customFormat="1" ht="39.75" customHeight="1" x14ac:dyDescent="0.3">
      <c r="A279" s="59">
        <v>277</v>
      </c>
      <c r="B279" s="60">
        <v>42088</v>
      </c>
      <c r="C279" s="61" t="s">
        <v>4435</v>
      </c>
      <c r="D279" s="62" t="s">
        <v>4698</v>
      </c>
      <c r="E279" s="61" t="s">
        <v>4436</v>
      </c>
      <c r="F279" s="63" t="s">
        <v>4557</v>
      </c>
      <c r="G279" s="61" t="s">
        <v>3542</v>
      </c>
      <c r="H279" s="61" t="s">
        <v>4441</v>
      </c>
      <c r="I279" s="61" t="s">
        <v>4440</v>
      </c>
      <c r="J279" s="64" t="s">
        <v>124</v>
      </c>
      <c r="K279" s="65" t="s">
        <v>4447</v>
      </c>
      <c r="L279" s="64" t="s">
        <v>125</v>
      </c>
      <c r="M279" s="64" t="s">
        <v>4685</v>
      </c>
      <c r="N279" s="65" t="s">
        <v>4685</v>
      </c>
      <c r="O279" s="64" t="s">
        <v>1075</v>
      </c>
      <c r="P279" s="65">
        <v>22</v>
      </c>
      <c r="Q279" s="65" t="s">
        <v>4505</v>
      </c>
      <c r="R279" s="66" t="s">
        <v>4510</v>
      </c>
      <c r="S279" s="67" t="s">
        <v>263</v>
      </c>
      <c r="T279" s="65" t="s">
        <v>4456</v>
      </c>
      <c r="U279" s="65" t="s">
        <v>4550</v>
      </c>
      <c r="V279" s="68" t="s">
        <v>3738</v>
      </c>
      <c r="W279" s="69" t="s">
        <v>4984</v>
      </c>
      <c r="X279" s="68" t="s">
        <v>4012</v>
      </c>
      <c r="Y279" s="70"/>
      <c r="Z279" s="71" t="s">
        <v>1206</v>
      </c>
      <c r="AA279" s="65" t="s">
        <v>76</v>
      </c>
      <c r="AB279" s="65" t="s">
        <v>76</v>
      </c>
      <c r="AC279" s="64"/>
      <c r="AD279" s="64" t="s">
        <v>26</v>
      </c>
      <c r="AE279" s="65" t="s">
        <v>4451</v>
      </c>
      <c r="AF279" s="64" t="s">
        <v>4461</v>
      </c>
      <c r="AG279" s="64" t="s">
        <v>4462</v>
      </c>
      <c r="AH279" s="66" t="s">
        <v>4468</v>
      </c>
      <c r="AI279" s="67" t="s">
        <v>1207</v>
      </c>
      <c r="AJ279" s="68"/>
      <c r="AK279" s="68" t="s">
        <v>1208</v>
      </c>
      <c r="AL279" s="66" t="s">
        <v>4688</v>
      </c>
      <c r="AM279" s="72" t="s">
        <v>4498</v>
      </c>
      <c r="AN279" s="65" t="s">
        <v>4498</v>
      </c>
      <c r="AO279" s="65" t="s">
        <v>4498</v>
      </c>
      <c r="AP279" s="64"/>
      <c r="AQ279" s="64"/>
      <c r="AR279" s="64"/>
      <c r="AS279" s="64"/>
      <c r="AT279" s="64"/>
      <c r="AU279" s="73"/>
      <c r="AV279" s="67" t="s">
        <v>4472</v>
      </c>
      <c r="AW279" s="65" t="s">
        <v>4472</v>
      </c>
      <c r="AX279" s="68"/>
      <c r="AY279" s="68" t="s">
        <v>4473</v>
      </c>
      <c r="AZ279" s="65" t="s">
        <v>4473</v>
      </c>
      <c r="BA279" s="68"/>
      <c r="BB279" s="68" t="s">
        <v>4474</v>
      </c>
      <c r="BC279" s="65" t="s">
        <v>4474</v>
      </c>
      <c r="BD279" s="68"/>
      <c r="BE279" s="65" t="s">
        <v>5816</v>
      </c>
      <c r="BF279" s="68" t="s">
        <v>4483</v>
      </c>
      <c r="BG279" s="66" t="s">
        <v>4483</v>
      </c>
      <c r="BH279" s="71"/>
      <c r="BI279" s="64"/>
      <c r="BJ279" s="73"/>
      <c r="BK279" s="74"/>
      <c r="BL279" s="72" t="s">
        <v>4488</v>
      </c>
      <c r="BM279" s="75"/>
      <c r="BN279" s="75"/>
      <c r="BO279" s="75"/>
      <c r="BP279" s="75"/>
      <c r="BQ279" s="75"/>
      <c r="BR279" s="75"/>
      <c r="BS279" s="75"/>
      <c r="BT279" s="75"/>
      <c r="BU279" s="75"/>
      <c r="BV279" s="75"/>
      <c r="BW279" s="75"/>
      <c r="BX279" s="75"/>
      <c r="BY279" s="75"/>
      <c r="BZ279" s="75"/>
      <c r="CA279" s="75" t="s">
        <v>1209</v>
      </c>
      <c r="CB279" s="75"/>
      <c r="CC279" s="75"/>
      <c r="CD279" s="75"/>
      <c r="CE279" s="75"/>
      <c r="CF279" s="75"/>
      <c r="CG279" s="75" t="s">
        <v>1209</v>
      </c>
      <c r="CH279" s="75"/>
      <c r="CI279" s="75"/>
      <c r="CJ279" s="76"/>
      <c r="CK279" s="54"/>
      <c r="CL279" s="54"/>
    </row>
    <row r="280" spans="1:90" s="1" customFormat="1" ht="39.75" customHeight="1" x14ac:dyDescent="0.3">
      <c r="A280" s="59">
        <v>278</v>
      </c>
      <c r="B280" s="60">
        <v>42088</v>
      </c>
      <c r="C280" s="61" t="s">
        <v>4435</v>
      </c>
      <c r="D280" s="62" t="s">
        <v>4698</v>
      </c>
      <c r="E280" s="61" t="s">
        <v>4436</v>
      </c>
      <c r="F280" s="63" t="s">
        <v>4557</v>
      </c>
      <c r="G280" s="61" t="s">
        <v>3542</v>
      </c>
      <c r="H280" s="61" t="s">
        <v>4441</v>
      </c>
      <c r="I280" s="61" t="s">
        <v>4440</v>
      </c>
      <c r="J280" s="64" t="s">
        <v>142</v>
      </c>
      <c r="K280" s="65" t="s">
        <v>4446</v>
      </c>
      <c r="L280" s="64" t="s">
        <v>145</v>
      </c>
      <c r="M280" s="64" t="s">
        <v>3223</v>
      </c>
      <c r="N280" s="65" t="s">
        <v>3223</v>
      </c>
      <c r="O280" s="64" t="s">
        <v>3403</v>
      </c>
      <c r="P280" s="65"/>
      <c r="Q280" s="65" t="s">
        <v>4506</v>
      </c>
      <c r="R280" s="66" t="s">
        <v>4509</v>
      </c>
      <c r="S280" s="67" t="s">
        <v>31</v>
      </c>
      <c r="T280" s="65" t="s">
        <v>4458</v>
      </c>
      <c r="U280" s="65" t="s">
        <v>4551</v>
      </c>
      <c r="V280" s="68" t="s">
        <v>51</v>
      </c>
      <c r="W280" s="69" t="s">
        <v>4985</v>
      </c>
      <c r="X280" s="68" t="s">
        <v>4307</v>
      </c>
      <c r="Y280" s="70"/>
      <c r="Z280" s="71" t="s">
        <v>3234</v>
      </c>
      <c r="AA280" s="65" t="s">
        <v>446</v>
      </c>
      <c r="AB280" s="65" t="s">
        <v>446</v>
      </c>
      <c r="AC280" s="64"/>
      <c r="AD280" s="64" t="s">
        <v>26</v>
      </c>
      <c r="AE280" s="65" t="s">
        <v>4451</v>
      </c>
      <c r="AF280" s="64" t="s">
        <v>4461</v>
      </c>
      <c r="AG280" s="64" t="s">
        <v>4462</v>
      </c>
      <c r="AH280" s="66" t="s">
        <v>4468</v>
      </c>
      <c r="AI280" s="67"/>
      <c r="AJ280" s="68"/>
      <c r="AK280" s="68" t="s">
        <v>4639</v>
      </c>
      <c r="AL280" s="66" t="s">
        <v>4697</v>
      </c>
      <c r="AM280" s="72" t="s">
        <v>4498</v>
      </c>
      <c r="AN280" s="65" t="s">
        <v>4498</v>
      </c>
      <c r="AO280" s="65" t="s">
        <v>4498</v>
      </c>
      <c r="AP280" s="64"/>
      <c r="AQ280" s="64"/>
      <c r="AR280" s="64"/>
      <c r="AS280" s="64"/>
      <c r="AT280" s="64"/>
      <c r="AU280" s="73"/>
      <c r="AV280" s="67" t="s">
        <v>4472</v>
      </c>
      <c r="AW280" s="65" t="s">
        <v>4472</v>
      </c>
      <c r="AX280" s="68"/>
      <c r="AY280" s="68" t="s">
        <v>4473</v>
      </c>
      <c r="AZ280" s="65" t="s">
        <v>4473</v>
      </c>
      <c r="BA280" s="68"/>
      <c r="BB280" s="68" t="s">
        <v>4474</v>
      </c>
      <c r="BC280" s="65" t="s">
        <v>4474</v>
      </c>
      <c r="BD280" s="68"/>
      <c r="BE280" s="65" t="s">
        <v>5816</v>
      </c>
      <c r="BF280" s="68" t="s">
        <v>4483</v>
      </c>
      <c r="BG280" s="66" t="s">
        <v>4483</v>
      </c>
      <c r="BH280" s="71"/>
      <c r="BI280" s="64"/>
      <c r="BJ280" s="73"/>
      <c r="BK280" s="74"/>
      <c r="BL280" s="72" t="s">
        <v>4485</v>
      </c>
      <c r="BM280" s="75"/>
      <c r="BN280" s="75" t="s">
        <v>1301</v>
      </c>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6"/>
      <c r="CK280" s="54"/>
      <c r="CL280" s="54"/>
    </row>
    <row r="281" spans="1:90" s="1" customFormat="1" ht="39.75" customHeight="1" x14ac:dyDescent="0.3">
      <c r="A281" s="59">
        <v>279</v>
      </c>
      <c r="B281" s="60">
        <v>42089</v>
      </c>
      <c r="C281" s="61" t="s">
        <v>4435</v>
      </c>
      <c r="D281" s="62" t="s">
        <v>4698</v>
      </c>
      <c r="E281" s="61" t="s">
        <v>4436</v>
      </c>
      <c r="F281" s="63" t="s">
        <v>4557</v>
      </c>
      <c r="G281" s="61" t="s">
        <v>3543</v>
      </c>
      <c r="H281" s="61" t="s">
        <v>4441</v>
      </c>
      <c r="I281" s="61" t="s">
        <v>4440</v>
      </c>
      <c r="J281" s="64" t="s">
        <v>124</v>
      </c>
      <c r="K281" s="65" t="s">
        <v>4447</v>
      </c>
      <c r="L281" s="64" t="s">
        <v>125</v>
      </c>
      <c r="M281" s="64" t="s">
        <v>4686</v>
      </c>
      <c r="N281" s="65" t="s">
        <v>4686</v>
      </c>
      <c r="O281" s="64" t="s">
        <v>1302</v>
      </c>
      <c r="P281" s="65"/>
      <c r="Q281" s="65" t="s">
        <v>4506</v>
      </c>
      <c r="R281" s="66" t="s">
        <v>4507</v>
      </c>
      <c r="S281" s="67" t="s">
        <v>20</v>
      </c>
      <c r="T281" s="65" t="s">
        <v>4458</v>
      </c>
      <c r="U281" s="65" t="s">
        <v>4551</v>
      </c>
      <c r="V281" s="68" t="s">
        <v>51</v>
      </c>
      <c r="W281" s="69" t="s">
        <v>4986</v>
      </c>
      <c r="X281" s="68" t="s">
        <v>4142</v>
      </c>
      <c r="Y281" s="70"/>
      <c r="Z281" s="71" t="s">
        <v>1303</v>
      </c>
      <c r="AA281" s="65" t="s">
        <v>446</v>
      </c>
      <c r="AB281" s="65" t="s">
        <v>446</v>
      </c>
      <c r="AC281" s="64"/>
      <c r="AD281" s="64" t="s">
        <v>26</v>
      </c>
      <c r="AE281" s="65" t="s">
        <v>4451</v>
      </c>
      <c r="AF281" s="64" t="s">
        <v>23</v>
      </c>
      <c r="AG281" s="64" t="s">
        <v>4462</v>
      </c>
      <c r="AH281" s="66" t="s">
        <v>4466</v>
      </c>
      <c r="AI281" s="67" t="s">
        <v>1304</v>
      </c>
      <c r="AJ281" s="68"/>
      <c r="AK281" s="68" t="s">
        <v>1305</v>
      </c>
      <c r="AL281" s="66" t="s">
        <v>4467</v>
      </c>
      <c r="AM281" s="72" t="s">
        <v>4498</v>
      </c>
      <c r="AN281" s="65" t="s">
        <v>4498</v>
      </c>
      <c r="AO281" s="65" t="s">
        <v>4498</v>
      </c>
      <c r="AP281" s="64"/>
      <c r="AQ281" s="64"/>
      <c r="AR281" s="64"/>
      <c r="AS281" s="64"/>
      <c r="AT281" s="64"/>
      <c r="AU281" s="73"/>
      <c r="AV281" s="67" t="s">
        <v>4472</v>
      </c>
      <c r="AW281" s="65" t="s">
        <v>4472</v>
      </c>
      <c r="AX281" s="68"/>
      <c r="AY281" s="68" t="s">
        <v>4473</v>
      </c>
      <c r="AZ281" s="65" t="s">
        <v>4473</v>
      </c>
      <c r="BA281" s="68"/>
      <c r="BB281" s="68" t="s">
        <v>4474</v>
      </c>
      <c r="BC281" s="65" t="s">
        <v>4474</v>
      </c>
      <c r="BD281" s="68"/>
      <c r="BE281" s="65" t="s">
        <v>5816</v>
      </c>
      <c r="BF281" s="68" t="s">
        <v>4483</v>
      </c>
      <c r="BG281" s="66" t="s">
        <v>4483</v>
      </c>
      <c r="BH281" s="71"/>
      <c r="BI281" s="64"/>
      <c r="BJ281" s="73"/>
      <c r="BK281" s="74"/>
      <c r="BL281" s="72" t="s">
        <v>4488</v>
      </c>
      <c r="BM281" s="75"/>
      <c r="BN281" s="75"/>
      <c r="BO281" s="75"/>
      <c r="BP281" s="75"/>
      <c r="BQ281" s="75"/>
      <c r="BR281" s="75"/>
      <c r="BS281" s="75"/>
      <c r="BT281" s="75"/>
      <c r="BU281" s="75"/>
      <c r="BV281" s="75"/>
      <c r="BW281" s="75"/>
      <c r="BX281" s="75"/>
      <c r="BY281" s="75"/>
      <c r="BZ281" s="75"/>
      <c r="CA281" s="75" t="s">
        <v>1306</v>
      </c>
      <c r="CB281" s="75"/>
      <c r="CC281" s="75"/>
      <c r="CD281" s="75"/>
      <c r="CE281" s="75"/>
      <c r="CF281" s="75"/>
      <c r="CG281" s="75"/>
      <c r="CH281" s="75"/>
      <c r="CI281" s="75"/>
      <c r="CJ281" s="76"/>
      <c r="CK281" s="54"/>
      <c r="CL281" s="54"/>
    </row>
    <row r="282" spans="1:90" s="1" customFormat="1" ht="39.75" customHeight="1" x14ac:dyDescent="0.3">
      <c r="A282" s="59">
        <v>280</v>
      </c>
      <c r="B282" s="60">
        <v>42089</v>
      </c>
      <c r="C282" s="61" t="s">
        <v>4435</v>
      </c>
      <c r="D282" s="62" t="s">
        <v>4698</v>
      </c>
      <c r="E282" s="61" t="s">
        <v>4436</v>
      </c>
      <c r="F282" s="63" t="s">
        <v>4557</v>
      </c>
      <c r="G282" s="61" t="s">
        <v>3543</v>
      </c>
      <c r="H282" s="61" t="s">
        <v>4441</v>
      </c>
      <c r="I282" s="61" t="s">
        <v>4440</v>
      </c>
      <c r="J282" s="64" t="s">
        <v>124</v>
      </c>
      <c r="K282" s="65" t="s">
        <v>4447</v>
      </c>
      <c r="L282" s="64" t="s">
        <v>125</v>
      </c>
      <c r="M282" s="64" t="s">
        <v>4685</v>
      </c>
      <c r="N282" s="65" t="s">
        <v>4685</v>
      </c>
      <c r="O282" s="64" t="s">
        <v>1075</v>
      </c>
      <c r="P282" s="65">
        <v>22</v>
      </c>
      <c r="Q282" s="65" t="s">
        <v>4505</v>
      </c>
      <c r="R282" s="66" t="s">
        <v>4510</v>
      </c>
      <c r="S282" s="67" t="s">
        <v>263</v>
      </c>
      <c r="T282" s="65" t="s">
        <v>4456</v>
      </c>
      <c r="U282" s="65" t="s">
        <v>4550</v>
      </c>
      <c r="V282" s="68" t="s">
        <v>3738</v>
      </c>
      <c r="W282" s="69" t="s">
        <v>4987</v>
      </c>
      <c r="X282" s="68" t="s">
        <v>4012</v>
      </c>
      <c r="Y282" s="70"/>
      <c r="Z282" s="71" t="s">
        <v>1206</v>
      </c>
      <c r="AA282" s="65" t="s">
        <v>76</v>
      </c>
      <c r="AB282" s="65" t="s">
        <v>76</v>
      </c>
      <c r="AC282" s="64"/>
      <c r="AD282" s="64" t="s">
        <v>26</v>
      </c>
      <c r="AE282" s="65" t="s">
        <v>4451</v>
      </c>
      <c r="AF282" s="64" t="s">
        <v>4461</v>
      </c>
      <c r="AG282" s="64" t="s">
        <v>4462</v>
      </c>
      <c r="AH282" s="66" t="s">
        <v>4468</v>
      </c>
      <c r="AI282" s="67" t="s">
        <v>1207</v>
      </c>
      <c r="AJ282" s="68"/>
      <c r="AK282" s="68" t="s">
        <v>1208</v>
      </c>
      <c r="AL282" s="66" t="s">
        <v>4688</v>
      </c>
      <c r="AM282" s="72" t="s">
        <v>4498</v>
      </c>
      <c r="AN282" s="65" t="s">
        <v>4498</v>
      </c>
      <c r="AO282" s="65" t="s">
        <v>4498</v>
      </c>
      <c r="AP282" s="64"/>
      <c r="AQ282" s="64"/>
      <c r="AR282" s="64"/>
      <c r="AS282" s="64"/>
      <c r="AT282" s="64"/>
      <c r="AU282" s="73"/>
      <c r="AV282" s="67" t="s">
        <v>4472</v>
      </c>
      <c r="AW282" s="65" t="s">
        <v>4472</v>
      </c>
      <c r="AX282" s="68"/>
      <c r="AY282" s="68" t="s">
        <v>4473</v>
      </c>
      <c r="AZ282" s="65" t="s">
        <v>4473</v>
      </c>
      <c r="BA282" s="68"/>
      <c r="BB282" s="68" t="s">
        <v>4474</v>
      </c>
      <c r="BC282" s="65" t="s">
        <v>4474</v>
      </c>
      <c r="BD282" s="68"/>
      <c r="BE282" s="65" t="s">
        <v>5816</v>
      </c>
      <c r="BF282" s="68" t="s">
        <v>4483</v>
      </c>
      <c r="BG282" s="66" t="s">
        <v>4483</v>
      </c>
      <c r="BH282" s="71"/>
      <c r="BI282" s="64"/>
      <c r="BJ282" s="73"/>
      <c r="BK282" s="74"/>
      <c r="BL282" s="72" t="s">
        <v>4488</v>
      </c>
      <c r="BM282" s="75"/>
      <c r="BN282" s="75"/>
      <c r="BO282" s="75"/>
      <c r="BP282" s="75"/>
      <c r="BQ282" s="75"/>
      <c r="BR282" s="75"/>
      <c r="BS282" s="75"/>
      <c r="BT282" s="75"/>
      <c r="BU282" s="75"/>
      <c r="BV282" s="75"/>
      <c r="BW282" s="75"/>
      <c r="BX282" s="75"/>
      <c r="BY282" s="75"/>
      <c r="BZ282" s="75"/>
      <c r="CA282" s="75" t="s">
        <v>1209</v>
      </c>
      <c r="CB282" s="75"/>
      <c r="CC282" s="75"/>
      <c r="CD282" s="75"/>
      <c r="CE282" s="75"/>
      <c r="CF282" s="75"/>
      <c r="CG282" s="75" t="s">
        <v>1209</v>
      </c>
      <c r="CH282" s="75"/>
      <c r="CI282" s="75"/>
      <c r="CJ282" s="76"/>
      <c r="CK282" s="54"/>
      <c r="CL282" s="54"/>
    </row>
    <row r="283" spans="1:90" s="1" customFormat="1" ht="39.75" customHeight="1" x14ac:dyDescent="0.3">
      <c r="A283" s="59">
        <v>281</v>
      </c>
      <c r="B283" s="60">
        <v>42090</v>
      </c>
      <c r="C283" s="61" t="s">
        <v>4435</v>
      </c>
      <c r="D283" s="62" t="s">
        <v>4698</v>
      </c>
      <c r="E283" s="61" t="s">
        <v>4436</v>
      </c>
      <c r="F283" s="63" t="s">
        <v>4557</v>
      </c>
      <c r="G283" s="61" t="s">
        <v>3544</v>
      </c>
      <c r="H283" s="61" t="s">
        <v>4441</v>
      </c>
      <c r="I283" s="61" t="s">
        <v>4440</v>
      </c>
      <c r="J283" s="64" t="s">
        <v>124</v>
      </c>
      <c r="K283" s="65" t="s">
        <v>4447</v>
      </c>
      <c r="L283" s="64" t="s">
        <v>125</v>
      </c>
      <c r="M283" s="64" t="s">
        <v>4685</v>
      </c>
      <c r="N283" s="65" t="s">
        <v>4685</v>
      </c>
      <c r="O283" s="64" t="s">
        <v>1075</v>
      </c>
      <c r="P283" s="65">
        <v>22</v>
      </c>
      <c r="Q283" s="65" t="s">
        <v>4505</v>
      </c>
      <c r="R283" s="66" t="s">
        <v>4510</v>
      </c>
      <c r="S283" s="67" t="s">
        <v>263</v>
      </c>
      <c r="T283" s="65" t="s">
        <v>4456</v>
      </c>
      <c r="U283" s="65" t="s">
        <v>4550</v>
      </c>
      <c r="V283" s="68" t="s">
        <v>3738</v>
      </c>
      <c r="W283" s="69" t="s">
        <v>4988</v>
      </c>
      <c r="X283" s="68" t="s">
        <v>4012</v>
      </c>
      <c r="Y283" s="70"/>
      <c r="Z283" s="71" t="s">
        <v>1206</v>
      </c>
      <c r="AA283" s="65" t="s">
        <v>76</v>
      </c>
      <c r="AB283" s="65" t="s">
        <v>76</v>
      </c>
      <c r="AC283" s="64"/>
      <c r="AD283" s="64" t="s">
        <v>26</v>
      </c>
      <c r="AE283" s="65" t="s">
        <v>4451</v>
      </c>
      <c r="AF283" s="64" t="s">
        <v>4461</v>
      </c>
      <c r="AG283" s="64" t="s">
        <v>4462</v>
      </c>
      <c r="AH283" s="66" t="s">
        <v>4468</v>
      </c>
      <c r="AI283" s="67" t="s">
        <v>1207</v>
      </c>
      <c r="AJ283" s="68"/>
      <c r="AK283" s="68" t="s">
        <v>1208</v>
      </c>
      <c r="AL283" s="66" t="s">
        <v>4688</v>
      </c>
      <c r="AM283" s="72" t="s">
        <v>4498</v>
      </c>
      <c r="AN283" s="65" t="s">
        <v>4498</v>
      </c>
      <c r="AO283" s="65" t="s">
        <v>4498</v>
      </c>
      <c r="AP283" s="64"/>
      <c r="AQ283" s="64"/>
      <c r="AR283" s="64"/>
      <c r="AS283" s="64"/>
      <c r="AT283" s="64"/>
      <c r="AU283" s="73"/>
      <c r="AV283" s="67" t="s">
        <v>4472</v>
      </c>
      <c r="AW283" s="65" t="s">
        <v>4472</v>
      </c>
      <c r="AX283" s="68"/>
      <c r="AY283" s="68" t="s">
        <v>4473</v>
      </c>
      <c r="AZ283" s="65" t="s">
        <v>4473</v>
      </c>
      <c r="BA283" s="68"/>
      <c r="BB283" s="68" t="s">
        <v>4474</v>
      </c>
      <c r="BC283" s="65" t="s">
        <v>4474</v>
      </c>
      <c r="BD283" s="68"/>
      <c r="BE283" s="65" t="s">
        <v>5816</v>
      </c>
      <c r="BF283" s="68" t="s">
        <v>4483</v>
      </c>
      <c r="BG283" s="66" t="s">
        <v>4483</v>
      </c>
      <c r="BH283" s="71"/>
      <c r="BI283" s="64"/>
      <c r="BJ283" s="73"/>
      <c r="BK283" s="74"/>
      <c r="BL283" s="72" t="s">
        <v>4488</v>
      </c>
      <c r="BM283" s="75"/>
      <c r="BN283" s="75"/>
      <c r="BO283" s="75"/>
      <c r="BP283" s="75"/>
      <c r="BQ283" s="75"/>
      <c r="BR283" s="75"/>
      <c r="BS283" s="75"/>
      <c r="BT283" s="75"/>
      <c r="BU283" s="75"/>
      <c r="BV283" s="75"/>
      <c r="BW283" s="75"/>
      <c r="BX283" s="75"/>
      <c r="BY283" s="75"/>
      <c r="BZ283" s="75"/>
      <c r="CA283" s="75" t="s">
        <v>1209</v>
      </c>
      <c r="CB283" s="75"/>
      <c r="CC283" s="75"/>
      <c r="CD283" s="75"/>
      <c r="CE283" s="75"/>
      <c r="CF283" s="75"/>
      <c r="CG283" s="75" t="s">
        <v>1209</v>
      </c>
      <c r="CH283" s="75"/>
      <c r="CI283" s="75"/>
      <c r="CJ283" s="76"/>
      <c r="CK283" s="54"/>
      <c r="CL283" s="54"/>
    </row>
    <row r="284" spans="1:90" s="1" customFormat="1" ht="39.75" customHeight="1" x14ac:dyDescent="0.3">
      <c r="A284" s="59">
        <v>282</v>
      </c>
      <c r="B284" s="60">
        <v>42090</v>
      </c>
      <c r="C284" s="61" t="s">
        <v>4435</v>
      </c>
      <c r="D284" s="62" t="s">
        <v>4698</v>
      </c>
      <c r="E284" s="61" t="s">
        <v>4436</v>
      </c>
      <c r="F284" s="63" t="s">
        <v>4557</v>
      </c>
      <c r="G284" s="61" t="s">
        <v>3544</v>
      </c>
      <c r="H284" s="61" t="s">
        <v>4441</v>
      </c>
      <c r="I284" s="61" t="s">
        <v>4440</v>
      </c>
      <c r="J284" s="64" t="s">
        <v>139</v>
      </c>
      <c r="K284" s="65" t="s">
        <v>4446</v>
      </c>
      <c r="L284" s="64" t="s">
        <v>141</v>
      </c>
      <c r="M284" s="64" t="s">
        <v>4686</v>
      </c>
      <c r="N284" s="65" t="s">
        <v>4686</v>
      </c>
      <c r="O284" s="64" t="s">
        <v>1307</v>
      </c>
      <c r="P284" s="65"/>
      <c r="Q284" s="65" t="s">
        <v>4506</v>
      </c>
      <c r="R284" s="66" t="s">
        <v>4467</v>
      </c>
      <c r="S284" s="67" t="s">
        <v>4449</v>
      </c>
      <c r="T284" s="65" t="s">
        <v>25</v>
      </c>
      <c r="U284" s="65" t="s">
        <v>4551</v>
      </c>
      <c r="V284" s="68" t="s">
        <v>25</v>
      </c>
      <c r="W284" s="69" t="s">
        <v>4989</v>
      </c>
      <c r="X284" s="68" t="s">
        <v>4316</v>
      </c>
      <c r="Y284" s="70"/>
      <c r="Z284" s="71" t="s">
        <v>1308</v>
      </c>
      <c r="AA284" s="65" t="s">
        <v>446</v>
      </c>
      <c r="AB284" s="65" t="s">
        <v>446</v>
      </c>
      <c r="AC284" s="64" t="s">
        <v>1309</v>
      </c>
      <c r="AD284" s="64" t="s">
        <v>26</v>
      </c>
      <c r="AE284" s="65" t="s">
        <v>4451</v>
      </c>
      <c r="AF284" s="64" t="s">
        <v>4461</v>
      </c>
      <c r="AG284" s="64" t="s">
        <v>4462</v>
      </c>
      <c r="AH284" s="66" t="s">
        <v>4468</v>
      </c>
      <c r="AI284" s="67" t="s">
        <v>1310</v>
      </c>
      <c r="AJ284" s="68"/>
      <c r="AK284" s="68" t="s">
        <v>1311</v>
      </c>
      <c r="AL284" s="66" t="s">
        <v>4696</v>
      </c>
      <c r="AM284" s="72" t="s">
        <v>4498</v>
      </c>
      <c r="AN284" s="65" t="s">
        <v>4498</v>
      </c>
      <c r="AO284" s="65" t="s">
        <v>4498</v>
      </c>
      <c r="AP284" s="64"/>
      <c r="AQ284" s="64"/>
      <c r="AR284" s="64"/>
      <c r="AS284" s="64"/>
      <c r="AT284" s="64"/>
      <c r="AU284" s="73"/>
      <c r="AV284" s="67" t="s">
        <v>4472</v>
      </c>
      <c r="AW284" s="65" t="s">
        <v>4472</v>
      </c>
      <c r="AX284" s="68"/>
      <c r="AY284" s="68" t="s">
        <v>4473</v>
      </c>
      <c r="AZ284" s="65" t="s">
        <v>4473</v>
      </c>
      <c r="BA284" s="68"/>
      <c r="BB284" s="68" t="s">
        <v>4474</v>
      </c>
      <c r="BC284" s="65" t="s">
        <v>4474</v>
      </c>
      <c r="BD284" s="68"/>
      <c r="BE284" s="65" t="s">
        <v>5816</v>
      </c>
      <c r="BF284" s="68" t="s">
        <v>4483</v>
      </c>
      <c r="BG284" s="66" t="s">
        <v>4483</v>
      </c>
      <c r="BH284" s="71"/>
      <c r="BI284" s="64"/>
      <c r="BJ284" s="73"/>
      <c r="BK284" s="74"/>
      <c r="BL284" s="72" t="s">
        <v>4485</v>
      </c>
      <c r="BM284" s="75"/>
      <c r="BN284" s="75" t="s">
        <v>1312</v>
      </c>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6"/>
      <c r="CK284" s="54"/>
      <c r="CL284" s="54"/>
    </row>
    <row r="285" spans="1:90" s="1" customFormat="1" ht="39.75" customHeight="1" x14ac:dyDescent="0.3">
      <c r="A285" s="59">
        <v>283</v>
      </c>
      <c r="B285" s="60">
        <v>42091</v>
      </c>
      <c r="C285" s="61" t="s">
        <v>4435</v>
      </c>
      <c r="D285" s="62" t="s">
        <v>4698</v>
      </c>
      <c r="E285" s="61" t="s">
        <v>4436</v>
      </c>
      <c r="F285" s="63" t="s">
        <v>4557</v>
      </c>
      <c r="G285" s="61" t="s">
        <v>3545</v>
      </c>
      <c r="H285" s="61" t="s">
        <v>4441</v>
      </c>
      <c r="I285" s="61" t="s">
        <v>4440</v>
      </c>
      <c r="J285" s="64" t="s">
        <v>124</v>
      </c>
      <c r="K285" s="65" t="s">
        <v>4447</v>
      </c>
      <c r="L285" s="64" t="s">
        <v>125</v>
      </c>
      <c r="M285" s="64" t="s">
        <v>4685</v>
      </c>
      <c r="N285" s="65" t="s">
        <v>4685</v>
      </c>
      <c r="O285" s="64" t="s">
        <v>1075</v>
      </c>
      <c r="P285" s="65">
        <v>22</v>
      </c>
      <c r="Q285" s="65" t="s">
        <v>4505</v>
      </c>
      <c r="R285" s="66" t="s">
        <v>4510</v>
      </c>
      <c r="S285" s="67" t="s">
        <v>263</v>
      </c>
      <c r="T285" s="65" t="s">
        <v>4456</v>
      </c>
      <c r="U285" s="65" t="s">
        <v>4550</v>
      </c>
      <c r="V285" s="68" t="s">
        <v>3738</v>
      </c>
      <c r="W285" s="69" t="s">
        <v>4990</v>
      </c>
      <c r="X285" s="68" t="s">
        <v>4012</v>
      </c>
      <c r="Y285" s="70"/>
      <c r="Z285" s="71" t="s">
        <v>1206</v>
      </c>
      <c r="AA285" s="65" t="s">
        <v>76</v>
      </c>
      <c r="AB285" s="65" t="s">
        <v>76</v>
      </c>
      <c r="AC285" s="64"/>
      <c r="AD285" s="64" t="s">
        <v>26</v>
      </c>
      <c r="AE285" s="65" t="s">
        <v>4451</v>
      </c>
      <c r="AF285" s="64" t="s">
        <v>4461</v>
      </c>
      <c r="AG285" s="64" t="s">
        <v>4462</v>
      </c>
      <c r="AH285" s="66" t="s">
        <v>4468</v>
      </c>
      <c r="AI285" s="67" t="s">
        <v>1207</v>
      </c>
      <c r="AJ285" s="68"/>
      <c r="AK285" s="68" t="s">
        <v>1208</v>
      </c>
      <c r="AL285" s="66" t="s">
        <v>4688</v>
      </c>
      <c r="AM285" s="72" t="s">
        <v>4498</v>
      </c>
      <c r="AN285" s="65" t="s">
        <v>4498</v>
      </c>
      <c r="AO285" s="65" t="s">
        <v>4498</v>
      </c>
      <c r="AP285" s="64"/>
      <c r="AQ285" s="64"/>
      <c r="AR285" s="64"/>
      <c r="AS285" s="64"/>
      <c r="AT285" s="64"/>
      <c r="AU285" s="73"/>
      <c r="AV285" s="67" t="s">
        <v>4472</v>
      </c>
      <c r="AW285" s="65" t="s">
        <v>4472</v>
      </c>
      <c r="AX285" s="68"/>
      <c r="AY285" s="68" t="s">
        <v>4473</v>
      </c>
      <c r="AZ285" s="65" t="s">
        <v>4473</v>
      </c>
      <c r="BA285" s="68"/>
      <c r="BB285" s="68" t="s">
        <v>4474</v>
      </c>
      <c r="BC285" s="65" t="s">
        <v>4474</v>
      </c>
      <c r="BD285" s="68"/>
      <c r="BE285" s="65" t="s">
        <v>5816</v>
      </c>
      <c r="BF285" s="68" t="s">
        <v>4483</v>
      </c>
      <c r="BG285" s="66" t="s">
        <v>4483</v>
      </c>
      <c r="BH285" s="71"/>
      <c r="BI285" s="64"/>
      <c r="BJ285" s="73"/>
      <c r="BK285" s="74"/>
      <c r="BL285" s="72" t="s">
        <v>4488</v>
      </c>
      <c r="BM285" s="75"/>
      <c r="BN285" s="75"/>
      <c r="BO285" s="75"/>
      <c r="BP285" s="75"/>
      <c r="BQ285" s="75"/>
      <c r="BR285" s="75"/>
      <c r="BS285" s="75"/>
      <c r="BT285" s="75"/>
      <c r="BU285" s="75"/>
      <c r="BV285" s="75"/>
      <c r="BW285" s="75"/>
      <c r="BX285" s="75"/>
      <c r="BY285" s="75"/>
      <c r="BZ285" s="75"/>
      <c r="CA285" s="75" t="s">
        <v>1209</v>
      </c>
      <c r="CB285" s="75"/>
      <c r="CC285" s="75"/>
      <c r="CD285" s="75"/>
      <c r="CE285" s="75"/>
      <c r="CF285" s="75"/>
      <c r="CG285" s="75" t="s">
        <v>1209</v>
      </c>
      <c r="CH285" s="75"/>
      <c r="CI285" s="75"/>
      <c r="CJ285" s="76"/>
      <c r="CK285" s="54"/>
      <c r="CL285" s="54"/>
    </row>
    <row r="286" spans="1:90" s="1" customFormat="1" ht="39.75" customHeight="1" x14ac:dyDescent="0.3">
      <c r="A286" s="59">
        <v>284</v>
      </c>
      <c r="B286" s="60">
        <v>42091</v>
      </c>
      <c r="C286" s="61" t="s">
        <v>4435</v>
      </c>
      <c r="D286" s="62" t="s">
        <v>4698</v>
      </c>
      <c r="E286" s="61" t="s">
        <v>4436</v>
      </c>
      <c r="F286" s="63" t="s">
        <v>4557</v>
      </c>
      <c r="G286" s="61" t="s">
        <v>3545</v>
      </c>
      <c r="H286" s="61" t="s">
        <v>4441</v>
      </c>
      <c r="I286" s="61" t="s">
        <v>4440</v>
      </c>
      <c r="J286" s="64" t="s">
        <v>150</v>
      </c>
      <c r="K286" s="65" t="s">
        <v>4446</v>
      </c>
      <c r="L286" s="64" t="s">
        <v>152</v>
      </c>
      <c r="M286" s="64" t="s">
        <v>4686</v>
      </c>
      <c r="N286" s="65" t="s">
        <v>4686</v>
      </c>
      <c r="O286" s="64" t="s">
        <v>1313</v>
      </c>
      <c r="P286" s="65"/>
      <c r="Q286" s="65" t="s">
        <v>4505</v>
      </c>
      <c r="R286" s="66" t="s">
        <v>4510</v>
      </c>
      <c r="S286" s="67" t="s">
        <v>263</v>
      </c>
      <c r="T286" s="65" t="s">
        <v>4458</v>
      </c>
      <c r="U286" s="65" t="s">
        <v>4551</v>
      </c>
      <c r="V286" s="68" t="s">
        <v>51</v>
      </c>
      <c r="W286" s="69" t="s">
        <v>4991</v>
      </c>
      <c r="X286" s="68" t="s">
        <v>4175</v>
      </c>
      <c r="Y286" s="70"/>
      <c r="Z286" s="71" t="s">
        <v>1314</v>
      </c>
      <c r="AA286" s="65" t="s">
        <v>76</v>
      </c>
      <c r="AB286" s="65" t="s">
        <v>76</v>
      </c>
      <c r="AC286" s="64"/>
      <c r="AD286" s="64" t="s">
        <v>26</v>
      </c>
      <c r="AE286" s="65" t="s">
        <v>4451</v>
      </c>
      <c r="AF286" s="64" t="s">
        <v>380</v>
      </c>
      <c r="AG286" s="64" t="s">
        <v>4462</v>
      </c>
      <c r="AH286" s="66" t="s">
        <v>4466</v>
      </c>
      <c r="AI286" s="67"/>
      <c r="AJ286" s="68"/>
      <c r="AK286" s="68" t="s">
        <v>1315</v>
      </c>
      <c r="AL286" s="66" t="s">
        <v>4688</v>
      </c>
      <c r="AM286" s="72" t="s">
        <v>4498</v>
      </c>
      <c r="AN286" s="65" t="s">
        <v>4498</v>
      </c>
      <c r="AO286" s="65" t="s">
        <v>4498</v>
      </c>
      <c r="AP286" s="64"/>
      <c r="AQ286" s="64"/>
      <c r="AR286" s="64"/>
      <c r="AS286" s="64"/>
      <c r="AT286" s="64"/>
      <c r="AU286" s="73"/>
      <c r="AV286" s="67" t="s">
        <v>4472</v>
      </c>
      <c r="AW286" s="65" t="s">
        <v>4472</v>
      </c>
      <c r="AX286" s="68"/>
      <c r="AY286" s="68" t="s">
        <v>4473</v>
      </c>
      <c r="AZ286" s="65" t="s">
        <v>4473</v>
      </c>
      <c r="BA286" s="68"/>
      <c r="BB286" s="68" t="s">
        <v>4474</v>
      </c>
      <c r="BC286" s="65" t="s">
        <v>4474</v>
      </c>
      <c r="BD286" s="68"/>
      <c r="BE286" s="65" t="s">
        <v>5816</v>
      </c>
      <c r="BF286" s="68" t="s">
        <v>4483</v>
      </c>
      <c r="BG286" s="66" t="s">
        <v>4483</v>
      </c>
      <c r="BH286" s="71"/>
      <c r="BI286" s="64"/>
      <c r="BJ286" s="73"/>
      <c r="BK286" s="74"/>
      <c r="BL286" s="72" t="s">
        <v>4485</v>
      </c>
      <c r="BM286" s="75"/>
      <c r="BN286" s="75" t="s">
        <v>1316</v>
      </c>
      <c r="BO286" s="75"/>
      <c r="BP286" s="75"/>
      <c r="BQ286" s="75"/>
      <c r="BR286" s="75"/>
      <c r="BS286" s="75"/>
      <c r="BT286" s="75"/>
      <c r="BU286" s="75"/>
      <c r="BV286" s="75"/>
      <c r="BW286" s="75"/>
      <c r="BX286" s="75"/>
      <c r="BY286" s="75"/>
      <c r="BZ286" s="75"/>
      <c r="CA286" s="75"/>
      <c r="CB286" s="75"/>
      <c r="CC286" s="75"/>
      <c r="CD286" s="75"/>
      <c r="CE286" s="75"/>
      <c r="CF286" s="75"/>
      <c r="CG286" s="75" t="s">
        <v>1316</v>
      </c>
      <c r="CH286" s="75"/>
      <c r="CI286" s="75"/>
      <c r="CJ286" s="76"/>
      <c r="CK286" s="54"/>
      <c r="CL286" s="54"/>
    </row>
    <row r="287" spans="1:90" s="1" customFormat="1" ht="39.75" customHeight="1" x14ac:dyDescent="0.3">
      <c r="A287" s="59">
        <v>285</v>
      </c>
      <c r="B287" s="60">
        <v>42092</v>
      </c>
      <c r="C287" s="61" t="s">
        <v>4435</v>
      </c>
      <c r="D287" s="62" t="s">
        <v>4698</v>
      </c>
      <c r="E287" s="61" t="s">
        <v>4436</v>
      </c>
      <c r="F287" s="63" t="s">
        <v>4557</v>
      </c>
      <c r="G287" s="61" t="s">
        <v>3546</v>
      </c>
      <c r="H287" s="61" t="s">
        <v>4441</v>
      </c>
      <c r="I287" s="61" t="s">
        <v>4440</v>
      </c>
      <c r="J287" s="64" t="s">
        <v>52</v>
      </c>
      <c r="K287" s="65" t="s">
        <v>4447</v>
      </c>
      <c r="L287" s="64" t="s">
        <v>121</v>
      </c>
      <c r="M287" s="64" t="s">
        <v>3223</v>
      </c>
      <c r="N287" s="65" t="s">
        <v>3223</v>
      </c>
      <c r="O287" s="64" t="s">
        <v>3484</v>
      </c>
      <c r="P287" s="65"/>
      <c r="Q287" s="65" t="s">
        <v>4506</v>
      </c>
      <c r="R287" s="66" t="s">
        <v>4467</v>
      </c>
      <c r="S287" s="67" t="s">
        <v>31</v>
      </c>
      <c r="T287" s="65" t="s">
        <v>4456</v>
      </c>
      <c r="U287" s="65" t="s">
        <v>4550</v>
      </c>
      <c r="V287" s="68" t="s">
        <v>186</v>
      </c>
      <c r="W287" s="69" t="s">
        <v>4992</v>
      </c>
      <c r="X287" s="68" t="s">
        <v>4002</v>
      </c>
      <c r="Y287" s="70"/>
      <c r="Z287" s="71" t="s">
        <v>1317</v>
      </c>
      <c r="AA287" s="65" t="s">
        <v>4533</v>
      </c>
      <c r="AB287" s="65" t="s">
        <v>4528</v>
      </c>
      <c r="AC287" s="64"/>
      <c r="AD287" s="64" t="s">
        <v>26</v>
      </c>
      <c r="AE287" s="65" t="s">
        <v>4451</v>
      </c>
      <c r="AF287" s="64" t="s">
        <v>4461</v>
      </c>
      <c r="AG287" s="64" t="s">
        <v>4462</v>
      </c>
      <c r="AH287" s="66" t="s">
        <v>4468</v>
      </c>
      <c r="AI287" s="67" t="s">
        <v>3595</v>
      </c>
      <c r="AJ287" s="68"/>
      <c r="AK287" s="68" t="s">
        <v>3596</v>
      </c>
      <c r="AL287" s="66" t="s">
        <v>4697</v>
      </c>
      <c r="AM287" s="72" t="s">
        <v>4498</v>
      </c>
      <c r="AN287" s="65" t="s">
        <v>4498</v>
      </c>
      <c r="AO287" s="65" t="s">
        <v>4498</v>
      </c>
      <c r="AP287" s="64"/>
      <c r="AQ287" s="64"/>
      <c r="AR287" s="64"/>
      <c r="AS287" s="64"/>
      <c r="AT287" s="64"/>
      <c r="AU287" s="73"/>
      <c r="AV287" s="67" t="s">
        <v>4472</v>
      </c>
      <c r="AW287" s="65" t="s">
        <v>4472</v>
      </c>
      <c r="AX287" s="68"/>
      <c r="AY287" s="68" t="s">
        <v>4473</v>
      </c>
      <c r="AZ287" s="65" t="s">
        <v>4473</v>
      </c>
      <c r="BA287" s="68"/>
      <c r="BB287" s="68" t="s">
        <v>4474</v>
      </c>
      <c r="BC287" s="65" t="s">
        <v>4474</v>
      </c>
      <c r="BD287" s="68"/>
      <c r="BE287" s="65" t="s">
        <v>5816</v>
      </c>
      <c r="BF287" s="68" t="s">
        <v>4483</v>
      </c>
      <c r="BG287" s="66" t="s">
        <v>4483</v>
      </c>
      <c r="BH287" s="71"/>
      <c r="BI287" s="64"/>
      <c r="BJ287" s="73"/>
      <c r="BK287" s="74"/>
      <c r="BL287" s="72" t="s">
        <v>4488</v>
      </c>
      <c r="BM287" s="75"/>
      <c r="BN287" s="75"/>
      <c r="BO287" s="75"/>
      <c r="BP287" s="75"/>
      <c r="BQ287" s="75"/>
      <c r="BR287" s="75"/>
      <c r="BS287" s="75"/>
      <c r="BT287" s="75"/>
      <c r="BU287" s="75"/>
      <c r="BV287" s="75"/>
      <c r="BW287" s="75"/>
      <c r="BX287" s="75"/>
      <c r="BY287" s="75"/>
      <c r="BZ287" s="75"/>
      <c r="CA287" s="75" t="s">
        <v>1318</v>
      </c>
      <c r="CB287" s="75"/>
      <c r="CC287" s="75"/>
      <c r="CD287" s="75"/>
      <c r="CE287" s="75"/>
      <c r="CF287" s="75"/>
      <c r="CG287" s="75"/>
      <c r="CH287" s="75"/>
      <c r="CI287" s="75"/>
      <c r="CJ287" s="76"/>
      <c r="CK287" s="54"/>
      <c r="CL287" s="54"/>
    </row>
    <row r="288" spans="1:90" s="1" customFormat="1" ht="39.75" customHeight="1" x14ac:dyDescent="0.3">
      <c r="A288" s="59">
        <v>286</v>
      </c>
      <c r="B288" s="60">
        <v>42092</v>
      </c>
      <c r="C288" s="61" t="s">
        <v>4435</v>
      </c>
      <c r="D288" s="62" t="s">
        <v>4698</v>
      </c>
      <c r="E288" s="61" t="s">
        <v>4436</v>
      </c>
      <c r="F288" s="63" t="s">
        <v>4557</v>
      </c>
      <c r="G288" s="61" t="s">
        <v>3546</v>
      </c>
      <c r="H288" s="61" t="s">
        <v>4441</v>
      </c>
      <c r="I288" s="61" t="s">
        <v>4440</v>
      </c>
      <c r="J288" s="64" t="s">
        <v>124</v>
      </c>
      <c r="K288" s="65" t="s">
        <v>4447</v>
      </c>
      <c r="L288" s="64" t="s">
        <v>125</v>
      </c>
      <c r="M288" s="64" t="s">
        <v>4685</v>
      </c>
      <c r="N288" s="65" t="s">
        <v>4685</v>
      </c>
      <c r="O288" s="64" t="s">
        <v>1075</v>
      </c>
      <c r="P288" s="65">
        <v>22</v>
      </c>
      <c r="Q288" s="65" t="s">
        <v>4505</v>
      </c>
      <c r="R288" s="66" t="s">
        <v>4510</v>
      </c>
      <c r="S288" s="67" t="s">
        <v>263</v>
      </c>
      <c r="T288" s="65" t="s">
        <v>4456</v>
      </c>
      <c r="U288" s="65" t="s">
        <v>4550</v>
      </c>
      <c r="V288" s="68" t="s">
        <v>3738</v>
      </c>
      <c r="W288" s="69" t="s">
        <v>4993</v>
      </c>
      <c r="X288" s="68" t="s">
        <v>4012</v>
      </c>
      <c r="Y288" s="70"/>
      <c r="Z288" s="71" t="s">
        <v>1206</v>
      </c>
      <c r="AA288" s="65" t="s">
        <v>76</v>
      </c>
      <c r="AB288" s="65" t="s">
        <v>76</v>
      </c>
      <c r="AC288" s="64"/>
      <c r="AD288" s="64" t="s">
        <v>26</v>
      </c>
      <c r="AE288" s="65" t="s">
        <v>4451</v>
      </c>
      <c r="AF288" s="64" t="s">
        <v>4461</v>
      </c>
      <c r="AG288" s="64" t="s">
        <v>4462</v>
      </c>
      <c r="AH288" s="66" t="s">
        <v>4468</v>
      </c>
      <c r="AI288" s="67" t="s">
        <v>1207</v>
      </c>
      <c r="AJ288" s="68"/>
      <c r="AK288" s="68" t="s">
        <v>1208</v>
      </c>
      <c r="AL288" s="66" t="s">
        <v>4688</v>
      </c>
      <c r="AM288" s="72" t="s">
        <v>4498</v>
      </c>
      <c r="AN288" s="65" t="s">
        <v>4498</v>
      </c>
      <c r="AO288" s="65" t="s">
        <v>4498</v>
      </c>
      <c r="AP288" s="64"/>
      <c r="AQ288" s="64"/>
      <c r="AR288" s="64"/>
      <c r="AS288" s="64"/>
      <c r="AT288" s="64"/>
      <c r="AU288" s="73"/>
      <c r="AV288" s="67" t="s">
        <v>4472</v>
      </c>
      <c r="AW288" s="65" t="s">
        <v>4472</v>
      </c>
      <c r="AX288" s="68"/>
      <c r="AY288" s="68" t="s">
        <v>4473</v>
      </c>
      <c r="AZ288" s="65" t="s">
        <v>4473</v>
      </c>
      <c r="BA288" s="68"/>
      <c r="BB288" s="68" t="s">
        <v>4474</v>
      </c>
      <c r="BC288" s="65" t="s">
        <v>4474</v>
      </c>
      <c r="BD288" s="68"/>
      <c r="BE288" s="65" t="s">
        <v>5816</v>
      </c>
      <c r="BF288" s="68" t="s">
        <v>4483</v>
      </c>
      <c r="BG288" s="66" t="s">
        <v>4483</v>
      </c>
      <c r="BH288" s="71"/>
      <c r="BI288" s="64"/>
      <c r="BJ288" s="73"/>
      <c r="BK288" s="74"/>
      <c r="BL288" s="72" t="s">
        <v>4488</v>
      </c>
      <c r="BM288" s="75"/>
      <c r="BN288" s="75"/>
      <c r="BO288" s="75"/>
      <c r="BP288" s="75"/>
      <c r="BQ288" s="75"/>
      <c r="BR288" s="75"/>
      <c r="BS288" s="75"/>
      <c r="BT288" s="75"/>
      <c r="BU288" s="75"/>
      <c r="BV288" s="75"/>
      <c r="BW288" s="75"/>
      <c r="BX288" s="75"/>
      <c r="BY288" s="75"/>
      <c r="BZ288" s="75"/>
      <c r="CA288" s="75" t="s">
        <v>1209</v>
      </c>
      <c r="CB288" s="75"/>
      <c r="CC288" s="75"/>
      <c r="CD288" s="75"/>
      <c r="CE288" s="75"/>
      <c r="CF288" s="75"/>
      <c r="CG288" s="75" t="s">
        <v>1209</v>
      </c>
      <c r="CH288" s="75"/>
      <c r="CI288" s="75"/>
      <c r="CJ288" s="76"/>
      <c r="CK288" s="54"/>
      <c r="CL288" s="54"/>
    </row>
    <row r="289" spans="1:90" s="1" customFormat="1" ht="39.75" customHeight="1" x14ac:dyDescent="0.3">
      <c r="A289" s="59">
        <v>287</v>
      </c>
      <c r="B289" s="60">
        <v>42092</v>
      </c>
      <c r="C289" s="61" t="s">
        <v>4435</v>
      </c>
      <c r="D289" s="62" t="s">
        <v>4698</v>
      </c>
      <c r="E289" s="61" t="s">
        <v>4436</v>
      </c>
      <c r="F289" s="63" t="s">
        <v>4557</v>
      </c>
      <c r="G289" s="61" t="s">
        <v>3546</v>
      </c>
      <c r="H289" s="61" t="s">
        <v>4441</v>
      </c>
      <c r="I289" s="61" t="s">
        <v>4440</v>
      </c>
      <c r="J289" s="64" t="s">
        <v>139</v>
      </c>
      <c r="K289" s="65" t="s">
        <v>4446</v>
      </c>
      <c r="L289" s="64" t="s">
        <v>140</v>
      </c>
      <c r="M289" s="64" t="s">
        <v>3224</v>
      </c>
      <c r="N289" s="65" t="s">
        <v>3224</v>
      </c>
      <c r="O289" s="64" t="s">
        <v>3741</v>
      </c>
      <c r="P289" s="65"/>
      <c r="Q289" s="65" t="s">
        <v>4506</v>
      </c>
      <c r="R289" s="66" t="s">
        <v>4467</v>
      </c>
      <c r="S289" s="67" t="s">
        <v>31</v>
      </c>
      <c r="T289" s="65" t="s">
        <v>32</v>
      </c>
      <c r="U289" s="65" t="s">
        <v>4551</v>
      </c>
      <c r="V289" s="68" t="s">
        <v>32</v>
      </c>
      <c r="W289" s="69" t="s">
        <v>4994</v>
      </c>
      <c r="X289" s="68" t="s">
        <v>3985</v>
      </c>
      <c r="Y289" s="70"/>
      <c r="Z289" s="71" t="s">
        <v>1319</v>
      </c>
      <c r="AA289" s="65" t="s">
        <v>4533</v>
      </c>
      <c r="AB289" s="65" t="s">
        <v>4529</v>
      </c>
      <c r="AC289" s="64"/>
      <c r="AD289" s="64" t="s">
        <v>26</v>
      </c>
      <c r="AE289" s="65" t="s">
        <v>4451</v>
      </c>
      <c r="AF289" s="64" t="s">
        <v>4461</v>
      </c>
      <c r="AG289" s="64" t="s">
        <v>4462</v>
      </c>
      <c r="AH289" s="66" t="s">
        <v>4468</v>
      </c>
      <c r="AI289" s="67" t="s">
        <v>1320</v>
      </c>
      <c r="AJ289" s="68"/>
      <c r="AK289" s="68" t="s">
        <v>1321</v>
      </c>
      <c r="AL289" s="66" t="s">
        <v>4697</v>
      </c>
      <c r="AM289" s="72" t="s">
        <v>4498</v>
      </c>
      <c r="AN289" s="65" t="s">
        <v>4498</v>
      </c>
      <c r="AO289" s="65" t="s">
        <v>4498</v>
      </c>
      <c r="AP289" s="64"/>
      <c r="AQ289" s="64"/>
      <c r="AR289" s="64"/>
      <c r="AS289" s="64"/>
      <c r="AT289" s="64"/>
      <c r="AU289" s="73"/>
      <c r="AV289" s="67" t="s">
        <v>4472</v>
      </c>
      <c r="AW289" s="65" t="s">
        <v>4472</v>
      </c>
      <c r="AX289" s="68"/>
      <c r="AY289" s="68" t="s">
        <v>4473</v>
      </c>
      <c r="AZ289" s="65" t="s">
        <v>4473</v>
      </c>
      <c r="BA289" s="68"/>
      <c r="BB289" s="68" t="s">
        <v>4474</v>
      </c>
      <c r="BC289" s="65" t="s">
        <v>4474</v>
      </c>
      <c r="BD289" s="68"/>
      <c r="BE289" s="65" t="s">
        <v>5816</v>
      </c>
      <c r="BF289" s="68" t="s">
        <v>4483</v>
      </c>
      <c r="BG289" s="66" t="s">
        <v>4483</v>
      </c>
      <c r="BH289" s="71"/>
      <c r="BI289" s="64"/>
      <c r="BJ289" s="73"/>
      <c r="BK289" s="74"/>
      <c r="BL289" s="72" t="s">
        <v>4488</v>
      </c>
      <c r="BM289" s="75"/>
      <c r="BN289" s="75"/>
      <c r="BO289" s="75"/>
      <c r="BP289" s="75"/>
      <c r="BQ289" s="75"/>
      <c r="BR289" s="75"/>
      <c r="BS289" s="75"/>
      <c r="BT289" s="75"/>
      <c r="BU289" s="75"/>
      <c r="BV289" s="75"/>
      <c r="BW289" s="75"/>
      <c r="BX289" s="75"/>
      <c r="BY289" s="75"/>
      <c r="BZ289" s="75"/>
      <c r="CA289" s="75" t="s">
        <v>1322</v>
      </c>
      <c r="CB289" s="75" t="s">
        <v>1323</v>
      </c>
      <c r="CC289" s="75"/>
      <c r="CD289" s="75"/>
      <c r="CE289" s="75"/>
      <c r="CF289" s="75"/>
      <c r="CG289" s="75" t="s">
        <v>1323</v>
      </c>
      <c r="CH289" s="75"/>
      <c r="CI289" s="75"/>
      <c r="CJ289" s="76"/>
      <c r="CK289" s="54"/>
      <c r="CL289" s="54"/>
    </row>
    <row r="290" spans="1:90" s="1" customFormat="1" ht="39.75" customHeight="1" x14ac:dyDescent="0.3">
      <c r="A290" s="59">
        <v>288</v>
      </c>
      <c r="B290" s="60">
        <v>42095</v>
      </c>
      <c r="C290" s="61" t="s">
        <v>4435</v>
      </c>
      <c r="D290" s="62" t="s">
        <v>4698</v>
      </c>
      <c r="E290" s="61" t="s">
        <v>4437</v>
      </c>
      <c r="F290" s="63" t="s">
        <v>4559</v>
      </c>
      <c r="G290" s="61" t="s">
        <v>3542</v>
      </c>
      <c r="H290" s="61" t="s">
        <v>4441</v>
      </c>
      <c r="I290" s="61" t="s">
        <v>4440</v>
      </c>
      <c r="J290" s="64" t="s">
        <v>18</v>
      </c>
      <c r="K290" s="65" t="s">
        <v>4443</v>
      </c>
      <c r="L290" s="64" t="s">
        <v>98</v>
      </c>
      <c r="M290" s="64" t="s">
        <v>4686</v>
      </c>
      <c r="N290" s="65" t="s">
        <v>4686</v>
      </c>
      <c r="O290" s="64" t="s">
        <v>1324</v>
      </c>
      <c r="P290" s="65"/>
      <c r="Q290" s="65" t="s">
        <v>4505</v>
      </c>
      <c r="R290" s="66" t="s">
        <v>4510</v>
      </c>
      <c r="S290" s="67" t="s">
        <v>20</v>
      </c>
      <c r="T290" s="65" t="s">
        <v>25</v>
      </c>
      <c r="U290" s="65" t="s">
        <v>4551</v>
      </c>
      <c r="V290" s="68" t="s">
        <v>25</v>
      </c>
      <c r="W290" s="69" t="s">
        <v>4995</v>
      </c>
      <c r="X290" s="68" t="s">
        <v>4240</v>
      </c>
      <c r="Y290" s="70"/>
      <c r="Z290" s="71" t="s">
        <v>577</v>
      </c>
      <c r="AA290" s="65" t="s">
        <v>4517</v>
      </c>
      <c r="AB290" s="65" t="s">
        <v>4517</v>
      </c>
      <c r="AC290" s="64"/>
      <c r="AD290" s="64" t="s">
        <v>26</v>
      </c>
      <c r="AE290" s="65" t="s">
        <v>4451</v>
      </c>
      <c r="AF290" s="64" t="s">
        <v>4461</v>
      </c>
      <c r="AG290" s="64" t="s">
        <v>3884</v>
      </c>
      <c r="AH290" s="66" t="s">
        <v>4463</v>
      </c>
      <c r="AI290" s="67"/>
      <c r="AJ290" s="68"/>
      <c r="AK290" s="68" t="s">
        <v>3267</v>
      </c>
      <c r="AL290" s="66" t="s">
        <v>4690</v>
      </c>
      <c r="AM290" s="72" t="s">
        <v>4498</v>
      </c>
      <c r="AN290" s="65" t="s">
        <v>4498</v>
      </c>
      <c r="AO290" s="65" t="s">
        <v>4498</v>
      </c>
      <c r="AP290" s="64"/>
      <c r="AQ290" s="64"/>
      <c r="AR290" s="64"/>
      <c r="AS290" s="64"/>
      <c r="AT290" s="64"/>
      <c r="AU290" s="73"/>
      <c r="AV290" s="67" t="s">
        <v>4472</v>
      </c>
      <c r="AW290" s="65" t="s">
        <v>4472</v>
      </c>
      <c r="AX290" s="68"/>
      <c r="AY290" s="68" t="s">
        <v>4473</v>
      </c>
      <c r="AZ290" s="65" t="s">
        <v>4473</v>
      </c>
      <c r="BA290" s="68"/>
      <c r="BB290" s="68" t="s">
        <v>4474</v>
      </c>
      <c r="BC290" s="65" t="s">
        <v>4474</v>
      </c>
      <c r="BD290" s="68"/>
      <c r="BE290" s="65" t="s">
        <v>5816</v>
      </c>
      <c r="BF290" s="68" t="s">
        <v>4483</v>
      </c>
      <c r="BG290" s="66" t="s">
        <v>4483</v>
      </c>
      <c r="BH290" s="71"/>
      <c r="BI290" s="64"/>
      <c r="BJ290" s="73"/>
      <c r="BK290" s="74"/>
      <c r="BL290" s="72" t="s">
        <v>4488</v>
      </c>
      <c r="BM290" s="75"/>
      <c r="BN290" s="75"/>
      <c r="BO290" s="75"/>
      <c r="BP290" s="75"/>
      <c r="BQ290" s="75"/>
      <c r="BR290" s="75"/>
      <c r="BS290" s="75"/>
      <c r="BT290" s="75"/>
      <c r="BU290" s="75"/>
      <c r="BV290" s="75"/>
      <c r="BW290" s="75"/>
      <c r="BX290" s="75"/>
      <c r="BY290" s="75"/>
      <c r="BZ290" s="75"/>
      <c r="CA290" s="75" t="s">
        <v>1325</v>
      </c>
      <c r="CB290" s="75"/>
      <c r="CC290" s="75"/>
      <c r="CD290" s="75"/>
      <c r="CE290" s="75"/>
      <c r="CF290" s="75"/>
      <c r="CG290" s="75"/>
      <c r="CH290" s="75"/>
      <c r="CI290" s="75"/>
      <c r="CJ290" s="76"/>
      <c r="CK290" s="54"/>
      <c r="CL290" s="54"/>
    </row>
    <row r="291" spans="1:90" s="1" customFormat="1" ht="39.75" customHeight="1" x14ac:dyDescent="0.3">
      <c r="A291" s="59">
        <v>289</v>
      </c>
      <c r="B291" s="60">
        <v>42095</v>
      </c>
      <c r="C291" s="61" t="s">
        <v>4435</v>
      </c>
      <c r="D291" s="62" t="s">
        <v>4698</v>
      </c>
      <c r="E291" s="61" t="s">
        <v>4437</v>
      </c>
      <c r="F291" s="63" t="s">
        <v>4559</v>
      </c>
      <c r="G291" s="61" t="s">
        <v>3542</v>
      </c>
      <c r="H291" s="61" t="s">
        <v>4441</v>
      </c>
      <c r="I291" s="61" t="s">
        <v>4440</v>
      </c>
      <c r="J291" s="64" t="s">
        <v>44</v>
      </c>
      <c r="K291" s="65" t="s">
        <v>4443</v>
      </c>
      <c r="L291" s="64" t="s">
        <v>113</v>
      </c>
      <c r="M291" s="64" t="s">
        <v>4686</v>
      </c>
      <c r="N291" s="65" t="s">
        <v>4686</v>
      </c>
      <c r="O291" s="64" t="s">
        <v>1326</v>
      </c>
      <c r="P291" s="65"/>
      <c r="Q291" s="65" t="s">
        <v>4505</v>
      </c>
      <c r="R291" s="66" t="s">
        <v>4510</v>
      </c>
      <c r="S291" s="67" t="s">
        <v>263</v>
      </c>
      <c r="T291" s="65" t="s">
        <v>4458</v>
      </c>
      <c r="U291" s="65" t="s">
        <v>4551</v>
      </c>
      <c r="V291" s="68" t="s">
        <v>51</v>
      </c>
      <c r="W291" s="69" t="s">
        <v>4996</v>
      </c>
      <c r="X291" s="68" t="s">
        <v>4134</v>
      </c>
      <c r="Y291" s="70"/>
      <c r="Z291" s="71" t="s">
        <v>1327</v>
      </c>
      <c r="AA291" s="65" t="s">
        <v>76</v>
      </c>
      <c r="AB291" s="65" t="s">
        <v>76</v>
      </c>
      <c r="AC291" s="64"/>
      <c r="AD291" s="64" t="s">
        <v>26</v>
      </c>
      <c r="AE291" s="65" t="s">
        <v>4451</v>
      </c>
      <c r="AF291" s="64" t="s">
        <v>23</v>
      </c>
      <c r="AG291" s="64" t="s">
        <v>4462</v>
      </c>
      <c r="AH291" s="66" t="s">
        <v>4466</v>
      </c>
      <c r="AI291" s="67" t="s">
        <v>1328</v>
      </c>
      <c r="AJ291" s="68"/>
      <c r="AK291" s="68" t="s">
        <v>1329</v>
      </c>
      <c r="AL291" s="66" t="s">
        <v>4688</v>
      </c>
      <c r="AM291" s="72" t="s">
        <v>4498</v>
      </c>
      <c r="AN291" s="65" t="s">
        <v>4498</v>
      </c>
      <c r="AO291" s="65" t="s">
        <v>4498</v>
      </c>
      <c r="AP291" s="64"/>
      <c r="AQ291" s="64"/>
      <c r="AR291" s="64"/>
      <c r="AS291" s="64"/>
      <c r="AT291" s="64"/>
      <c r="AU291" s="73"/>
      <c r="AV291" s="67" t="s">
        <v>4472</v>
      </c>
      <c r="AW291" s="65" t="s">
        <v>4472</v>
      </c>
      <c r="AX291" s="68"/>
      <c r="AY291" s="68" t="s">
        <v>4473</v>
      </c>
      <c r="AZ291" s="65" t="s">
        <v>4473</v>
      </c>
      <c r="BA291" s="68"/>
      <c r="BB291" s="68" t="s">
        <v>4474</v>
      </c>
      <c r="BC291" s="65" t="s">
        <v>4474</v>
      </c>
      <c r="BD291" s="68"/>
      <c r="BE291" s="65" t="s">
        <v>5816</v>
      </c>
      <c r="BF291" s="68" t="s">
        <v>4483</v>
      </c>
      <c r="BG291" s="66" t="s">
        <v>4483</v>
      </c>
      <c r="BH291" s="71"/>
      <c r="BI291" s="64"/>
      <c r="BJ291" s="73"/>
      <c r="BK291" s="74"/>
      <c r="BL291" s="72" t="s">
        <v>4485</v>
      </c>
      <c r="BM291" s="75"/>
      <c r="BN291" s="75" t="s">
        <v>1330</v>
      </c>
      <c r="BO291" s="75" t="s">
        <v>1331</v>
      </c>
      <c r="BP291" s="75"/>
      <c r="BQ291" s="75"/>
      <c r="BR291" s="75"/>
      <c r="BS291" s="75"/>
      <c r="BT291" s="75"/>
      <c r="BU291" s="75"/>
      <c r="BV291" s="75"/>
      <c r="BW291" s="75"/>
      <c r="BX291" s="75"/>
      <c r="BY291" s="75"/>
      <c r="BZ291" s="75"/>
      <c r="CA291" s="75"/>
      <c r="CB291" s="75"/>
      <c r="CC291" s="75"/>
      <c r="CD291" s="75"/>
      <c r="CE291" s="75"/>
      <c r="CF291" s="75"/>
      <c r="CG291" s="75" t="s">
        <v>1330</v>
      </c>
      <c r="CH291" s="75"/>
      <c r="CI291" s="75"/>
      <c r="CJ291" s="76"/>
      <c r="CK291" s="54"/>
      <c r="CL291" s="54"/>
    </row>
    <row r="292" spans="1:90" s="1" customFormat="1" ht="39.75" customHeight="1" x14ac:dyDescent="0.3">
      <c r="A292" s="59">
        <v>290</v>
      </c>
      <c r="B292" s="60">
        <v>42095</v>
      </c>
      <c r="C292" s="61" t="s">
        <v>4435</v>
      </c>
      <c r="D292" s="62" t="s">
        <v>4698</v>
      </c>
      <c r="E292" s="61" t="s">
        <v>4437</v>
      </c>
      <c r="F292" s="63" t="s">
        <v>4559</v>
      </c>
      <c r="G292" s="61" t="s">
        <v>3542</v>
      </c>
      <c r="H292" s="61" t="s">
        <v>4441</v>
      </c>
      <c r="I292" s="61" t="s">
        <v>4440</v>
      </c>
      <c r="J292" s="64" t="s">
        <v>46</v>
      </c>
      <c r="K292" s="65" t="s">
        <v>4447</v>
      </c>
      <c r="L292" s="64" t="s">
        <v>452</v>
      </c>
      <c r="M292" s="64" t="s">
        <v>4686</v>
      </c>
      <c r="N292" s="65" t="s">
        <v>4686</v>
      </c>
      <c r="O292" s="64" t="s">
        <v>1332</v>
      </c>
      <c r="P292" s="65"/>
      <c r="Q292" s="65" t="s">
        <v>4506</v>
      </c>
      <c r="R292" s="66" t="s">
        <v>4467</v>
      </c>
      <c r="S292" s="67" t="s">
        <v>57</v>
      </c>
      <c r="T292" s="65" t="s">
        <v>25</v>
      </c>
      <c r="U292" s="65" t="s">
        <v>4551</v>
      </c>
      <c r="V292" s="68" t="s">
        <v>25</v>
      </c>
      <c r="W292" s="69" t="s">
        <v>4997</v>
      </c>
      <c r="X292" s="68" t="s">
        <v>4050</v>
      </c>
      <c r="Y292" s="70"/>
      <c r="Z292" s="71" t="s">
        <v>1333</v>
      </c>
      <c r="AA292" s="65" t="s">
        <v>446</v>
      </c>
      <c r="AB292" s="65" t="s">
        <v>446</v>
      </c>
      <c r="AC292" s="64"/>
      <c r="AD292" s="64" t="s">
        <v>26</v>
      </c>
      <c r="AE292" s="65" t="s">
        <v>4451</v>
      </c>
      <c r="AF292" s="64" t="s">
        <v>3719</v>
      </c>
      <c r="AG292" s="64" t="s">
        <v>4462</v>
      </c>
      <c r="AH292" s="66" t="s">
        <v>4466</v>
      </c>
      <c r="AI292" s="67" t="s">
        <v>3720</v>
      </c>
      <c r="AJ292" s="68"/>
      <c r="AK292" s="68" t="s">
        <v>3721</v>
      </c>
      <c r="AL292" s="66" t="s">
        <v>4692</v>
      </c>
      <c r="AM292" s="72" t="s">
        <v>4498</v>
      </c>
      <c r="AN292" s="65" t="s">
        <v>4498</v>
      </c>
      <c r="AO292" s="65" t="s">
        <v>4498</v>
      </c>
      <c r="AP292" s="64"/>
      <c r="AQ292" s="64"/>
      <c r="AR292" s="64"/>
      <c r="AS292" s="64"/>
      <c r="AT292" s="64"/>
      <c r="AU292" s="73"/>
      <c r="AV292" s="67" t="s">
        <v>4472</v>
      </c>
      <c r="AW292" s="65" t="s">
        <v>4472</v>
      </c>
      <c r="AX292" s="68"/>
      <c r="AY292" s="68" t="s">
        <v>4473</v>
      </c>
      <c r="AZ292" s="65" t="s">
        <v>4473</v>
      </c>
      <c r="BA292" s="68"/>
      <c r="BB292" s="68" t="s">
        <v>4474</v>
      </c>
      <c r="BC292" s="65" t="s">
        <v>4474</v>
      </c>
      <c r="BD292" s="68"/>
      <c r="BE292" s="65" t="s">
        <v>5816</v>
      </c>
      <c r="BF292" s="68" t="s">
        <v>4483</v>
      </c>
      <c r="BG292" s="66" t="s">
        <v>4483</v>
      </c>
      <c r="BH292" s="71"/>
      <c r="BI292" s="64"/>
      <c r="BJ292" s="73"/>
      <c r="BK292" s="74"/>
      <c r="BL292" s="72" t="s">
        <v>4485</v>
      </c>
      <c r="BM292" s="75"/>
      <c r="BN292" s="75" t="s">
        <v>1334</v>
      </c>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6"/>
      <c r="CK292" s="54"/>
      <c r="CL292" s="54"/>
    </row>
    <row r="293" spans="1:90" s="1" customFormat="1" ht="39.75" customHeight="1" x14ac:dyDescent="0.3">
      <c r="A293" s="59">
        <v>291</v>
      </c>
      <c r="B293" s="60">
        <v>42095</v>
      </c>
      <c r="C293" s="61" t="s">
        <v>4435</v>
      </c>
      <c r="D293" s="62" t="s">
        <v>4698</v>
      </c>
      <c r="E293" s="61" t="s">
        <v>4437</v>
      </c>
      <c r="F293" s="63" t="s">
        <v>4559</v>
      </c>
      <c r="G293" s="61" t="s">
        <v>3542</v>
      </c>
      <c r="H293" s="61" t="s">
        <v>4441</v>
      </c>
      <c r="I293" s="61" t="s">
        <v>4440</v>
      </c>
      <c r="J293" s="64" t="s">
        <v>52</v>
      </c>
      <c r="K293" s="65" t="s">
        <v>4447</v>
      </c>
      <c r="L293" s="64" t="s">
        <v>54</v>
      </c>
      <c r="M293" s="64" t="s">
        <v>4686</v>
      </c>
      <c r="N293" s="65" t="s">
        <v>4686</v>
      </c>
      <c r="O293" s="64" t="s">
        <v>1335</v>
      </c>
      <c r="P293" s="65"/>
      <c r="Q293" s="65" t="s">
        <v>4506</v>
      </c>
      <c r="R293" s="66" t="s">
        <v>4467</v>
      </c>
      <c r="S293" s="67" t="s">
        <v>57</v>
      </c>
      <c r="T293" s="65" t="s">
        <v>25</v>
      </c>
      <c r="U293" s="65" t="s">
        <v>4551</v>
      </c>
      <c r="V293" s="68" t="s">
        <v>90</v>
      </c>
      <c r="W293" s="69" t="s">
        <v>4998</v>
      </c>
      <c r="X293" s="68" t="s">
        <v>4028</v>
      </c>
      <c r="Y293" s="70"/>
      <c r="Z293" s="71" t="s">
        <v>1336</v>
      </c>
      <c r="AA293" s="65" t="s">
        <v>446</v>
      </c>
      <c r="AB293" s="65" t="s">
        <v>446</v>
      </c>
      <c r="AC293" s="64"/>
      <c r="AD293" s="64" t="s">
        <v>40</v>
      </c>
      <c r="AE293" s="65" t="s">
        <v>4452</v>
      </c>
      <c r="AF293" s="64" t="s">
        <v>4461</v>
      </c>
      <c r="AG293" s="64" t="s">
        <v>4462</v>
      </c>
      <c r="AH293" s="66" t="s">
        <v>4468</v>
      </c>
      <c r="AI293" s="67" t="s">
        <v>1337</v>
      </c>
      <c r="AJ293" s="68"/>
      <c r="AK293" s="68" t="s">
        <v>1338</v>
      </c>
      <c r="AL293" s="66" t="s">
        <v>4467</v>
      </c>
      <c r="AM293" s="72" t="s">
        <v>4498</v>
      </c>
      <c r="AN293" s="65" t="s">
        <v>4498</v>
      </c>
      <c r="AO293" s="65" t="s">
        <v>4498</v>
      </c>
      <c r="AP293" s="64"/>
      <c r="AQ293" s="64"/>
      <c r="AR293" s="64"/>
      <c r="AS293" s="64"/>
      <c r="AT293" s="64"/>
      <c r="AU293" s="73"/>
      <c r="AV293" s="67" t="s">
        <v>4472</v>
      </c>
      <c r="AW293" s="65" t="s">
        <v>4472</v>
      </c>
      <c r="AX293" s="68"/>
      <c r="AY293" s="68" t="s">
        <v>4473</v>
      </c>
      <c r="AZ293" s="65" t="s">
        <v>4473</v>
      </c>
      <c r="BA293" s="68"/>
      <c r="BB293" s="68" t="s">
        <v>4474</v>
      </c>
      <c r="BC293" s="65" t="s">
        <v>4474</v>
      </c>
      <c r="BD293" s="68"/>
      <c r="BE293" s="65" t="s">
        <v>5816</v>
      </c>
      <c r="BF293" s="68" t="s">
        <v>4483</v>
      </c>
      <c r="BG293" s="66" t="s">
        <v>4483</v>
      </c>
      <c r="BH293" s="71"/>
      <c r="BI293" s="64"/>
      <c r="BJ293" s="73"/>
      <c r="BK293" s="74"/>
      <c r="BL293" s="72" t="s">
        <v>4488</v>
      </c>
      <c r="BM293" s="75"/>
      <c r="BN293" s="75"/>
      <c r="BO293" s="75"/>
      <c r="BP293" s="75"/>
      <c r="BQ293" s="75"/>
      <c r="BR293" s="75"/>
      <c r="BS293" s="75"/>
      <c r="BT293" s="75"/>
      <c r="BU293" s="75"/>
      <c r="BV293" s="75"/>
      <c r="BW293" s="75"/>
      <c r="BX293" s="75"/>
      <c r="BY293" s="75"/>
      <c r="BZ293" s="75"/>
      <c r="CA293" s="75" t="s">
        <v>1339</v>
      </c>
      <c r="CB293" s="75"/>
      <c r="CC293" s="75"/>
      <c r="CD293" s="75"/>
      <c r="CE293" s="75"/>
      <c r="CF293" s="75"/>
      <c r="CG293" s="75"/>
      <c r="CH293" s="75"/>
      <c r="CI293" s="75"/>
      <c r="CJ293" s="76"/>
      <c r="CK293" s="54"/>
      <c r="CL293" s="54"/>
    </row>
    <row r="294" spans="1:90" s="1" customFormat="1" ht="39.75" customHeight="1" x14ac:dyDescent="0.3">
      <c r="A294" s="59">
        <v>292</v>
      </c>
      <c r="B294" s="60">
        <v>42095</v>
      </c>
      <c r="C294" s="61" t="s">
        <v>4435</v>
      </c>
      <c r="D294" s="62" t="s">
        <v>4698</v>
      </c>
      <c r="E294" s="61" t="s">
        <v>4437</v>
      </c>
      <c r="F294" s="63" t="s">
        <v>4559</v>
      </c>
      <c r="G294" s="61" t="s">
        <v>3542</v>
      </c>
      <c r="H294" s="61" t="s">
        <v>4441</v>
      </c>
      <c r="I294" s="61" t="s">
        <v>4440</v>
      </c>
      <c r="J294" s="64" t="s">
        <v>124</v>
      </c>
      <c r="K294" s="65" t="s">
        <v>4447</v>
      </c>
      <c r="L294" s="64" t="s">
        <v>125</v>
      </c>
      <c r="M294" s="64" t="s">
        <v>3223</v>
      </c>
      <c r="N294" s="65" t="s">
        <v>3223</v>
      </c>
      <c r="O294" s="64" t="s">
        <v>429</v>
      </c>
      <c r="P294" s="65"/>
      <c r="Q294" s="65" t="s">
        <v>4506</v>
      </c>
      <c r="R294" s="66" t="s">
        <v>4509</v>
      </c>
      <c r="S294" s="67" t="s">
        <v>31</v>
      </c>
      <c r="T294" s="65" t="s">
        <v>32</v>
      </c>
      <c r="U294" s="65" t="s">
        <v>4551</v>
      </c>
      <c r="V294" s="68" t="s">
        <v>32</v>
      </c>
      <c r="W294" s="69" t="s">
        <v>4999</v>
      </c>
      <c r="X294" s="68" t="s">
        <v>3965</v>
      </c>
      <c r="Y294" s="70"/>
      <c r="Z294" s="71" t="s">
        <v>1340</v>
      </c>
      <c r="AA294" s="65" t="s">
        <v>4533</v>
      </c>
      <c r="AB294" s="65" t="s">
        <v>4528</v>
      </c>
      <c r="AC294" s="64"/>
      <c r="AD294" s="64" t="s">
        <v>26</v>
      </c>
      <c r="AE294" s="65" t="s">
        <v>4451</v>
      </c>
      <c r="AF294" s="64" t="s">
        <v>4461</v>
      </c>
      <c r="AG294" s="64" t="s">
        <v>4462</v>
      </c>
      <c r="AH294" s="66" t="s">
        <v>4468</v>
      </c>
      <c r="AI294" s="67" t="s">
        <v>4684</v>
      </c>
      <c r="AJ294" s="68"/>
      <c r="AK294" s="68" t="s">
        <v>1341</v>
      </c>
      <c r="AL294" s="66" t="s">
        <v>4697</v>
      </c>
      <c r="AM294" s="72" t="s">
        <v>4498</v>
      </c>
      <c r="AN294" s="65" t="s">
        <v>4498</v>
      </c>
      <c r="AO294" s="65" t="s">
        <v>4498</v>
      </c>
      <c r="AP294" s="64"/>
      <c r="AQ294" s="64"/>
      <c r="AR294" s="64"/>
      <c r="AS294" s="64"/>
      <c r="AT294" s="64"/>
      <c r="AU294" s="73"/>
      <c r="AV294" s="67" t="s">
        <v>4472</v>
      </c>
      <c r="AW294" s="65" t="s">
        <v>4472</v>
      </c>
      <c r="AX294" s="68"/>
      <c r="AY294" s="68" t="s">
        <v>4473</v>
      </c>
      <c r="AZ294" s="65" t="s">
        <v>4473</v>
      </c>
      <c r="BA294" s="68"/>
      <c r="BB294" s="68" t="s">
        <v>4474</v>
      </c>
      <c r="BC294" s="65" t="s">
        <v>4474</v>
      </c>
      <c r="BD294" s="68"/>
      <c r="BE294" s="65" t="s">
        <v>5816</v>
      </c>
      <c r="BF294" s="68" t="s">
        <v>4483</v>
      </c>
      <c r="BG294" s="66" t="s">
        <v>4483</v>
      </c>
      <c r="BH294" s="71"/>
      <c r="BI294" s="64"/>
      <c r="BJ294" s="73"/>
      <c r="BK294" s="74"/>
      <c r="BL294" s="72" t="s">
        <v>4488</v>
      </c>
      <c r="BM294" s="75"/>
      <c r="BN294" s="75"/>
      <c r="BO294" s="75"/>
      <c r="BP294" s="75"/>
      <c r="BQ294" s="75"/>
      <c r="BR294" s="75"/>
      <c r="BS294" s="75"/>
      <c r="BT294" s="75"/>
      <c r="BU294" s="75"/>
      <c r="BV294" s="75"/>
      <c r="BW294" s="75"/>
      <c r="BX294" s="75"/>
      <c r="BY294" s="75"/>
      <c r="BZ294" s="75"/>
      <c r="CA294" s="75" t="s">
        <v>1342</v>
      </c>
      <c r="CB294" s="75"/>
      <c r="CC294" s="75"/>
      <c r="CD294" s="75"/>
      <c r="CE294" s="75"/>
      <c r="CF294" s="75"/>
      <c r="CG294" s="75" t="s">
        <v>1342</v>
      </c>
      <c r="CH294" s="75"/>
      <c r="CI294" s="75"/>
      <c r="CJ294" s="76"/>
      <c r="CK294" s="54"/>
      <c r="CL294" s="54"/>
    </row>
    <row r="295" spans="1:90" s="1" customFormat="1" ht="39.75" customHeight="1" x14ac:dyDescent="0.3">
      <c r="A295" s="59">
        <v>293</v>
      </c>
      <c r="B295" s="60">
        <v>42095</v>
      </c>
      <c r="C295" s="61" t="s">
        <v>4435</v>
      </c>
      <c r="D295" s="62" t="s">
        <v>4698</v>
      </c>
      <c r="E295" s="61" t="s">
        <v>4437</v>
      </c>
      <c r="F295" s="63" t="s">
        <v>4559</v>
      </c>
      <c r="G295" s="61" t="s">
        <v>3542</v>
      </c>
      <c r="H295" s="61" t="s">
        <v>4441</v>
      </c>
      <c r="I295" s="61" t="s">
        <v>4440</v>
      </c>
      <c r="J295" s="64" t="s">
        <v>139</v>
      </c>
      <c r="K295" s="65" t="s">
        <v>4446</v>
      </c>
      <c r="L295" s="64" t="s">
        <v>140</v>
      </c>
      <c r="M295" s="64" t="s">
        <v>3223</v>
      </c>
      <c r="N295" s="65" t="s">
        <v>3223</v>
      </c>
      <c r="O295" s="64" t="s">
        <v>3379</v>
      </c>
      <c r="P295" s="65"/>
      <c r="Q295" s="65" t="s">
        <v>4506</v>
      </c>
      <c r="R295" s="66" t="s">
        <v>4509</v>
      </c>
      <c r="S295" s="67" t="s">
        <v>31</v>
      </c>
      <c r="T295" s="65" t="s">
        <v>25</v>
      </c>
      <c r="U295" s="65" t="s">
        <v>4551</v>
      </c>
      <c r="V295" s="68" t="s">
        <v>25</v>
      </c>
      <c r="W295" s="69" t="s">
        <v>5000</v>
      </c>
      <c r="X295" s="68" t="s">
        <v>4064</v>
      </c>
      <c r="Y295" s="70"/>
      <c r="Z295" s="71" t="s">
        <v>1343</v>
      </c>
      <c r="AA295" s="65" t="s">
        <v>4534</v>
      </c>
      <c r="AB295" s="65" t="s">
        <v>4531</v>
      </c>
      <c r="AC295" s="64"/>
      <c r="AD295" s="64" t="s">
        <v>26</v>
      </c>
      <c r="AE295" s="65" t="s">
        <v>4451</v>
      </c>
      <c r="AF295" s="64" t="s">
        <v>4461</v>
      </c>
      <c r="AG295" s="64" t="s">
        <v>4462</v>
      </c>
      <c r="AH295" s="66" t="s">
        <v>4468</v>
      </c>
      <c r="AI295" s="67" t="s">
        <v>1344</v>
      </c>
      <c r="AJ295" s="68"/>
      <c r="AK295" s="68" t="s">
        <v>202</v>
      </c>
      <c r="AL295" s="66" t="s">
        <v>4697</v>
      </c>
      <c r="AM295" s="72" t="s">
        <v>4498</v>
      </c>
      <c r="AN295" s="65" t="s">
        <v>4498</v>
      </c>
      <c r="AO295" s="65" t="s">
        <v>4498</v>
      </c>
      <c r="AP295" s="64"/>
      <c r="AQ295" s="64"/>
      <c r="AR295" s="64"/>
      <c r="AS295" s="64"/>
      <c r="AT295" s="64"/>
      <c r="AU295" s="73"/>
      <c r="AV295" s="67" t="s">
        <v>4472</v>
      </c>
      <c r="AW295" s="65" t="s">
        <v>4472</v>
      </c>
      <c r="AX295" s="68"/>
      <c r="AY295" s="68" t="s">
        <v>4473</v>
      </c>
      <c r="AZ295" s="65" t="s">
        <v>4473</v>
      </c>
      <c r="BA295" s="68"/>
      <c r="BB295" s="68" t="s">
        <v>4474</v>
      </c>
      <c r="BC295" s="65" t="s">
        <v>4474</v>
      </c>
      <c r="BD295" s="68"/>
      <c r="BE295" s="65" t="s">
        <v>5816</v>
      </c>
      <c r="BF295" s="68" t="s">
        <v>4483</v>
      </c>
      <c r="BG295" s="66" t="s">
        <v>4483</v>
      </c>
      <c r="BH295" s="71"/>
      <c r="BI295" s="64"/>
      <c r="BJ295" s="73"/>
      <c r="BK295" s="74"/>
      <c r="BL295" s="72" t="s">
        <v>4488</v>
      </c>
      <c r="BM295" s="75"/>
      <c r="BN295" s="75"/>
      <c r="BO295" s="75"/>
      <c r="BP295" s="75"/>
      <c r="BQ295" s="75"/>
      <c r="BR295" s="75"/>
      <c r="BS295" s="75"/>
      <c r="BT295" s="75"/>
      <c r="BU295" s="75"/>
      <c r="BV295" s="75"/>
      <c r="BW295" s="75"/>
      <c r="BX295" s="75"/>
      <c r="BY295" s="75"/>
      <c r="BZ295" s="75"/>
      <c r="CA295" s="75" t="s">
        <v>1345</v>
      </c>
      <c r="CB295" s="75"/>
      <c r="CC295" s="75"/>
      <c r="CD295" s="75"/>
      <c r="CE295" s="75"/>
      <c r="CF295" s="75"/>
      <c r="CG295" s="75"/>
      <c r="CH295" s="75"/>
      <c r="CI295" s="75"/>
      <c r="CJ295" s="76"/>
      <c r="CK295" s="54"/>
      <c r="CL295" s="54"/>
    </row>
    <row r="296" spans="1:90" s="1" customFormat="1" ht="39.75" customHeight="1" x14ac:dyDescent="0.3">
      <c r="A296" s="59">
        <v>294</v>
      </c>
      <c r="B296" s="60">
        <v>42095</v>
      </c>
      <c r="C296" s="61" t="s">
        <v>4435</v>
      </c>
      <c r="D296" s="62" t="s">
        <v>4698</v>
      </c>
      <c r="E296" s="61" t="s">
        <v>4437</v>
      </c>
      <c r="F296" s="63" t="s">
        <v>4559</v>
      </c>
      <c r="G296" s="61" t="s">
        <v>3542</v>
      </c>
      <c r="H296" s="61" t="s">
        <v>4441</v>
      </c>
      <c r="I296" s="61" t="s">
        <v>4440</v>
      </c>
      <c r="J296" s="64" t="s">
        <v>153</v>
      </c>
      <c r="K296" s="65" t="s">
        <v>4445</v>
      </c>
      <c r="L296" s="64" t="s">
        <v>155</v>
      </c>
      <c r="M296" s="64" t="s">
        <v>3223</v>
      </c>
      <c r="N296" s="65" t="s">
        <v>3223</v>
      </c>
      <c r="O296" s="64" t="s">
        <v>4637</v>
      </c>
      <c r="P296" s="65"/>
      <c r="Q296" s="65" t="s">
        <v>4506</v>
      </c>
      <c r="R296" s="66" t="s">
        <v>4467</v>
      </c>
      <c r="S296" s="67" t="s">
        <v>31</v>
      </c>
      <c r="T296" s="65" t="s">
        <v>4456</v>
      </c>
      <c r="U296" s="65" t="s">
        <v>4550</v>
      </c>
      <c r="V296" s="68" t="s">
        <v>186</v>
      </c>
      <c r="W296" s="69" t="s">
        <v>5001</v>
      </c>
      <c r="X296" s="68" t="s">
        <v>4375</v>
      </c>
      <c r="Y296" s="70"/>
      <c r="Z296" s="71" t="s">
        <v>4648</v>
      </c>
      <c r="AA296" s="65" t="s">
        <v>4534</v>
      </c>
      <c r="AB296" s="65" t="s">
        <v>4531</v>
      </c>
      <c r="AC296" s="64"/>
      <c r="AD296" s="64" t="s">
        <v>26</v>
      </c>
      <c r="AE296" s="65" t="s">
        <v>4451</v>
      </c>
      <c r="AF296" s="64" t="s">
        <v>4461</v>
      </c>
      <c r="AG296" s="64" t="s">
        <v>4462</v>
      </c>
      <c r="AH296" s="66" t="s">
        <v>4468</v>
      </c>
      <c r="AI296" s="67"/>
      <c r="AJ296" s="68"/>
      <c r="AK296" s="68" t="s">
        <v>1346</v>
      </c>
      <c r="AL296" s="66" t="s">
        <v>4697</v>
      </c>
      <c r="AM296" s="72" t="s">
        <v>4498</v>
      </c>
      <c r="AN296" s="65" t="s">
        <v>4498</v>
      </c>
      <c r="AO296" s="65" t="s">
        <v>4498</v>
      </c>
      <c r="AP296" s="64"/>
      <c r="AQ296" s="64"/>
      <c r="AR296" s="64"/>
      <c r="AS296" s="64"/>
      <c r="AT296" s="64"/>
      <c r="AU296" s="73"/>
      <c r="AV296" s="67" t="s">
        <v>4472</v>
      </c>
      <c r="AW296" s="65" t="s">
        <v>4472</v>
      </c>
      <c r="AX296" s="68"/>
      <c r="AY296" s="68" t="s">
        <v>4473</v>
      </c>
      <c r="AZ296" s="65" t="s">
        <v>4473</v>
      </c>
      <c r="BA296" s="68"/>
      <c r="BB296" s="68" t="s">
        <v>4474</v>
      </c>
      <c r="BC296" s="65" t="s">
        <v>4474</v>
      </c>
      <c r="BD296" s="68"/>
      <c r="BE296" s="65" t="s">
        <v>5816</v>
      </c>
      <c r="BF296" s="68" t="s">
        <v>4483</v>
      </c>
      <c r="BG296" s="66" t="s">
        <v>4483</v>
      </c>
      <c r="BH296" s="71"/>
      <c r="BI296" s="64"/>
      <c r="BJ296" s="73"/>
      <c r="BK296" s="74"/>
      <c r="BL296" s="72" t="s">
        <v>4485</v>
      </c>
      <c r="BM296" s="75"/>
      <c r="BN296" s="75" t="s">
        <v>1347</v>
      </c>
      <c r="BO296" s="75"/>
      <c r="BP296" s="75"/>
      <c r="BQ296" s="75"/>
      <c r="BR296" s="75"/>
      <c r="BS296" s="75"/>
      <c r="BT296" s="75"/>
      <c r="BU296" s="75"/>
      <c r="BV296" s="75"/>
      <c r="BW296" s="75"/>
      <c r="BX296" s="75"/>
      <c r="BY296" s="75"/>
      <c r="BZ296" s="75"/>
      <c r="CA296" s="75"/>
      <c r="CB296" s="75"/>
      <c r="CC296" s="75"/>
      <c r="CD296" s="75"/>
      <c r="CE296" s="75"/>
      <c r="CF296" s="75"/>
      <c r="CG296" s="75" t="s">
        <v>1347</v>
      </c>
      <c r="CH296" s="75"/>
      <c r="CI296" s="75"/>
      <c r="CJ296" s="76"/>
      <c r="CK296" s="54"/>
      <c r="CL296" s="54"/>
    </row>
    <row r="297" spans="1:90" s="1" customFormat="1" ht="39.75" customHeight="1" x14ac:dyDescent="0.3">
      <c r="A297" s="59">
        <v>295</v>
      </c>
      <c r="B297" s="60">
        <v>42095</v>
      </c>
      <c r="C297" s="61" t="s">
        <v>4435</v>
      </c>
      <c r="D297" s="62" t="s">
        <v>4698</v>
      </c>
      <c r="E297" s="61" t="s">
        <v>4437</v>
      </c>
      <c r="F297" s="63" t="s">
        <v>4559</v>
      </c>
      <c r="G297" s="61" t="s">
        <v>3542</v>
      </c>
      <c r="H297" s="61" t="s">
        <v>4441</v>
      </c>
      <c r="I297" s="61" t="s">
        <v>4440</v>
      </c>
      <c r="J297" s="64" t="s">
        <v>157</v>
      </c>
      <c r="K297" s="65" t="s">
        <v>4445</v>
      </c>
      <c r="L297" s="64" t="s">
        <v>356</v>
      </c>
      <c r="M297" s="64" t="s">
        <v>3223</v>
      </c>
      <c r="N297" s="65" t="s">
        <v>3223</v>
      </c>
      <c r="O297" s="64" t="s">
        <v>3340</v>
      </c>
      <c r="P297" s="65"/>
      <c r="Q297" s="65" t="s">
        <v>4506</v>
      </c>
      <c r="R297" s="66" t="s">
        <v>4467</v>
      </c>
      <c r="S297" s="67" t="s">
        <v>31</v>
      </c>
      <c r="T297" s="65" t="s">
        <v>4458</v>
      </c>
      <c r="U297" s="65" t="s">
        <v>4551</v>
      </c>
      <c r="V297" s="68" t="s">
        <v>51</v>
      </c>
      <c r="W297" s="69" t="s">
        <v>5002</v>
      </c>
      <c r="X297" s="68" t="s">
        <v>4140</v>
      </c>
      <c r="Y297" s="70"/>
      <c r="Z297" s="71" t="s">
        <v>1348</v>
      </c>
      <c r="AA297" s="65" t="s">
        <v>4533</v>
      </c>
      <c r="AB297" s="65" t="s">
        <v>4529</v>
      </c>
      <c r="AC297" s="64"/>
      <c r="AD297" s="64" t="s">
        <v>26</v>
      </c>
      <c r="AE297" s="65" t="s">
        <v>4451</v>
      </c>
      <c r="AF297" s="64" t="s">
        <v>4461</v>
      </c>
      <c r="AG297" s="64" t="s">
        <v>4462</v>
      </c>
      <c r="AH297" s="66" t="s">
        <v>4468</v>
      </c>
      <c r="AI297" s="67" t="s">
        <v>1349</v>
      </c>
      <c r="AJ297" s="68"/>
      <c r="AK297" s="68" t="s">
        <v>1350</v>
      </c>
      <c r="AL297" s="66" t="s">
        <v>4697</v>
      </c>
      <c r="AM297" s="72" t="s">
        <v>4498</v>
      </c>
      <c r="AN297" s="65" t="s">
        <v>4498</v>
      </c>
      <c r="AO297" s="65" t="s">
        <v>4498</v>
      </c>
      <c r="AP297" s="64"/>
      <c r="AQ297" s="64"/>
      <c r="AR297" s="64"/>
      <c r="AS297" s="64"/>
      <c r="AT297" s="64"/>
      <c r="AU297" s="73"/>
      <c r="AV297" s="67" t="s">
        <v>4472</v>
      </c>
      <c r="AW297" s="65" t="s">
        <v>4472</v>
      </c>
      <c r="AX297" s="68"/>
      <c r="AY297" s="68" t="s">
        <v>4473</v>
      </c>
      <c r="AZ297" s="65" t="s">
        <v>4473</v>
      </c>
      <c r="BA297" s="68"/>
      <c r="BB297" s="68" t="s">
        <v>4474</v>
      </c>
      <c r="BC297" s="65" t="s">
        <v>4474</v>
      </c>
      <c r="BD297" s="68"/>
      <c r="BE297" s="65" t="s">
        <v>5816</v>
      </c>
      <c r="BF297" s="68" t="s">
        <v>4483</v>
      </c>
      <c r="BG297" s="66" t="s">
        <v>4483</v>
      </c>
      <c r="BH297" s="71"/>
      <c r="BI297" s="64"/>
      <c r="BJ297" s="73"/>
      <c r="BK297" s="74"/>
      <c r="BL297" s="72" t="s">
        <v>4488</v>
      </c>
      <c r="BM297" s="75"/>
      <c r="BN297" s="75"/>
      <c r="BO297" s="75"/>
      <c r="BP297" s="75"/>
      <c r="BQ297" s="75"/>
      <c r="BR297" s="75"/>
      <c r="BS297" s="75"/>
      <c r="BT297" s="75"/>
      <c r="BU297" s="75"/>
      <c r="BV297" s="75"/>
      <c r="BW297" s="75"/>
      <c r="BX297" s="75"/>
      <c r="BY297" s="75"/>
      <c r="BZ297" s="75"/>
      <c r="CA297" s="75" t="s">
        <v>1351</v>
      </c>
      <c r="CB297" s="75"/>
      <c r="CC297" s="75"/>
      <c r="CD297" s="75"/>
      <c r="CE297" s="75"/>
      <c r="CF297" s="75"/>
      <c r="CG297" s="75" t="s">
        <v>1351</v>
      </c>
      <c r="CH297" s="75"/>
      <c r="CI297" s="75"/>
      <c r="CJ297" s="76"/>
      <c r="CK297" s="54"/>
      <c r="CL297" s="54"/>
    </row>
    <row r="298" spans="1:90" s="1" customFormat="1" ht="39.75" customHeight="1" x14ac:dyDescent="0.3">
      <c r="A298" s="59">
        <v>296</v>
      </c>
      <c r="B298" s="60">
        <v>42097</v>
      </c>
      <c r="C298" s="61" t="s">
        <v>4435</v>
      </c>
      <c r="D298" s="62" t="s">
        <v>4698</v>
      </c>
      <c r="E298" s="61" t="s">
        <v>4437</v>
      </c>
      <c r="F298" s="63" t="s">
        <v>4559</v>
      </c>
      <c r="G298" s="61" t="s">
        <v>3544</v>
      </c>
      <c r="H298" s="61" t="s">
        <v>4441</v>
      </c>
      <c r="I298" s="61" t="s">
        <v>4440</v>
      </c>
      <c r="J298" s="64" t="s">
        <v>46</v>
      </c>
      <c r="K298" s="65" t="s">
        <v>4447</v>
      </c>
      <c r="L298" s="64" t="s">
        <v>375</v>
      </c>
      <c r="M298" s="64" t="s">
        <v>4686</v>
      </c>
      <c r="N298" s="65" t="s">
        <v>4686</v>
      </c>
      <c r="O298" s="64" t="s">
        <v>1352</v>
      </c>
      <c r="P298" s="65"/>
      <c r="Q298" s="65" t="s">
        <v>4506</v>
      </c>
      <c r="R298" s="66" t="s">
        <v>4467</v>
      </c>
      <c r="S298" s="67" t="s">
        <v>57</v>
      </c>
      <c r="T298" s="65" t="s">
        <v>4458</v>
      </c>
      <c r="U298" s="65" t="s">
        <v>4551</v>
      </c>
      <c r="V298" s="68" t="s">
        <v>51</v>
      </c>
      <c r="W298" s="69" t="s">
        <v>5003</v>
      </c>
      <c r="X298" s="68" t="s">
        <v>4356</v>
      </c>
      <c r="Y298" s="70"/>
      <c r="Z298" s="71" t="s">
        <v>1353</v>
      </c>
      <c r="AA298" s="65" t="s">
        <v>446</v>
      </c>
      <c r="AB298" s="65" t="s">
        <v>446</v>
      </c>
      <c r="AC298" s="64"/>
      <c r="AD298" s="64" t="s">
        <v>40</v>
      </c>
      <c r="AE298" s="65" t="s">
        <v>4452</v>
      </c>
      <c r="AF298" s="64" t="s">
        <v>3893</v>
      </c>
      <c r="AG298" s="64" t="s">
        <v>4462</v>
      </c>
      <c r="AH298" s="66" t="s">
        <v>4466</v>
      </c>
      <c r="AI298" s="67" t="s">
        <v>4567</v>
      </c>
      <c r="AJ298" s="68"/>
      <c r="AK298" s="68" t="s">
        <v>1354</v>
      </c>
      <c r="AL298" s="66" t="s">
        <v>4467</v>
      </c>
      <c r="AM298" s="72" t="s">
        <v>4498</v>
      </c>
      <c r="AN298" s="65" t="s">
        <v>4498</v>
      </c>
      <c r="AO298" s="65" t="s">
        <v>4498</v>
      </c>
      <c r="AP298" s="64"/>
      <c r="AQ298" s="64"/>
      <c r="AR298" s="64"/>
      <c r="AS298" s="64"/>
      <c r="AT298" s="64"/>
      <c r="AU298" s="73"/>
      <c r="AV298" s="67" t="s">
        <v>4472</v>
      </c>
      <c r="AW298" s="65" t="s">
        <v>4472</v>
      </c>
      <c r="AX298" s="68"/>
      <c r="AY298" s="68" t="s">
        <v>4473</v>
      </c>
      <c r="AZ298" s="65" t="s">
        <v>4473</v>
      </c>
      <c r="BA298" s="68"/>
      <c r="BB298" s="68" t="s">
        <v>4474</v>
      </c>
      <c r="BC298" s="65" t="s">
        <v>4474</v>
      </c>
      <c r="BD298" s="68"/>
      <c r="BE298" s="65" t="s">
        <v>5816</v>
      </c>
      <c r="BF298" s="68" t="s">
        <v>4483</v>
      </c>
      <c r="BG298" s="66" t="s">
        <v>4483</v>
      </c>
      <c r="BH298" s="71"/>
      <c r="BI298" s="64"/>
      <c r="BJ298" s="73"/>
      <c r="BK298" s="74" t="s">
        <v>3736</v>
      </c>
      <c r="BL298" s="72" t="s">
        <v>4485</v>
      </c>
      <c r="BM298" s="75"/>
      <c r="BN298" s="75" t="s">
        <v>1355</v>
      </c>
      <c r="BO298" s="75"/>
      <c r="BP298" s="75"/>
      <c r="BQ298" s="75"/>
      <c r="BR298" s="75"/>
      <c r="BS298" s="75"/>
      <c r="BT298" s="75"/>
      <c r="BU298" s="75"/>
      <c r="BV298" s="75"/>
      <c r="BW298" s="75"/>
      <c r="BX298" s="75"/>
      <c r="BY298" s="75"/>
      <c r="BZ298" s="75"/>
      <c r="CA298" s="75" t="s">
        <v>1356</v>
      </c>
      <c r="CB298" s="75" t="s">
        <v>1357</v>
      </c>
      <c r="CC298" s="75" t="s">
        <v>1358</v>
      </c>
      <c r="CD298" s="75"/>
      <c r="CE298" s="75"/>
      <c r="CF298" s="75"/>
      <c r="CG298" s="75" t="s">
        <v>1356</v>
      </c>
      <c r="CH298" s="75" t="s">
        <v>1357</v>
      </c>
      <c r="CI298" s="75" t="s">
        <v>1358</v>
      </c>
      <c r="CJ298" s="76"/>
      <c r="CK298" s="54"/>
      <c r="CL298" s="54"/>
    </row>
    <row r="299" spans="1:90" s="1" customFormat="1" ht="39.75" customHeight="1" x14ac:dyDescent="0.3">
      <c r="A299" s="59">
        <v>297</v>
      </c>
      <c r="B299" s="60">
        <v>42097</v>
      </c>
      <c r="C299" s="61" t="s">
        <v>4435</v>
      </c>
      <c r="D299" s="62" t="s">
        <v>4698</v>
      </c>
      <c r="E299" s="61" t="s">
        <v>4437</v>
      </c>
      <c r="F299" s="63" t="s">
        <v>4559</v>
      </c>
      <c r="G299" s="61" t="s">
        <v>3544</v>
      </c>
      <c r="H299" s="61" t="s">
        <v>4441</v>
      </c>
      <c r="I299" s="61" t="s">
        <v>4440</v>
      </c>
      <c r="J299" s="64" t="s">
        <v>48</v>
      </c>
      <c r="K299" s="65" t="s">
        <v>4447</v>
      </c>
      <c r="L299" s="64" t="s">
        <v>212</v>
      </c>
      <c r="M299" s="64" t="s">
        <v>3223</v>
      </c>
      <c r="N299" s="65" t="s">
        <v>3223</v>
      </c>
      <c r="O299" s="64" t="s">
        <v>4644</v>
      </c>
      <c r="P299" s="65">
        <v>5</v>
      </c>
      <c r="Q299" s="65" t="s">
        <v>4506</v>
      </c>
      <c r="R299" s="66" t="s">
        <v>4467</v>
      </c>
      <c r="S299" s="67" t="s">
        <v>31</v>
      </c>
      <c r="T299" s="65" t="s">
        <v>4456</v>
      </c>
      <c r="U299" s="65" t="s">
        <v>4550</v>
      </c>
      <c r="V299" s="68" t="s">
        <v>186</v>
      </c>
      <c r="W299" s="69" t="s">
        <v>5004</v>
      </c>
      <c r="X299" s="68" t="s">
        <v>4000</v>
      </c>
      <c r="Y299" s="70"/>
      <c r="Z299" s="71" t="s">
        <v>4645</v>
      </c>
      <c r="AA299" s="65" t="s">
        <v>4533</v>
      </c>
      <c r="AB299" s="65" t="s">
        <v>4529</v>
      </c>
      <c r="AC299" s="64"/>
      <c r="AD299" s="64">
        <v>630</v>
      </c>
      <c r="AE299" s="65" t="s">
        <v>4452</v>
      </c>
      <c r="AF299" s="64" t="s">
        <v>4461</v>
      </c>
      <c r="AG299" s="64" t="s">
        <v>4462</v>
      </c>
      <c r="AH299" s="66" t="s">
        <v>4468</v>
      </c>
      <c r="AI299" s="67"/>
      <c r="AJ299" s="68"/>
      <c r="AK299" s="68" t="s">
        <v>1359</v>
      </c>
      <c r="AL299" s="66" t="s">
        <v>4697</v>
      </c>
      <c r="AM299" s="72" t="s">
        <v>4498</v>
      </c>
      <c r="AN299" s="65" t="s">
        <v>4498</v>
      </c>
      <c r="AO299" s="65" t="s">
        <v>4498</v>
      </c>
      <c r="AP299" s="64"/>
      <c r="AQ299" s="64"/>
      <c r="AR299" s="64"/>
      <c r="AS299" s="64"/>
      <c r="AT299" s="64"/>
      <c r="AU299" s="73"/>
      <c r="AV299" s="67" t="s">
        <v>4472</v>
      </c>
      <c r="AW299" s="65" t="s">
        <v>4472</v>
      </c>
      <c r="AX299" s="68"/>
      <c r="AY299" s="68" t="s">
        <v>4473</v>
      </c>
      <c r="AZ299" s="65" t="s">
        <v>4473</v>
      </c>
      <c r="BA299" s="68"/>
      <c r="BB299" s="68" t="s">
        <v>4474</v>
      </c>
      <c r="BC299" s="65" t="s">
        <v>4474</v>
      </c>
      <c r="BD299" s="68"/>
      <c r="BE299" s="65" t="s">
        <v>5816</v>
      </c>
      <c r="BF299" s="68" t="s">
        <v>4483</v>
      </c>
      <c r="BG299" s="66" t="s">
        <v>4483</v>
      </c>
      <c r="BH299" s="71"/>
      <c r="BI299" s="64"/>
      <c r="BJ299" s="73"/>
      <c r="BK299" s="74"/>
      <c r="BL299" s="72" t="s">
        <v>4485</v>
      </c>
      <c r="BM299" s="75"/>
      <c r="BN299" s="75" t="s">
        <v>1360</v>
      </c>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6"/>
      <c r="CK299" s="54"/>
      <c r="CL299" s="54"/>
    </row>
    <row r="300" spans="1:90" s="1" customFormat="1" ht="39.75" customHeight="1" x14ac:dyDescent="0.3">
      <c r="A300" s="59">
        <v>298</v>
      </c>
      <c r="B300" s="60">
        <v>42097</v>
      </c>
      <c r="C300" s="61" t="s">
        <v>4435</v>
      </c>
      <c r="D300" s="62" t="s">
        <v>4698</v>
      </c>
      <c r="E300" s="61" t="s">
        <v>4437</v>
      </c>
      <c r="F300" s="63" t="s">
        <v>4559</v>
      </c>
      <c r="G300" s="61" t="s">
        <v>3544</v>
      </c>
      <c r="H300" s="61" t="s">
        <v>4441</v>
      </c>
      <c r="I300" s="61" t="s">
        <v>4440</v>
      </c>
      <c r="J300" s="64" t="s">
        <v>181</v>
      </c>
      <c r="K300" s="65" t="s">
        <v>4446</v>
      </c>
      <c r="L300" s="64" t="s">
        <v>254</v>
      </c>
      <c r="M300" s="64" t="s">
        <v>3520</v>
      </c>
      <c r="N300" s="65" t="s">
        <v>3221</v>
      </c>
      <c r="O300" s="64" t="s">
        <v>1361</v>
      </c>
      <c r="P300" s="65"/>
      <c r="Q300" s="65" t="s">
        <v>4506</v>
      </c>
      <c r="R300" s="66" t="s">
        <v>4467</v>
      </c>
      <c r="S300" s="67" t="s">
        <v>20</v>
      </c>
      <c r="T300" s="65" t="s">
        <v>25</v>
      </c>
      <c r="U300" s="65" t="s">
        <v>4551</v>
      </c>
      <c r="V300" s="68" t="s">
        <v>344</v>
      </c>
      <c r="W300" s="69" t="s">
        <v>5005</v>
      </c>
      <c r="X300" s="68" t="s">
        <v>4407</v>
      </c>
      <c r="Y300" s="70"/>
      <c r="Z300" s="71" t="s">
        <v>1362</v>
      </c>
      <c r="AA300" s="65" t="s">
        <v>446</v>
      </c>
      <c r="AB300" s="65" t="s">
        <v>446</v>
      </c>
      <c r="AC300" s="64" t="s">
        <v>1363</v>
      </c>
      <c r="AD300" s="64" t="s">
        <v>26</v>
      </c>
      <c r="AE300" s="65" t="s">
        <v>4451</v>
      </c>
      <c r="AF300" s="64" t="s">
        <v>3238</v>
      </c>
      <c r="AG300" s="64" t="s">
        <v>4462</v>
      </c>
      <c r="AH300" s="66" t="s">
        <v>4466</v>
      </c>
      <c r="AI300" s="67" t="s">
        <v>1364</v>
      </c>
      <c r="AJ300" s="68"/>
      <c r="AK300" s="68" t="s">
        <v>455</v>
      </c>
      <c r="AL300" s="66" t="s">
        <v>4690</v>
      </c>
      <c r="AM300" s="72" t="s">
        <v>4498</v>
      </c>
      <c r="AN300" s="65" t="s">
        <v>4498</v>
      </c>
      <c r="AO300" s="65" t="s">
        <v>4498</v>
      </c>
      <c r="AP300" s="64"/>
      <c r="AQ300" s="64"/>
      <c r="AR300" s="64"/>
      <c r="AS300" s="64"/>
      <c r="AT300" s="64"/>
      <c r="AU300" s="73"/>
      <c r="AV300" s="67" t="s">
        <v>4472</v>
      </c>
      <c r="AW300" s="65" t="s">
        <v>4472</v>
      </c>
      <c r="AX300" s="68"/>
      <c r="AY300" s="68" t="s">
        <v>4473</v>
      </c>
      <c r="AZ300" s="65" t="s">
        <v>4473</v>
      </c>
      <c r="BA300" s="68"/>
      <c r="BB300" s="68" t="s">
        <v>4474</v>
      </c>
      <c r="BC300" s="65" t="s">
        <v>4474</v>
      </c>
      <c r="BD300" s="68"/>
      <c r="BE300" s="65" t="s">
        <v>5816</v>
      </c>
      <c r="BF300" s="68" t="s">
        <v>4483</v>
      </c>
      <c r="BG300" s="66" t="s">
        <v>4483</v>
      </c>
      <c r="BH300" s="71"/>
      <c r="BI300" s="64"/>
      <c r="BJ300" s="73"/>
      <c r="BK300" s="74"/>
      <c r="BL300" s="72" t="s">
        <v>4488</v>
      </c>
      <c r="BM300" s="75"/>
      <c r="BN300" s="75"/>
      <c r="BO300" s="75"/>
      <c r="BP300" s="75"/>
      <c r="BQ300" s="75"/>
      <c r="BR300" s="75"/>
      <c r="BS300" s="75"/>
      <c r="BT300" s="75"/>
      <c r="BU300" s="75"/>
      <c r="BV300" s="75"/>
      <c r="BW300" s="75"/>
      <c r="BX300" s="75"/>
      <c r="BY300" s="75"/>
      <c r="BZ300" s="75"/>
      <c r="CA300" s="75" t="s">
        <v>1365</v>
      </c>
      <c r="CB300" s="75"/>
      <c r="CC300" s="75"/>
      <c r="CD300" s="75"/>
      <c r="CE300" s="75"/>
      <c r="CF300" s="75"/>
      <c r="CG300" s="75"/>
      <c r="CH300" s="75"/>
      <c r="CI300" s="75"/>
      <c r="CJ300" s="76"/>
      <c r="CK300" s="54"/>
      <c r="CL300" s="54"/>
    </row>
    <row r="301" spans="1:90" s="1" customFormat="1" ht="39.75" customHeight="1" x14ac:dyDescent="0.3">
      <c r="A301" s="59">
        <v>299</v>
      </c>
      <c r="B301" s="60">
        <v>42098</v>
      </c>
      <c r="C301" s="61" t="s">
        <v>4435</v>
      </c>
      <c r="D301" s="62" t="s">
        <v>4698</v>
      </c>
      <c r="E301" s="61" t="s">
        <v>4437</v>
      </c>
      <c r="F301" s="63" t="s">
        <v>4559</v>
      </c>
      <c r="G301" s="61" t="s">
        <v>3545</v>
      </c>
      <c r="H301" s="61" t="s">
        <v>4441</v>
      </c>
      <c r="I301" s="61" t="s">
        <v>4440</v>
      </c>
      <c r="J301" s="64" t="s">
        <v>18</v>
      </c>
      <c r="K301" s="65" t="s">
        <v>4443</v>
      </c>
      <c r="L301" s="64" t="s">
        <v>91</v>
      </c>
      <c r="M301" s="64" t="s">
        <v>3223</v>
      </c>
      <c r="N301" s="65" t="s">
        <v>3223</v>
      </c>
      <c r="O301" s="64" t="s">
        <v>4650</v>
      </c>
      <c r="P301" s="65"/>
      <c r="Q301" s="65" t="s">
        <v>4506</v>
      </c>
      <c r="R301" s="66" t="s">
        <v>4467</v>
      </c>
      <c r="S301" s="67" t="s">
        <v>31</v>
      </c>
      <c r="T301" s="65" t="s">
        <v>4456</v>
      </c>
      <c r="U301" s="65" t="s">
        <v>4550</v>
      </c>
      <c r="V301" s="68" t="s">
        <v>358</v>
      </c>
      <c r="W301" s="69" t="s">
        <v>5006</v>
      </c>
      <c r="X301" s="68" t="s">
        <v>4376</v>
      </c>
      <c r="Y301" s="70"/>
      <c r="Z301" s="71" t="s">
        <v>4651</v>
      </c>
      <c r="AA301" s="65" t="s">
        <v>4535</v>
      </c>
      <c r="AB301" s="65" t="s">
        <v>4535</v>
      </c>
      <c r="AC301" s="64"/>
      <c r="AD301" s="64" t="s">
        <v>26</v>
      </c>
      <c r="AE301" s="65" t="s">
        <v>4451</v>
      </c>
      <c r="AF301" s="64" t="s">
        <v>4461</v>
      </c>
      <c r="AG301" s="64" t="s">
        <v>4462</v>
      </c>
      <c r="AH301" s="66" t="s">
        <v>4468</v>
      </c>
      <c r="AI301" s="67" t="s">
        <v>1366</v>
      </c>
      <c r="AJ301" s="68"/>
      <c r="AK301" s="68" t="s">
        <v>411</v>
      </c>
      <c r="AL301" s="66" t="s">
        <v>4697</v>
      </c>
      <c r="AM301" s="72" t="s">
        <v>4498</v>
      </c>
      <c r="AN301" s="65" t="s">
        <v>4498</v>
      </c>
      <c r="AO301" s="65" t="s">
        <v>4498</v>
      </c>
      <c r="AP301" s="64"/>
      <c r="AQ301" s="64"/>
      <c r="AR301" s="64"/>
      <c r="AS301" s="64"/>
      <c r="AT301" s="64"/>
      <c r="AU301" s="73"/>
      <c r="AV301" s="67" t="s">
        <v>4472</v>
      </c>
      <c r="AW301" s="65" t="s">
        <v>4472</v>
      </c>
      <c r="AX301" s="68"/>
      <c r="AY301" s="68" t="s">
        <v>4473</v>
      </c>
      <c r="AZ301" s="65" t="s">
        <v>4473</v>
      </c>
      <c r="BA301" s="68"/>
      <c r="BB301" s="68" t="s">
        <v>4474</v>
      </c>
      <c r="BC301" s="65" t="s">
        <v>4474</v>
      </c>
      <c r="BD301" s="68"/>
      <c r="BE301" s="65" t="s">
        <v>5816</v>
      </c>
      <c r="BF301" s="68" t="s">
        <v>4483</v>
      </c>
      <c r="BG301" s="66" t="s">
        <v>4483</v>
      </c>
      <c r="BH301" s="71"/>
      <c r="BI301" s="64"/>
      <c r="BJ301" s="73"/>
      <c r="BK301" s="74"/>
      <c r="BL301" s="72" t="s">
        <v>4488</v>
      </c>
      <c r="BM301" s="75"/>
      <c r="BN301" s="75"/>
      <c r="BO301" s="75"/>
      <c r="BP301" s="75"/>
      <c r="BQ301" s="75"/>
      <c r="BR301" s="75"/>
      <c r="BS301" s="75"/>
      <c r="BT301" s="75"/>
      <c r="BU301" s="75"/>
      <c r="BV301" s="75"/>
      <c r="BW301" s="75"/>
      <c r="BX301" s="75"/>
      <c r="BY301" s="75"/>
      <c r="BZ301" s="75"/>
      <c r="CA301" s="75" t="s">
        <v>1367</v>
      </c>
      <c r="CB301" s="75"/>
      <c r="CC301" s="75"/>
      <c r="CD301" s="75"/>
      <c r="CE301" s="75"/>
      <c r="CF301" s="75"/>
      <c r="CG301" s="75"/>
      <c r="CH301" s="75"/>
      <c r="CI301" s="75"/>
      <c r="CJ301" s="76"/>
      <c r="CK301" s="54"/>
      <c r="CL301" s="54"/>
    </row>
    <row r="302" spans="1:90" s="1" customFormat="1" ht="39.75" customHeight="1" x14ac:dyDescent="0.3">
      <c r="A302" s="59">
        <v>300</v>
      </c>
      <c r="B302" s="60">
        <v>42098</v>
      </c>
      <c r="C302" s="61" t="s">
        <v>4435</v>
      </c>
      <c r="D302" s="62" t="s">
        <v>4698</v>
      </c>
      <c r="E302" s="61" t="s">
        <v>4437</v>
      </c>
      <c r="F302" s="63" t="s">
        <v>4559</v>
      </c>
      <c r="G302" s="61" t="s">
        <v>3545</v>
      </c>
      <c r="H302" s="61" t="s">
        <v>4441</v>
      </c>
      <c r="I302" s="61" t="s">
        <v>4440</v>
      </c>
      <c r="J302" s="64" t="s">
        <v>48</v>
      </c>
      <c r="K302" s="65" t="s">
        <v>4447</v>
      </c>
      <c r="L302" s="64" t="s">
        <v>212</v>
      </c>
      <c r="M302" s="64" t="s">
        <v>4685</v>
      </c>
      <c r="N302" s="65" t="s">
        <v>4685</v>
      </c>
      <c r="O302" s="64" t="s">
        <v>4644</v>
      </c>
      <c r="P302" s="65">
        <v>5</v>
      </c>
      <c r="Q302" s="65" t="s">
        <v>4506</v>
      </c>
      <c r="R302" s="66" t="s">
        <v>4467</v>
      </c>
      <c r="S302" s="67" t="s">
        <v>31</v>
      </c>
      <c r="T302" s="65" t="s">
        <v>4456</v>
      </c>
      <c r="U302" s="65" t="s">
        <v>4550</v>
      </c>
      <c r="V302" s="68" t="s">
        <v>186</v>
      </c>
      <c r="W302" s="69" t="s">
        <v>5007</v>
      </c>
      <c r="X302" s="68" t="s">
        <v>4000</v>
      </c>
      <c r="Y302" s="70"/>
      <c r="Z302" s="71" t="s">
        <v>4645</v>
      </c>
      <c r="AA302" s="65" t="s">
        <v>4533</v>
      </c>
      <c r="AB302" s="65" t="s">
        <v>4529</v>
      </c>
      <c r="AC302" s="64"/>
      <c r="AD302" s="64">
        <v>630</v>
      </c>
      <c r="AE302" s="65" t="s">
        <v>4452</v>
      </c>
      <c r="AF302" s="64" t="s">
        <v>4461</v>
      </c>
      <c r="AG302" s="64" t="s">
        <v>4462</v>
      </c>
      <c r="AH302" s="66" t="s">
        <v>4468</v>
      </c>
      <c r="AI302" s="67"/>
      <c r="AJ302" s="68"/>
      <c r="AK302" s="68" t="s">
        <v>1359</v>
      </c>
      <c r="AL302" s="66" t="s">
        <v>4697</v>
      </c>
      <c r="AM302" s="72" t="s">
        <v>4498</v>
      </c>
      <c r="AN302" s="65" t="s">
        <v>4498</v>
      </c>
      <c r="AO302" s="65" t="s">
        <v>4498</v>
      </c>
      <c r="AP302" s="64"/>
      <c r="AQ302" s="64"/>
      <c r="AR302" s="64"/>
      <c r="AS302" s="64"/>
      <c r="AT302" s="64"/>
      <c r="AU302" s="73"/>
      <c r="AV302" s="67" t="s">
        <v>4472</v>
      </c>
      <c r="AW302" s="65" t="s">
        <v>4472</v>
      </c>
      <c r="AX302" s="68"/>
      <c r="AY302" s="68" t="s">
        <v>4473</v>
      </c>
      <c r="AZ302" s="65" t="s">
        <v>4473</v>
      </c>
      <c r="BA302" s="68"/>
      <c r="BB302" s="68" t="s">
        <v>4474</v>
      </c>
      <c r="BC302" s="65" t="s">
        <v>4474</v>
      </c>
      <c r="BD302" s="68"/>
      <c r="BE302" s="65" t="s">
        <v>5816</v>
      </c>
      <c r="BF302" s="68" t="s">
        <v>4483</v>
      </c>
      <c r="BG302" s="66" t="s">
        <v>4483</v>
      </c>
      <c r="BH302" s="71"/>
      <c r="BI302" s="64"/>
      <c r="BJ302" s="73"/>
      <c r="BK302" s="74"/>
      <c r="BL302" s="72" t="s">
        <v>4485</v>
      </c>
      <c r="BM302" s="75"/>
      <c r="BN302" s="75" t="s">
        <v>1360</v>
      </c>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6"/>
      <c r="CK302" s="54"/>
      <c r="CL302" s="54"/>
    </row>
    <row r="303" spans="1:90" s="1" customFormat="1" ht="39.75" customHeight="1" x14ac:dyDescent="0.3">
      <c r="A303" s="59">
        <v>301</v>
      </c>
      <c r="B303" s="60">
        <v>42099</v>
      </c>
      <c r="C303" s="61" t="s">
        <v>4435</v>
      </c>
      <c r="D303" s="62" t="s">
        <v>4698</v>
      </c>
      <c r="E303" s="61" t="s">
        <v>4437</v>
      </c>
      <c r="F303" s="63" t="s">
        <v>4559</v>
      </c>
      <c r="G303" s="61" t="s">
        <v>3546</v>
      </c>
      <c r="H303" s="61" t="s">
        <v>4441</v>
      </c>
      <c r="I303" s="61" t="s">
        <v>4440</v>
      </c>
      <c r="J303" s="64" t="s">
        <v>46</v>
      </c>
      <c r="K303" s="65" t="s">
        <v>4447</v>
      </c>
      <c r="L303" s="64" t="s">
        <v>47</v>
      </c>
      <c r="M303" s="64" t="s">
        <v>3223</v>
      </c>
      <c r="N303" s="65" t="s">
        <v>3223</v>
      </c>
      <c r="O303" s="64" t="s">
        <v>3461</v>
      </c>
      <c r="P303" s="65">
        <v>3</v>
      </c>
      <c r="Q303" s="65" t="s">
        <v>4506</v>
      </c>
      <c r="R303" s="66" t="s">
        <v>4467</v>
      </c>
      <c r="S303" s="67" t="s">
        <v>31</v>
      </c>
      <c r="T303" s="65" t="s">
        <v>32</v>
      </c>
      <c r="U303" s="65" t="s">
        <v>4551</v>
      </c>
      <c r="V303" s="68" t="s">
        <v>32</v>
      </c>
      <c r="W303" s="69" t="s">
        <v>5008</v>
      </c>
      <c r="X303" s="68" t="s">
        <v>1368</v>
      </c>
      <c r="Y303" s="70"/>
      <c r="Z303" s="71" t="s">
        <v>1369</v>
      </c>
      <c r="AA303" s="65" t="s">
        <v>4534</v>
      </c>
      <c r="AB303" s="65" t="s">
        <v>4529</v>
      </c>
      <c r="AC303" s="64"/>
      <c r="AD303" s="64" t="s">
        <v>40</v>
      </c>
      <c r="AE303" s="65" t="s">
        <v>4452</v>
      </c>
      <c r="AF303" s="64" t="s">
        <v>4461</v>
      </c>
      <c r="AG303" s="64" t="s">
        <v>4462</v>
      </c>
      <c r="AH303" s="66" t="s">
        <v>4468</v>
      </c>
      <c r="AI303" s="67" t="s">
        <v>1370</v>
      </c>
      <c r="AJ303" s="68"/>
      <c r="AK303" s="68" t="s">
        <v>1371</v>
      </c>
      <c r="AL303" s="66" t="s">
        <v>4697</v>
      </c>
      <c r="AM303" s="72" t="s">
        <v>4498</v>
      </c>
      <c r="AN303" s="65" t="s">
        <v>4498</v>
      </c>
      <c r="AO303" s="65" t="s">
        <v>4498</v>
      </c>
      <c r="AP303" s="64"/>
      <c r="AQ303" s="64"/>
      <c r="AR303" s="64"/>
      <c r="AS303" s="64"/>
      <c r="AT303" s="64"/>
      <c r="AU303" s="73"/>
      <c r="AV303" s="67" t="s">
        <v>4472</v>
      </c>
      <c r="AW303" s="65" t="s">
        <v>4472</v>
      </c>
      <c r="AX303" s="68"/>
      <c r="AY303" s="68" t="s">
        <v>4473</v>
      </c>
      <c r="AZ303" s="65" t="s">
        <v>4473</v>
      </c>
      <c r="BA303" s="68"/>
      <c r="BB303" s="68" t="s">
        <v>4474</v>
      </c>
      <c r="BC303" s="65" t="s">
        <v>4474</v>
      </c>
      <c r="BD303" s="68"/>
      <c r="BE303" s="65" t="s">
        <v>5816</v>
      </c>
      <c r="BF303" s="68" t="s">
        <v>4483</v>
      </c>
      <c r="BG303" s="66" t="s">
        <v>4483</v>
      </c>
      <c r="BH303" s="71"/>
      <c r="BI303" s="64"/>
      <c r="BJ303" s="73"/>
      <c r="BK303" s="74"/>
      <c r="BL303" s="72" t="s">
        <v>4488</v>
      </c>
      <c r="BM303" s="75"/>
      <c r="BN303" s="75"/>
      <c r="BO303" s="75"/>
      <c r="BP303" s="75"/>
      <c r="BQ303" s="75"/>
      <c r="BR303" s="75"/>
      <c r="BS303" s="75"/>
      <c r="BT303" s="75"/>
      <c r="BU303" s="75"/>
      <c r="BV303" s="75"/>
      <c r="BW303" s="75"/>
      <c r="BX303" s="75"/>
      <c r="BY303" s="75"/>
      <c r="BZ303" s="75"/>
      <c r="CA303" s="75" t="s">
        <v>1372</v>
      </c>
      <c r="CB303" s="75" t="s">
        <v>1373</v>
      </c>
      <c r="CC303" s="75"/>
      <c r="CD303" s="75"/>
      <c r="CE303" s="75"/>
      <c r="CF303" s="75"/>
      <c r="CG303" s="75" t="s">
        <v>1372</v>
      </c>
      <c r="CH303" s="75" t="s">
        <v>1373</v>
      </c>
      <c r="CI303" s="75"/>
      <c r="CJ303" s="76"/>
      <c r="CK303" s="54"/>
      <c r="CL303" s="54"/>
    </row>
    <row r="304" spans="1:90" s="1" customFormat="1" ht="39.75" customHeight="1" x14ac:dyDescent="0.3">
      <c r="A304" s="59">
        <v>302</v>
      </c>
      <c r="B304" s="60">
        <v>42099</v>
      </c>
      <c r="C304" s="61" t="s">
        <v>4435</v>
      </c>
      <c r="D304" s="62" t="s">
        <v>4698</v>
      </c>
      <c r="E304" s="61" t="s">
        <v>4437</v>
      </c>
      <c r="F304" s="63" t="s">
        <v>4559</v>
      </c>
      <c r="G304" s="61" t="s">
        <v>3546</v>
      </c>
      <c r="H304" s="61" t="s">
        <v>4441</v>
      </c>
      <c r="I304" s="61" t="s">
        <v>4440</v>
      </c>
      <c r="J304" s="64" t="s">
        <v>48</v>
      </c>
      <c r="K304" s="65" t="s">
        <v>4447</v>
      </c>
      <c r="L304" s="64" t="s">
        <v>212</v>
      </c>
      <c r="M304" s="64" t="s">
        <v>4685</v>
      </c>
      <c r="N304" s="65" t="s">
        <v>4685</v>
      </c>
      <c r="O304" s="64" t="s">
        <v>4644</v>
      </c>
      <c r="P304" s="65">
        <v>5</v>
      </c>
      <c r="Q304" s="65" t="s">
        <v>4506</v>
      </c>
      <c r="R304" s="66" t="s">
        <v>4467</v>
      </c>
      <c r="S304" s="67" t="s">
        <v>31</v>
      </c>
      <c r="T304" s="65" t="s">
        <v>4456</v>
      </c>
      <c r="U304" s="65" t="s">
        <v>4550</v>
      </c>
      <c r="V304" s="68" t="s">
        <v>186</v>
      </c>
      <c r="W304" s="69" t="s">
        <v>5009</v>
      </c>
      <c r="X304" s="68" t="s">
        <v>4000</v>
      </c>
      <c r="Y304" s="70"/>
      <c r="Z304" s="71" t="s">
        <v>4645</v>
      </c>
      <c r="AA304" s="65" t="s">
        <v>4533</v>
      </c>
      <c r="AB304" s="65" t="s">
        <v>4529</v>
      </c>
      <c r="AC304" s="64"/>
      <c r="AD304" s="64">
        <v>630</v>
      </c>
      <c r="AE304" s="65" t="s">
        <v>4452</v>
      </c>
      <c r="AF304" s="64" t="s">
        <v>4461</v>
      </c>
      <c r="AG304" s="64" t="s">
        <v>4462</v>
      </c>
      <c r="AH304" s="66" t="s">
        <v>4468</v>
      </c>
      <c r="AI304" s="67"/>
      <c r="AJ304" s="68"/>
      <c r="AK304" s="68" t="s">
        <v>1359</v>
      </c>
      <c r="AL304" s="66" t="s">
        <v>4697</v>
      </c>
      <c r="AM304" s="72" t="s">
        <v>4498</v>
      </c>
      <c r="AN304" s="65" t="s">
        <v>4498</v>
      </c>
      <c r="AO304" s="65" t="s">
        <v>4498</v>
      </c>
      <c r="AP304" s="64"/>
      <c r="AQ304" s="64"/>
      <c r="AR304" s="64"/>
      <c r="AS304" s="64"/>
      <c r="AT304" s="64"/>
      <c r="AU304" s="73"/>
      <c r="AV304" s="67" t="s">
        <v>4472</v>
      </c>
      <c r="AW304" s="65" t="s">
        <v>4472</v>
      </c>
      <c r="AX304" s="68"/>
      <c r="AY304" s="68" t="s">
        <v>4473</v>
      </c>
      <c r="AZ304" s="65" t="s">
        <v>4473</v>
      </c>
      <c r="BA304" s="68"/>
      <c r="BB304" s="68" t="s">
        <v>4474</v>
      </c>
      <c r="BC304" s="65" t="s">
        <v>4474</v>
      </c>
      <c r="BD304" s="68"/>
      <c r="BE304" s="65" t="s">
        <v>5816</v>
      </c>
      <c r="BF304" s="68" t="s">
        <v>4483</v>
      </c>
      <c r="BG304" s="66" t="s">
        <v>4483</v>
      </c>
      <c r="BH304" s="71"/>
      <c r="BI304" s="64"/>
      <c r="BJ304" s="73"/>
      <c r="BK304" s="74"/>
      <c r="BL304" s="72" t="s">
        <v>4485</v>
      </c>
      <c r="BM304" s="75"/>
      <c r="BN304" s="75" t="s">
        <v>1360</v>
      </c>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6"/>
      <c r="CK304" s="54"/>
      <c r="CL304" s="54"/>
    </row>
    <row r="305" spans="1:90" s="1" customFormat="1" ht="39.75" customHeight="1" x14ac:dyDescent="0.3">
      <c r="A305" s="59">
        <v>303</v>
      </c>
      <c r="B305" s="60">
        <v>42099</v>
      </c>
      <c r="C305" s="61" t="s">
        <v>4435</v>
      </c>
      <c r="D305" s="62" t="s">
        <v>4698</v>
      </c>
      <c r="E305" s="61" t="s">
        <v>4437</v>
      </c>
      <c r="F305" s="63" t="s">
        <v>4559</v>
      </c>
      <c r="G305" s="61" t="s">
        <v>3546</v>
      </c>
      <c r="H305" s="61" t="s">
        <v>4441</v>
      </c>
      <c r="I305" s="61" t="s">
        <v>4440</v>
      </c>
      <c r="J305" s="64" t="s">
        <v>79</v>
      </c>
      <c r="K305" s="65" t="s">
        <v>4444</v>
      </c>
      <c r="L305" s="64" t="s">
        <v>133</v>
      </c>
      <c r="M305" s="64" t="s">
        <v>3223</v>
      </c>
      <c r="N305" s="65" t="s">
        <v>3223</v>
      </c>
      <c r="O305" s="64" t="s">
        <v>3174</v>
      </c>
      <c r="P305" s="65">
        <v>2</v>
      </c>
      <c r="Q305" s="65" t="s">
        <v>4506</v>
      </c>
      <c r="R305" s="66" t="s">
        <v>4467</v>
      </c>
      <c r="S305" s="67" t="s">
        <v>31</v>
      </c>
      <c r="T305" s="65" t="s">
        <v>32</v>
      </c>
      <c r="U305" s="65" t="s">
        <v>4551</v>
      </c>
      <c r="V305" s="68" t="s">
        <v>32</v>
      </c>
      <c r="W305" s="69" t="s">
        <v>5010</v>
      </c>
      <c r="X305" s="68" t="s">
        <v>4365</v>
      </c>
      <c r="Y305" s="70"/>
      <c r="Z305" s="71" t="s">
        <v>376</v>
      </c>
      <c r="AA305" s="65" t="s">
        <v>4533</v>
      </c>
      <c r="AB305" s="65" t="s">
        <v>4529</v>
      </c>
      <c r="AC305" s="64"/>
      <c r="AD305" s="64" t="s">
        <v>40</v>
      </c>
      <c r="AE305" s="65" t="s">
        <v>4452</v>
      </c>
      <c r="AF305" s="64" t="s">
        <v>4461</v>
      </c>
      <c r="AG305" s="64" t="s">
        <v>4462</v>
      </c>
      <c r="AH305" s="66" t="s">
        <v>4468</v>
      </c>
      <c r="AI305" s="67" t="s">
        <v>1374</v>
      </c>
      <c r="AJ305" s="68"/>
      <c r="AK305" s="68" t="s">
        <v>1375</v>
      </c>
      <c r="AL305" s="66" t="s">
        <v>4690</v>
      </c>
      <c r="AM305" s="72" t="s">
        <v>4498</v>
      </c>
      <c r="AN305" s="65" t="s">
        <v>4498</v>
      </c>
      <c r="AO305" s="65" t="s">
        <v>4498</v>
      </c>
      <c r="AP305" s="64"/>
      <c r="AQ305" s="64"/>
      <c r="AR305" s="64"/>
      <c r="AS305" s="64"/>
      <c r="AT305" s="64"/>
      <c r="AU305" s="73"/>
      <c r="AV305" s="67" t="s">
        <v>4472</v>
      </c>
      <c r="AW305" s="65" t="s">
        <v>4472</v>
      </c>
      <c r="AX305" s="68"/>
      <c r="AY305" s="68" t="s">
        <v>4473</v>
      </c>
      <c r="AZ305" s="65" t="s">
        <v>4473</v>
      </c>
      <c r="BA305" s="68"/>
      <c r="BB305" s="68" t="s">
        <v>4474</v>
      </c>
      <c r="BC305" s="65" t="s">
        <v>4474</v>
      </c>
      <c r="BD305" s="68"/>
      <c r="BE305" s="65" t="s">
        <v>5816</v>
      </c>
      <c r="BF305" s="68" t="s">
        <v>4483</v>
      </c>
      <c r="BG305" s="66" t="s">
        <v>4483</v>
      </c>
      <c r="BH305" s="71"/>
      <c r="BI305" s="64"/>
      <c r="BJ305" s="73"/>
      <c r="BK305" s="74"/>
      <c r="BL305" s="72" t="s">
        <v>4485</v>
      </c>
      <c r="BM305" s="75"/>
      <c r="BN305" s="75" t="s">
        <v>1376</v>
      </c>
      <c r="BO305" s="75" t="s">
        <v>1377</v>
      </c>
      <c r="BP305" s="75" t="s">
        <v>1378</v>
      </c>
      <c r="BQ305" s="75"/>
      <c r="BR305" s="75"/>
      <c r="BS305" s="75"/>
      <c r="BT305" s="75"/>
      <c r="BU305" s="75"/>
      <c r="BV305" s="75"/>
      <c r="BW305" s="75"/>
      <c r="BX305" s="75"/>
      <c r="BY305" s="75"/>
      <c r="BZ305" s="75"/>
      <c r="CA305" s="75" t="s">
        <v>1379</v>
      </c>
      <c r="CB305" s="75"/>
      <c r="CC305" s="75"/>
      <c r="CD305" s="75"/>
      <c r="CE305" s="75"/>
      <c r="CF305" s="75"/>
      <c r="CG305" s="75" t="s">
        <v>1379</v>
      </c>
      <c r="CH305" s="75" t="s">
        <v>1377</v>
      </c>
      <c r="CI305" s="75" t="s">
        <v>1378</v>
      </c>
      <c r="CJ305" s="76"/>
      <c r="CK305" s="54"/>
      <c r="CL305" s="54"/>
    </row>
    <row r="306" spans="1:90" s="1" customFormat="1" ht="39.75" customHeight="1" x14ac:dyDescent="0.3">
      <c r="A306" s="59">
        <v>304</v>
      </c>
      <c r="B306" s="60">
        <v>42099</v>
      </c>
      <c r="C306" s="61" t="s">
        <v>4435</v>
      </c>
      <c r="D306" s="62" t="s">
        <v>4698</v>
      </c>
      <c r="E306" s="61" t="s">
        <v>4437</v>
      </c>
      <c r="F306" s="63" t="s">
        <v>4559</v>
      </c>
      <c r="G306" s="61" t="s">
        <v>3546</v>
      </c>
      <c r="H306" s="61" t="s">
        <v>4441</v>
      </c>
      <c r="I306" s="61" t="s">
        <v>4440</v>
      </c>
      <c r="J306" s="64" t="s">
        <v>79</v>
      </c>
      <c r="K306" s="65" t="s">
        <v>4444</v>
      </c>
      <c r="L306" s="64" t="s">
        <v>134</v>
      </c>
      <c r="M306" s="64" t="s">
        <v>3223</v>
      </c>
      <c r="N306" s="65" t="s">
        <v>3223</v>
      </c>
      <c r="O306" s="64" t="s">
        <v>3425</v>
      </c>
      <c r="P306" s="65"/>
      <c r="Q306" s="65" t="s">
        <v>4506</v>
      </c>
      <c r="R306" s="66" t="s">
        <v>4508</v>
      </c>
      <c r="S306" s="67" t="s">
        <v>31</v>
      </c>
      <c r="T306" s="65" t="s">
        <v>25</v>
      </c>
      <c r="U306" s="65" t="s">
        <v>4551</v>
      </c>
      <c r="V306" s="68" t="s">
        <v>25</v>
      </c>
      <c r="W306" s="69" t="s">
        <v>5011</v>
      </c>
      <c r="X306" s="68" t="s">
        <v>4393</v>
      </c>
      <c r="Y306" s="70"/>
      <c r="Z306" s="71" t="s">
        <v>376</v>
      </c>
      <c r="AA306" s="65" t="s">
        <v>4533</v>
      </c>
      <c r="AB306" s="65" t="s">
        <v>4529</v>
      </c>
      <c r="AC306" s="64"/>
      <c r="AD306" s="64" t="s">
        <v>26</v>
      </c>
      <c r="AE306" s="65" t="s">
        <v>4451</v>
      </c>
      <c r="AF306" s="64" t="s">
        <v>4461</v>
      </c>
      <c r="AG306" s="64" t="s">
        <v>4462</v>
      </c>
      <c r="AH306" s="66" t="s">
        <v>4468</v>
      </c>
      <c r="AI306" s="67" t="s">
        <v>1374</v>
      </c>
      <c r="AJ306" s="68"/>
      <c r="AK306" s="68" t="s">
        <v>1375</v>
      </c>
      <c r="AL306" s="66" t="s">
        <v>4697</v>
      </c>
      <c r="AM306" s="72" t="s">
        <v>4498</v>
      </c>
      <c r="AN306" s="65" t="s">
        <v>4498</v>
      </c>
      <c r="AO306" s="65" t="s">
        <v>4498</v>
      </c>
      <c r="AP306" s="64"/>
      <c r="AQ306" s="64"/>
      <c r="AR306" s="64"/>
      <c r="AS306" s="64"/>
      <c r="AT306" s="64"/>
      <c r="AU306" s="73"/>
      <c r="AV306" s="67" t="s">
        <v>4472</v>
      </c>
      <c r="AW306" s="65" t="s">
        <v>4472</v>
      </c>
      <c r="AX306" s="68"/>
      <c r="AY306" s="68" t="s">
        <v>4473</v>
      </c>
      <c r="AZ306" s="65" t="s">
        <v>4473</v>
      </c>
      <c r="BA306" s="68"/>
      <c r="BB306" s="68" t="s">
        <v>4474</v>
      </c>
      <c r="BC306" s="65" t="s">
        <v>4474</v>
      </c>
      <c r="BD306" s="68"/>
      <c r="BE306" s="65" t="s">
        <v>5816</v>
      </c>
      <c r="BF306" s="68" t="s">
        <v>4483</v>
      </c>
      <c r="BG306" s="66" t="s">
        <v>4483</v>
      </c>
      <c r="BH306" s="71"/>
      <c r="BI306" s="64"/>
      <c r="BJ306" s="73"/>
      <c r="BK306" s="74"/>
      <c r="BL306" s="72" t="s">
        <v>4485</v>
      </c>
      <c r="BM306" s="75"/>
      <c r="BN306" s="75" t="s">
        <v>1376</v>
      </c>
      <c r="BO306" s="75" t="s">
        <v>1377</v>
      </c>
      <c r="BP306" s="75" t="s">
        <v>1378</v>
      </c>
      <c r="BQ306" s="75"/>
      <c r="BR306" s="75"/>
      <c r="BS306" s="75"/>
      <c r="BT306" s="75"/>
      <c r="BU306" s="75"/>
      <c r="BV306" s="75"/>
      <c r="BW306" s="75"/>
      <c r="BX306" s="75"/>
      <c r="BY306" s="75"/>
      <c r="BZ306" s="75"/>
      <c r="CA306" s="75" t="s">
        <v>1379</v>
      </c>
      <c r="CB306" s="75"/>
      <c r="CC306" s="75"/>
      <c r="CD306" s="75"/>
      <c r="CE306" s="75"/>
      <c r="CF306" s="75"/>
      <c r="CG306" s="75" t="s">
        <v>1379</v>
      </c>
      <c r="CH306" s="75" t="s">
        <v>1377</v>
      </c>
      <c r="CI306" s="75" t="s">
        <v>1378</v>
      </c>
      <c r="CJ306" s="76"/>
      <c r="CK306" s="54"/>
      <c r="CL306" s="54"/>
    </row>
    <row r="307" spans="1:90" s="1" customFormat="1" ht="39.75" customHeight="1" x14ac:dyDescent="0.3">
      <c r="A307" s="59">
        <v>305</v>
      </c>
      <c r="B307" s="60">
        <v>42100</v>
      </c>
      <c r="C307" s="61" t="s">
        <v>4435</v>
      </c>
      <c r="D307" s="62" t="s">
        <v>4698</v>
      </c>
      <c r="E307" s="61" t="s">
        <v>4437</v>
      </c>
      <c r="F307" s="63" t="s">
        <v>4559</v>
      </c>
      <c r="G307" s="61" t="s">
        <v>3547</v>
      </c>
      <c r="H307" s="61" t="s">
        <v>4441</v>
      </c>
      <c r="I307" s="61" t="s">
        <v>4440</v>
      </c>
      <c r="J307" s="64" t="s">
        <v>46</v>
      </c>
      <c r="K307" s="65" t="s">
        <v>4447</v>
      </c>
      <c r="L307" s="64" t="s">
        <v>47</v>
      </c>
      <c r="M307" s="64" t="s">
        <v>4685</v>
      </c>
      <c r="N307" s="65" t="s">
        <v>4685</v>
      </c>
      <c r="O307" s="64" t="s">
        <v>3461</v>
      </c>
      <c r="P307" s="65">
        <v>3</v>
      </c>
      <c r="Q307" s="65" t="s">
        <v>4506</v>
      </c>
      <c r="R307" s="66" t="s">
        <v>4467</v>
      </c>
      <c r="S307" s="67" t="s">
        <v>31</v>
      </c>
      <c r="T307" s="65" t="s">
        <v>32</v>
      </c>
      <c r="U307" s="65" t="s">
        <v>4551</v>
      </c>
      <c r="V307" s="68" t="s">
        <v>32</v>
      </c>
      <c r="W307" s="69" t="s">
        <v>5012</v>
      </c>
      <c r="X307" s="68" t="s">
        <v>1368</v>
      </c>
      <c r="Y307" s="70"/>
      <c r="Z307" s="71" t="s">
        <v>1369</v>
      </c>
      <c r="AA307" s="65" t="s">
        <v>4534</v>
      </c>
      <c r="AB307" s="65" t="s">
        <v>4529</v>
      </c>
      <c r="AC307" s="64"/>
      <c r="AD307" s="64" t="s">
        <v>40</v>
      </c>
      <c r="AE307" s="65" t="s">
        <v>4452</v>
      </c>
      <c r="AF307" s="64" t="s">
        <v>4461</v>
      </c>
      <c r="AG307" s="64" t="s">
        <v>4462</v>
      </c>
      <c r="AH307" s="66" t="s">
        <v>4468</v>
      </c>
      <c r="AI307" s="67" t="s">
        <v>1370</v>
      </c>
      <c r="AJ307" s="68"/>
      <c r="AK307" s="68" t="s">
        <v>1371</v>
      </c>
      <c r="AL307" s="66" t="s">
        <v>4697</v>
      </c>
      <c r="AM307" s="72" t="s">
        <v>4498</v>
      </c>
      <c r="AN307" s="65" t="s">
        <v>4498</v>
      </c>
      <c r="AO307" s="65" t="s">
        <v>4498</v>
      </c>
      <c r="AP307" s="64"/>
      <c r="AQ307" s="64"/>
      <c r="AR307" s="64"/>
      <c r="AS307" s="64"/>
      <c r="AT307" s="64"/>
      <c r="AU307" s="73"/>
      <c r="AV307" s="67" t="s">
        <v>4472</v>
      </c>
      <c r="AW307" s="65" t="s">
        <v>4472</v>
      </c>
      <c r="AX307" s="68"/>
      <c r="AY307" s="68" t="s">
        <v>4473</v>
      </c>
      <c r="AZ307" s="65" t="s">
        <v>4473</v>
      </c>
      <c r="BA307" s="68"/>
      <c r="BB307" s="68" t="s">
        <v>4474</v>
      </c>
      <c r="BC307" s="65" t="s">
        <v>4474</v>
      </c>
      <c r="BD307" s="68"/>
      <c r="BE307" s="65" t="s">
        <v>5816</v>
      </c>
      <c r="BF307" s="68" t="s">
        <v>4483</v>
      </c>
      <c r="BG307" s="66" t="s">
        <v>4483</v>
      </c>
      <c r="BH307" s="71"/>
      <c r="BI307" s="64"/>
      <c r="BJ307" s="73"/>
      <c r="BK307" s="74"/>
      <c r="BL307" s="72" t="s">
        <v>4488</v>
      </c>
      <c r="BM307" s="75"/>
      <c r="BN307" s="75"/>
      <c r="BO307" s="75"/>
      <c r="BP307" s="75"/>
      <c r="BQ307" s="75"/>
      <c r="BR307" s="75"/>
      <c r="BS307" s="75"/>
      <c r="BT307" s="75"/>
      <c r="BU307" s="75"/>
      <c r="BV307" s="75"/>
      <c r="BW307" s="75"/>
      <c r="BX307" s="75"/>
      <c r="BY307" s="75"/>
      <c r="BZ307" s="75"/>
      <c r="CA307" s="75" t="s">
        <v>1372</v>
      </c>
      <c r="CB307" s="75" t="s">
        <v>1373</v>
      </c>
      <c r="CC307" s="75"/>
      <c r="CD307" s="75"/>
      <c r="CE307" s="75"/>
      <c r="CF307" s="75"/>
      <c r="CG307" s="75" t="s">
        <v>1372</v>
      </c>
      <c r="CH307" s="75" t="s">
        <v>1373</v>
      </c>
      <c r="CI307" s="75"/>
      <c r="CJ307" s="76"/>
      <c r="CK307" s="54"/>
      <c r="CL307" s="54"/>
    </row>
    <row r="308" spans="1:90" s="1" customFormat="1" ht="39.75" customHeight="1" x14ac:dyDescent="0.3">
      <c r="A308" s="59">
        <v>306</v>
      </c>
      <c r="B308" s="60">
        <v>42100</v>
      </c>
      <c r="C308" s="61" t="s">
        <v>4435</v>
      </c>
      <c r="D308" s="62" t="s">
        <v>4698</v>
      </c>
      <c r="E308" s="61" t="s">
        <v>4437</v>
      </c>
      <c r="F308" s="63" t="s">
        <v>4559</v>
      </c>
      <c r="G308" s="61" t="s">
        <v>3547</v>
      </c>
      <c r="H308" s="61" t="s">
        <v>4441</v>
      </c>
      <c r="I308" s="61" t="s">
        <v>4440</v>
      </c>
      <c r="J308" s="64" t="s">
        <v>48</v>
      </c>
      <c r="K308" s="65" t="s">
        <v>4447</v>
      </c>
      <c r="L308" s="64" t="s">
        <v>212</v>
      </c>
      <c r="M308" s="64" t="s">
        <v>4685</v>
      </c>
      <c r="N308" s="65" t="s">
        <v>4685</v>
      </c>
      <c r="O308" s="64" t="s">
        <v>4644</v>
      </c>
      <c r="P308" s="65">
        <v>5</v>
      </c>
      <c r="Q308" s="65" t="s">
        <v>4506</v>
      </c>
      <c r="R308" s="66" t="s">
        <v>4467</v>
      </c>
      <c r="S308" s="67" t="s">
        <v>31</v>
      </c>
      <c r="T308" s="65" t="s">
        <v>4456</v>
      </c>
      <c r="U308" s="65" t="s">
        <v>4550</v>
      </c>
      <c r="V308" s="68" t="s">
        <v>186</v>
      </c>
      <c r="W308" s="69" t="s">
        <v>5013</v>
      </c>
      <c r="X308" s="68" t="s">
        <v>4000</v>
      </c>
      <c r="Y308" s="70"/>
      <c r="Z308" s="71" t="s">
        <v>4645</v>
      </c>
      <c r="AA308" s="65" t="s">
        <v>4533</v>
      </c>
      <c r="AB308" s="65" t="s">
        <v>4529</v>
      </c>
      <c r="AC308" s="64"/>
      <c r="AD308" s="64">
        <v>630</v>
      </c>
      <c r="AE308" s="65" t="s">
        <v>4452</v>
      </c>
      <c r="AF308" s="64" t="s">
        <v>4461</v>
      </c>
      <c r="AG308" s="64" t="s">
        <v>4462</v>
      </c>
      <c r="AH308" s="66" t="s">
        <v>4468</v>
      </c>
      <c r="AI308" s="67"/>
      <c r="AJ308" s="68"/>
      <c r="AK308" s="68" t="s">
        <v>1359</v>
      </c>
      <c r="AL308" s="66" t="s">
        <v>4697</v>
      </c>
      <c r="AM308" s="72" t="s">
        <v>4498</v>
      </c>
      <c r="AN308" s="65" t="s">
        <v>4498</v>
      </c>
      <c r="AO308" s="65" t="s">
        <v>4498</v>
      </c>
      <c r="AP308" s="64"/>
      <c r="AQ308" s="64"/>
      <c r="AR308" s="64"/>
      <c r="AS308" s="64"/>
      <c r="AT308" s="64"/>
      <c r="AU308" s="73"/>
      <c r="AV308" s="67" t="s">
        <v>4472</v>
      </c>
      <c r="AW308" s="65" t="s">
        <v>4472</v>
      </c>
      <c r="AX308" s="68"/>
      <c r="AY308" s="68" t="s">
        <v>4473</v>
      </c>
      <c r="AZ308" s="65" t="s">
        <v>4473</v>
      </c>
      <c r="BA308" s="68"/>
      <c r="BB308" s="68" t="s">
        <v>4474</v>
      </c>
      <c r="BC308" s="65" t="s">
        <v>4474</v>
      </c>
      <c r="BD308" s="68"/>
      <c r="BE308" s="65" t="s">
        <v>5816</v>
      </c>
      <c r="BF308" s="68" t="s">
        <v>4483</v>
      </c>
      <c r="BG308" s="66" t="s">
        <v>4483</v>
      </c>
      <c r="BH308" s="71"/>
      <c r="BI308" s="64"/>
      <c r="BJ308" s="73"/>
      <c r="BK308" s="74"/>
      <c r="BL308" s="72" t="s">
        <v>4485</v>
      </c>
      <c r="BM308" s="75"/>
      <c r="BN308" s="75" t="s">
        <v>1360</v>
      </c>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6"/>
      <c r="CK308" s="54"/>
      <c r="CL308" s="54"/>
    </row>
    <row r="309" spans="1:90" s="1" customFormat="1" ht="39.75" customHeight="1" x14ac:dyDescent="0.3">
      <c r="A309" s="59">
        <v>307</v>
      </c>
      <c r="B309" s="60">
        <v>42100</v>
      </c>
      <c r="C309" s="61" t="s">
        <v>4435</v>
      </c>
      <c r="D309" s="62" t="s">
        <v>4698</v>
      </c>
      <c r="E309" s="61" t="s">
        <v>4437</v>
      </c>
      <c r="F309" s="63" t="s">
        <v>4559</v>
      </c>
      <c r="G309" s="61" t="s">
        <v>3547</v>
      </c>
      <c r="H309" s="61" t="s">
        <v>4441</v>
      </c>
      <c r="I309" s="61" t="s">
        <v>4440</v>
      </c>
      <c r="J309" s="64" t="s">
        <v>52</v>
      </c>
      <c r="K309" s="65" t="s">
        <v>4447</v>
      </c>
      <c r="L309" s="64" t="s">
        <v>53</v>
      </c>
      <c r="M309" s="64" t="s">
        <v>3223</v>
      </c>
      <c r="N309" s="65" t="s">
        <v>3223</v>
      </c>
      <c r="O309" s="64" t="s">
        <v>3479</v>
      </c>
      <c r="P309" s="65"/>
      <c r="Q309" s="65" t="s">
        <v>4506</v>
      </c>
      <c r="R309" s="66" t="s">
        <v>4467</v>
      </c>
      <c r="S309" s="67" t="s">
        <v>31</v>
      </c>
      <c r="T309" s="65" t="s">
        <v>32</v>
      </c>
      <c r="U309" s="65" t="s">
        <v>4551</v>
      </c>
      <c r="V309" s="68" t="s">
        <v>32</v>
      </c>
      <c r="W309" s="69" t="s">
        <v>5014</v>
      </c>
      <c r="X309" s="68" t="s">
        <v>1368</v>
      </c>
      <c r="Y309" s="70"/>
      <c r="Z309" s="71" t="s">
        <v>1380</v>
      </c>
      <c r="AA309" s="65" t="s">
        <v>4534</v>
      </c>
      <c r="AB309" s="65" t="s">
        <v>4529</v>
      </c>
      <c r="AC309" s="64"/>
      <c r="AD309" s="64" t="s">
        <v>40</v>
      </c>
      <c r="AE309" s="65" t="s">
        <v>4452</v>
      </c>
      <c r="AF309" s="64" t="s">
        <v>4461</v>
      </c>
      <c r="AG309" s="64" t="s">
        <v>4462</v>
      </c>
      <c r="AH309" s="66" t="s">
        <v>4468</v>
      </c>
      <c r="AI309" s="67" t="s">
        <v>1370</v>
      </c>
      <c r="AJ309" s="68"/>
      <c r="AK309" s="68" t="s">
        <v>1371</v>
      </c>
      <c r="AL309" s="66" t="s">
        <v>4697</v>
      </c>
      <c r="AM309" s="72" t="s">
        <v>4498</v>
      </c>
      <c r="AN309" s="65" t="s">
        <v>4498</v>
      </c>
      <c r="AO309" s="65" t="s">
        <v>4498</v>
      </c>
      <c r="AP309" s="64"/>
      <c r="AQ309" s="64"/>
      <c r="AR309" s="64"/>
      <c r="AS309" s="64"/>
      <c r="AT309" s="64"/>
      <c r="AU309" s="73"/>
      <c r="AV309" s="67" t="s">
        <v>4472</v>
      </c>
      <c r="AW309" s="65" t="s">
        <v>4472</v>
      </c>
      <c r="AX309" s="68"/>
      <c r="AY309" s="68" t="s">
        <v>4473</v>
      </c>
      <c r="AZ309" s="65" t="s">
        <v>4473</v>
      </c>
      <c r="BA309" s="68"/>
      <c r="BB309" s="68" t="s">
        <v>4474</v>
      </c>
      <c r="BC309" s="65" t="s">
        <v>4474</v>
      </c>
      <c r="BD309" s="68"/>
      <c r="BE309" s="65" t="s">
        <v>5816</v>
      </c>
      <c r="BF309" s="68" t="s">
        <v>4483</v>
      </c>
      <c r="BG309" s="66" t="s">
        <v>4483</v>
      </c>
      <c r="BH309" s="71"/>
      <c r="BI309" s="64"/>
      <c r="BJ309" s="73"/>
      <c r="BK309" s="74"/>
      <c r="BL309" s="72" t="s">
        <v>4488</v>
      </c>
      <c r="BM309" s="75"/>
      <c r="BN309" s="75"/>
      <c r="BO309" s="75"/>
      <c r="BP309" s="75"/>
      <c r="BQ309" s="75"/>
      <c r="BR309" s="75"/>
      <c r="BS309" s="75"/>
      <c r="BT309" s="75"/>
      <c r="BU309" s="75"/>
      <c r="BV309" s="75"/>
      <c r="BW309" s="75"/>
      <c r="BX309" s="75"/>
      <c r="BY309" s="75"/>
      <c r="BZ309" s="75"/>
      <c r="CA309" s="75" t="s">
        <v>1381</v>
      </c>
      <c r="CB309" s="75"/>
      <c r="CC309" s="75"/>
      <c r="CD309" s="75"/>
      <c r="CE309" s="75"/>
      <c r="CF309" s="75"/>
      <c r="CG309" s="75" t="s">
        <v>1381</v>
      </c>
      <c r="CH309" s="75"/>
      <c r="CI309" s="75"/>
      <c r="CJ309" s="76"/>
      <c r="CK309" s="54"/>
      <c r="CL309" s="54"/>
    </row>
    <row r="310" spans="1:90" s="1" customFormat="1" ht="39.75" customHeight="1" x14ac:dyDescent="0.3">
      <c r="A310" s="59">
        <v>308</v>
      </c>
      <c r="B310" s="60">
        <v>42100</v>
      </c>
      <c r="C310" s="61" t="s">
        <v>4435</v>
      </c>
      <c r="D310" s="62" t="s">
        <v>4698</v>
      </c>
      <c r="E310" s="61" t="s">
        <v>4437</v>
      </c>
      <c r="F310" s="63" t="s">
        <v>4559</v>
      </c>
      <c r="G310" s="61" t="s">
        <v>3547</v>
      </c>
      <c r="H310" s="61" t="s">
        <v>4441</v>
      </c>
      <c r="I310" s="61" t="s">
        <v>4440</v>
      </c>
      <c r="J310" s="64" t="s">
        <v>52</v>
      </c>
      <c r="K310" s="65" t="s">
        <v>4447</v>
      </c>
      <c r="L310" s="64" t="s">
        <v>54</v>
      </c>
      <c r="M310" s="64" t="s">
        <v>3223</v>
      </c>
      <c r="N310" s="65" t="s">
        <v>3223</v>
      </c>
      <c r="O310" s="64" t="s">
        <v>3482</v>
      </c>
      <c r="P310" s="65"/>
      <c r="Q310" s="65" t="s">
        <v>4506</v>
      </c>
      <c r="R310" s="66" t="s">
        <v>4467</v>
      </c>
      <c r="S310" s="67" t="s">
        <v>31</v>
      </c>
      <c r="T310" s="65" t="s">
        <v>32</v>
      </c>
      <c r="U310" s="65" t="s">
        <v>4551</v>
      </c>
      <c r="V310" s="68" t="s">
        <v>32</v>
      </c>
      <c r="W310" s="69" t="s">
        <v>5015</v>
      </c>
      <c r="X310" s="68" t="s">
        <v>1368</v>
      </c>
      <c r="Y310" s="70"/>
      <c r="Z310" s="71" t="s">
        <v>1382</v>
      </c>
      <c r="AA310" s="65" t="s">
        <v>4534</v>
      </c>
      <c r="AB310" s="65" t="s">
        <v>4529</v>
      </c>
      <c r="AC310" s="64"/>
      <c r="AD310" s="64" t="s">
        <v>40</v>
      </c>
      <c r="AE310" s="65" t="s">
        <v>4452</v>
      </c>
      <c r="AF310" s="64" t="s">
        <v>4461</v>
      </c>
      <c r="AG310" s="64" t="s">
        <v>4462</v>
      </c>
      <c r="AH310" s="66" t="s">
        <v>4468</v>
      </c>
      <c r="AI310" s="67" t="s">
        <v>1370</v>
      </c>
      <c r="AJ310" s="68"/>
      <c r="AK310" s="68" t="s">
        <v>1371</v>
      </c>
      <c r="AL310" s="66" t="s">
        <v>4697</v>
      </c>
      <c r="AM310" s="72" t="s">
        <v>4498</v>
      </c>
      <c r="AN310" s="65" t="s">
        <v>4498</v>
      </c>
      <c r="AO310" s="65" t="s">
        <v>4498</v>
      </c>
      <c r="AP310" s="64"/>
      <c r="AQ310" s="64"/>
      <c r="AR310" s="64"/>
      <c r="AS310" s="64"/>
      <c r="AT310" s="64"/>
      <c r="AU310" s="73"/>
      <c r="AV310" s="67" t="s">
        <v>4472</v>
      </c>
      <c r="AW310" s="65" t="s">
        <v>4472</v>
      </c>
      <c r="AX310" s="68"/>
      <c r="AY310" s="68" t="s">
        <v>4473</v>
      </c>
      <c r="AZ310" s="65" t="s">
        <v>4473</v>
      </c>
      <c r="BA310" s="68"/>
      <c r="BB310" s="68" t="s">
        <v>4474</v>
      </c>
      <c r="BC310" s="65" t="s">
        <v>4474</v>
      </c>
      <c r="BD310" s="68"/>
      <c r="BE310" s="65" t="s">
        <v>5816</v>
      </c>
      <c r="BF310" s="68" t="s">
        <v>4483</v>
      </c>
      <c r="BG310" s="66" t="s">
        <v>4483</v>
      </c>
      <c r="BH310" s="71"/>
      <c r="BI310" s="64"/>
      <c r="BJ310" s="73"/>
      <c r="BK310" s="74"/>
      <c r="BL310" s="72" t="s">
        <v>4485</v>
      </c>
      <c r="BM310" s="75"/>
      <c r="BN310" s="75" t="s">
        <v>1383</v>
      </c>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6"/>
      <c r="CK310" s="54"/>
      <c r="CL310" s="54"/>
    </row>
    <row r="311" spans="1:90" s="1" customFormat="1" ht="39.75" customHeight="1" x14ac:dyDescent="0.3">
      <c r="A311" s="59">
        <v>309</v>
      </c>
      <c r="B311" s="60">
        <v>42100</v>
      </c>
      <c r="C311" s="61" t="s">
        <v>4435</v>
      </c>
      <c r="D311" s="62" t="s">
        <v>4698</v>
      </c>
      <c r="E311" s="61" t="s">
        <v>4437</v>
      </c>
      <c r="F311" s="63" t="s">
        <v>4559</v>
      </c>
      <c r="G311" s="61" t="s">
        <v>3547</v>
      </c>
      <c r="H311" s="61" t="s">
        <v>4441</v>
      </c>
      <c r="I311" s="61" t="s">
        <v>4440</v>
      </c>
      <c r="J311" s="64" t="s">
        <v>79</v>
      </c>
      <c r="K311" s="65" t="s">
        <v>4444</v>
      </c>
      <c r="L311" s="64" t="s">
        <v>133</v>
      </c>
      <c r="M311" s="64" t="s">
        <v>4685</v>
      </c>
      <c r="N311" s="65" t="s">
        <v>4685</v>
      </c>
      <c r="O311" s="64" t="s">
        <v>3174</v>
      </c>
      <c r="P311" s="65">
        <v>2</v>
      </c>
      <c r="Q311" s="65" t="s">
        <v>4506</v>
      </c>
      <c r="R311" s="66" t="s">
        <v>4467</v>
      </c>
      <c r="S311" s="67" t="s">
        <v>31</v>
      </c>
      <c r="T311" s="65" t="s">
        <v>32</v>
      </c>
      <c r="U311" s="65" t="s">
        <v>4551</v>
      </c>
      <c r="V311" s="68" t="s">
        <v>32</v>
      </c>
      <c r="W311" s="69" t="s">
        <v>5016</v>
      </c>
      <c r="X311" s="68" t="s">
        <v>4365</v>
      </c>
      <c r="Y311" s="70"/>
      <c r="Z311" s="71" t="s">
        <v>376</v>
      </c>
      <c r="AA311" s="65" t="s">
        <v>4533</v>
      </c>
      <c r="AB311" s="65" t="s">
        <v>4529</v>
      </c>
      <c r="AC311" s="64"/>
      <c r="AD311" s="64" t="s">
        <v>40</v>
      </c>
      <c r="AE311" s="65" t="s">
        <v>4452</v>
      </c>
      <c r="AF311" s="64" t="s">
        <v>4461</v>
      </c>
      <c r="AG311" s="64" t="s">
        <v>4462</v>
      </c>
      <c r="AH311" s="66" t="s">
        <v>4468</v>
      </c>
      <c r="AI311" s="67" t="s">
        <v>1374</v>
      </c>
      <c r="AJ311" s="68"/>
      <c r="AK311" s="68" t="s">
        <v>1375</v>
      </c>
      <c r="AL311" s="66" t="s">
        <v>4690</v>
      </c>
      <c r="AM311" s="72" t="s">
        <v>4498</v>
      </c>
      <c r="AN311" s="65" t="s">
        <v>4498</v>
      </c>
      <c r="AO311" s="65" t="s">
        <v>4498</v>
      </c>
      <c r="AP311" s="64"/>
      <c r="AQ311" s="64"/>
      <c r="AR311" s="64"/>
      <c r="AS311" s="64"/>
      <c r="AT311" s="64"/>
      <c r="AU311" s="73"/>
      <c r="AV311" s="67" t="s">
        <v>4472</v>
      </c>
      <c r="AW311" s="65" t="s">
        <v>4472</v>
      </c>
      <c r="AX311" s="68"/>
      <c r="AY311" s="68" t="s">
        <v>4473</v>
      </c>
      <c r="AZ311" s="65" t="s">
        <v>4473</v>
      </c>
      <c r="BA311" s="68"/>
      <c r="BB311" s="68" t="s">
        <v>4474</v>
      </c>
      <c r="BC311" s="65" t="s">
        <v>4474</v>
      </c>
      <c r="BD311" s="68"/>
      <c r="BE311" s="65" t="s">
        <v>5816</v>
      </c>
      <c r="BF311" s="68" t="s">
        <v>4483</v>
      </c>
      <c r="BG311" s="66" t="s">
        <v>4483</v>
      </c>
      <c r="BH311" s="71"/>
      <c r="BI311" s="64"/>
      <c r="BJ311" s="73"/>
      <c r="BK311" s="74"/>
      <c r="BL311" s="72" t="s">
        <v>4485</v>
      </c>
      <c r="BM311" s="75"/>
      <c r="BN311" s="75" t="s">
        <v>1376</v>
      </c>
      <c r="BO311" s="75" t="s">
        <v>1377</v>
      </c>
      <c r="BP311" s="75" t="s">
        <v>1378</v>
      </c>
      <c r="BQ311" s="75"/>
      <c r="BR311" s="75"/>
      <c r="BS311" s="75"/>
      <c r="BT311" s="75"/>
      <c r="BU311" s="75"/>
      <c r="BV311" s="75"/>
      <c r="BW311" s="75"/>
      <c r="BX311" s="75"/>
      <c r="BY311" s="75"/>
      <c r="BZ311" s="75"/>
      <c r="CA311" s="75" t="s">
        <v>1379</v>
      </c>
      <c r="CB311" s="75"/>
      <c r="CC311" s="75"/>
      <c r="CD311" s="75"/>
      <c r="CE311" s="75"/>
      <c r="CF311" s="75"/>
      <c r="CG311" s="75" t="s">
        <v>1379</v>
      </c>
      <c r="CH311" s="75" t="s">
        <v>1377</v>
      </c>
      <c r="CI311" s="75" t="s">
        <v>1378</v>
      </c>
      <c r="CJ311" s="76"/>
      <c r="CK311" s="54"/>
      <c r="CL311" s="54"/>
    </row>
    <row r="312" spans="1:90" s="1" customFormat="1" ht="39.75" customHeight="1" x14ac:dyDescent="0.3">
      <c r="A312" s="59">
        <v>310</v>
      </c>
      <c r="B312" s="60">
        <v>42100</v>
      </c>
      <c r="C312" s="61" t="s">
        <v>4435</v>
      </c>
      <c r="D312" s="62" t="s">
        <v>4698</v>
      </c>
      <c r="E312" s="61" t="s">
        <v>4437</v>
      </c>
      <c r="F312" s="63" t="s">
        <v>4559</v>
      </c>
      <c r="G312" s="61" t="s">
        <v>3547</v>
      </c>
      <c r="H312" s="61" t="s">
        <v>4441</v>
      </c>
      <c r="I312" s="61" t="s">
        <v>4440</v>
      </c>
      <c r="J312" s="64" t="s">
        <v>74</v>
      </c>
      <c r="K312" s="65" t="s">
        <v>4446</v>
      </c>
      <c r="L312" s="64" t="s">
        <v>75</v>
      </c>
      <c r="M312" s="64" t="s">
        <v>3223</v>
      </c>
      <c r="N312" s="65" t="s">
        <v>3223</v>
      </c>
      <c r="O312" s="64" t="s">
        <v>4676</v>
      </c>
      <c r="P312" s="65"/>
      <c r="Q312" s="65" t="s">
        <v>4506</v>
      </c>
      <c r="R312" s="66" t="s">
        <v>4467</v>
      </c>
      <c r="S312" s="67" t="s">
        <v>31</v>
      </c>
      <c r="T312" s="65" t="s">
        <v>32</v>
      </c>
      <c r="U312" s="65" t="s">
        <v>4551</v>
      </c>
      <c r="V312" s="68" t="s">
        <v>32</v>
      </c>
      <c r="W312" s="69" t="s">
        <v>5017</v>
      </c>
      <c r="X312" s="68" t="s">
        <v>4312</v>
      </c>
      <c r="Y312" s="70"/>
      <c r="Z312" s="71" t="s">
        <v>4677</v>
      </c>
      <c r="AA312" s="65" t="s">
        <v>4534</v>
      </c>
      <c r="AB312" s="65" t="s">
        <v>4531</v>
      </c>
      <c r="AC312" s="64"/>
      <c r="AD312" s="64" t="s">
        <v>26</v>
      </c>
      <c r="AE312" s="65" t="s">
        <v>4451</v>
      </c>
      <c r="AF312" s="64" t="s">
        <v>4461</v>
      </c>
      <c r="AG312" s="64" t="s">
        <v>4462</v>
      </c>
      <c r="AH312" s="66" t="s">
        <v>4468</v>
      </c>
      <c r="AI312" s="67"/>
      <c r="AJ312" s="68"/>
      <c r="AK312" s="68" t="s">
        <v>3699</v>
      </c>
      <c r="AL312" s="66" t="s">
        <v>4690</v>
      </c>
      <c r="AM312" s="72" t="s">
        <v>4501</v>
      </c>
      <c r="AN312" s="65" t="s">
        <v>4494</v>
      </c>
      <c r="AO312" s="65" t="s">
        <v>4503</v>
      </c>
      <c r="AP312" s="64" t="s">
        <v>4678</v>
      </c>
      <c r="AQ312" s="64" t="s">
        <v>3807</v>
      </c>
      <c r="AR312" s="64"/>
      <c r="AS312" s="64"/>
      <c r="AT312" s="64"/>
      <c r="AU312" s="73"/>
      <c r="AV312" s="67" t="s">
        <v>4472</v>
      </c>
      <c r="AW312" s="65" t="s">
        <v>4472</v>
      </c>
      <c r="AX312" s="68"/>
      <c r="AY312" s="68" t="s">
        <v>4473</v>
      </c>
      <c r="AZ312" s="65" t="s">
        <v>4473</v>
      </c>
      <c r="BA312" s="68"/>
      <c r="BB312" s="68" t="s">
        <v>4474</v>
      </c>
      <c r="BC312" s="65" t="s">
        <v>4474</v>
      </c>
      <c r="BD312" s="68"/>
      <c r="BE312" s="65" t="s">
        <v>5816</v>
      </c>
      <c r="BF312" s="68" t="s">
        <v>4483</v>
      </c>
      <c r="BG312" s="66" t="s">
        <v>4483</v>
      </c>
      <c r="BH312" s="71"/>
      <c r="BI312" s="64"/>
      <c r="BJ312" s="73"/>
      <c r="BK312" s="74"/>
      <c r="BL312" s="72" t="s">
        <v>4488</v>
      </c>
      <c r="BM312" s="75"/>
      <c r="BN312" s="75"/>
      <c r="BO312" s="75"/>
      <c r="BP312" s="75"/>
      <c r="BQ312" s="75"/>
      <c r="BR312" s="75"/>
      <c r="BS312" s="75"/>
      <c r="BT312" s="75"/>
      <c r="BU312" s="75"/>
      <c r="BV312" s="75"/>
      <c r="BW312" s="75"/>
      <c r="BX312" s="75"/>
      <c r="BY312" s="75"/>
      <c r="BZ312" s="75"/>
      <c r="CA312" s="75" t="s">
        <v>1384</v>
      </c>
      <c r="CB312" s="75"/>
      <c r="CC312" s="75"/>
      <c r="CD312" s="75"/>
      <c r="CE312" s="75"/>
      <c r="CF312" s="75"/>
      <c r="CG312" s="75"/>
      <c r="CH312" s="75"/>
      <c r="CI312" s="75"/>
      <c r="CJ312" s="76"/>
      <c r="CK312" s="54"/>
      <c r="CL312" s="54"/>
    </row>
    <row r="313" spans="1:90" s="1" customFormat="1" ht="39.75" customHeight="1" x14ac:dyDescent="0.3">
      <c r="A313" s="59">
        <v>311</v>
      </c>
      <c r="B313" s="60">
        <v>42101</v>
      </c>
      <c r="C313" s="61" t="s">
        <v>4435</v>
      </c>
      <c r="D313" s="62" t="s">
        <v>4698</v>
      </c>
      <c r="E313" s="61" t="s">
        <v>4437</v>
      </c>
      <c r="F313" s="63" t="s">
        <v>4559</v>
      </c>
      <c r="G313" s="61" t="s">
        <v>3541</v>
      </c>
      <c r="H313" s="61" t="s">
        <v>4441</v>
      </c>
      <c r="I313" s="61" t="s">
        <v>4440</v>
      </c>
      <c r="J313" s="64" t="s">
        <v>18</v>
      </c>
      <c r="K313" s="65" t="s">
        <v>4443</v>
      </c>
      <c r="L313" s="64" t="s">
        <v>35</v>
      </c>
      <c r="M313" s="64" t="s">
        <v>4686</v>
      </c>
      <c r="N313" s="65" t="s">
        <v>4686</v>
      </c>
      <c r="O313" s="64" t="s">
        <v>199</v>
      </c>
      <c r="P313" s="65"/>
      <c r="Q313" s="65" t="s">
        <v>4506</v>
      </c>
      <c r="R313" s="66" t="s">
        <v>4509</v>
      </c>
      <c r="S313" s="67" t="s">
        <v>263</v>
      </c>
      <c r="T313" s="65" t="s">
        <v>4458</v>
      </c>
      <c r="U313" s="65" t="s">
        <v>4551</v>
      </c>
      <c r="V313" s="68" t="s">
        <v>51</v>
      </c>
      <c r="W313" s="69" t="s">
        <v>5018</v>
      </c>
      <c r="X313" s="68" t="s">
        <v>4169</v>
      </c>
      <c r="Y313" s="70"/>
      <c r="Z313" s="71" t="s">
        <v>1385</v>
      </c>
      <c r="AA313" s="65" t="s">
        <v>76</v>
      </c>
      <c r="AB313" s="65" t="s">
        <v>76</v>
      </c>
      <c r="AC313" s="64"/>
      <c r="AD313" s="64" t="s">
        <v>26</v>
      </c>
      <c r="AE313" s="65" t="s">
        <v>4451</v>
      </c>
      <c r="AF313" s="64" t="s">
        <v>23</v>
      </c>
      <c r="AG313" s="64" t="s">
        <v>4462</v>
      </c>
      <c r="AH313" s="66" t="s">
        <v>4466</v>
      </c>
      <c r="AI313" s="67"/>
      <c r="AJ313" s="68"/>
      <c r="AK313" s="68" t="s">
        <v>3646</v>
      </c>
      <c r="AL313" s="66" t="s">
        <v>4688</v>
      </c>
      <c r="AM313" s="72" t="s">
        <v>4498</v>
      </c>
      <c r="AN313" s="65" t="s">
        <v>4498</v>
      </c>
      <c r="AO313" s="65" t="s">
        <v>4498</v>
      </c>
      <c r="AP313" s="64"/>
      <c r="AQ313" s="64"/>
      <c r="AR313" s="64"/>
      <c r="AS313" s="64"/>
      <c r="AT313" s="64"/>
      <c r="AU313" s="73"/>
      <c r="AV313" s="67" t="s">
        <v>4472</v>
      </c>
      <c r="AW313" s="65" t="s">
        <v>4472</v>
      </c>
      <c r="AX313" s="68"/>
      <c r="AY313" s="68" t="s">
        <v>4473</v>
      </c>
      <c r="AZ313" s="65" t="s">
        <v>4473</v>
      </c>
      <c r="BA313" s="68"/>
      <c r="BB313" s="68" t="s">
        <v>4474</v>
      </c>
      <c r="BC313" s="65" t="s">
        <v>4474</v>
      </c>
      <c r="BD313" s="68"/>
      <c r="BE313" s="65" t="s">
        <v>5816</v>
      </c>
      <c r="BF313" s="68" t="s">
        <v>4483</v>
      </c>
      <c r="BG313" s="66" t="s">
        <v>4483</v>
      </c>
      <c r="BH313" s="71"/>
      <c r="BI313" s="64"/>
      <c r="BJ313" s="73"/>
      <c r="BK313" s="74"/>
      <c r="BL313" s="72" t="s">
        <v>4485</v>
      </c>
      <c r="BM313" s="75"/>
      <c r="BN313" s="75" t="s">
        <v>1386</v>
      </c>
      <c r="BO313" s="75"/>
      <c r="BP313" s="75"/>
      <c r="BQ313" s="75"/>
      <c r="BR313" s="75"/>
      <c r="BS313" s="75"/>
      <c r="BT313" s="75"/>
      <c r="BU313" s="75"/>
      <c r="BV313" s="75"/>
      <c r="BW313" s="75"/>
      <c r="BX313" s="75"/>
      <c r="BY313" s="75"/>
      <c r="BZ313" s="75"/>
      <c r="CA313" s="75"/>
      <c r="CB313" s="75"/>
      <c r="CC313" s="75"/>
      <c r="CD313" s="75"/>
      <c r="CE313" s="75"/>
      <c r="CF313" s="75"/>
      <c r="CG313" s="75" t="s">
        <v>1386</v>
      </c>
      <c r="CH313" s="75"/>
      <c r="CI313" s="75"/>
      <c r="CJ313" s="76"/>
      <c r="CK313" s="54"/>
      <c r="CL313" s="54"/>
    </row>
    <row r="314" spans="1:90" s="1" customFormat="1" ht="39.75" customHeight="1" x14ac:dyDescent="0.3">
      <c r="A314" s="59">
        <v>312</v>
      </c>
      <c r="B314" s="60">
        <v>42101</v>
      </c>
      <c r="C314" s="61" t="s">
        <v>4435</v>
      </c>
      <c r="D314" s="62" t="s">
        <v>4698</v>
      </c>
      <c r="E314" s="61" t="s">
        <v>4437</v>
      </c>
      <c r="F314" s="63" t="s">
        <v>4559</v>
      </c>
      <c r="G314" s="61" t="s">
        <v>3541</v>
      </c>
      <c r="H314" s="61" t="s">
        <v>4441</v>
      </c>
      <c r="I314" s="61" t="s">
        <v>4440</v>
      </c>
      <c r="J314" s="64" t="s">
        <v>46</v>
      </c>
      <c r="K314" s="65" t="s">
        <v>4447</v>
      </c>
      <c r="L314" s="64" t="s">
        <v>47</v>
      </c>
      <c r="M314" s="64" t="s">
        <v>4685</v>
      </c>
      <c r="N314" s="65" t="s">
        <v>4685</v>
      </c>
      <c r="O314" s="64" t="s">
        <v>3461</v>
      </c>
      <c r="P314" s="65">
        <v>3</v>
      </c>
      <c r="Q314" s="65" t="s">
        <v>4506</v>
      </c>
      <c r="R314" s="66" t="s">
        <v>4467</v>
      </c>
      <c r="S314" s="67" t="s">
        <v>31</v>
      </c>
      <c r="T314" s="65" t="s">
        <v>32</v>
      </c>
      <c r="U314" s="65" t="s">
        <v>4551</v>
      </c>
      <c r="V314" s="68" t="s">
        <v>32</v>
      </c>
      <c r="W314" s="69" t="s">
        <v>5019</v>
      </c>
      <c r="X314" s="68" t="s">
        <v>1368</v>
      </c>
      <c r="Y314" s="70"/>
      <c r="Z314" s="71" t="s">
        <v>1369</v>
      </c>
      <c r="AA314" s="65" t="s">
        <v>4534</v>
      </c>
      <c r="AB314" s="65" t="s">
        <v>4529</v>
      </c>
      <c r="AC314" s="64"/>
      <c r="AD314" s="64" t="s">
        <v>40</v>
      </c>
      <c r="AE314" s="65" t="s">
        <v>4452</v>
      </c>
      <c r="AF314" s="64" t="s">
        <v>4461</v>
      </c>
      <c r="AG314" s="64" t="s">
        <v>4462</v>
      </c>
      <c r="AH314" s="66" t="s">
        <v>4468</v>
      </c>
      <c r="AI314" s="67" t="s">
        <v>1370</v>
      </c>
      <c r="AJ314" s="68"/>
      <c r="AK314" s="68" t="s">
        <v>1371</v>
      </c>
      <c r="AL314" s="66" t="s">
        <v>4697</v>
      </c>
      <c r="AM314" s="72" t="s">
        <v>4498</v>
      </c>
      <c r="AN314" s="65" t="s">
        <v>4498</v>
      </c>
      <c r="AO314" s="65" t="s">
        <v>4498</v>
      </c>
      <c r="AP314" s="64"/>
      <c r="AQ314" s="64"/>
      <c r="AR314" s="64"/>
      <c r="AS314" s="64"/>
      <c r="AT314" s="64"/>
      <c r="AU314" s="73"/>
      <c r="AV314" s="67" t="s">
        <v>4472</v>
      </c>
      <c r="AW314" s="65" t="s">
        <v>4472</v>
      </c>
      <c r="AX314" s="68"/>
      <c r="AY314" s="68" t="s">
        <v>4473</v>
      </c>
      <c r="AZ314" s="65" t="s">
        <v>4473</v>
      </c>
      <c r="BA314" s="68"/>
      <c r="BB314" s="68" t="s">
        <v>4474</v>
      </c>
      <c r="BC314" s="65" t="s">
        <v>4474</v>
      </c>
      <c r="BD314" s="68"/>
      <c r="BE314" s="65" t="s">
        <v>5816</v>
      </c>
      <c r="BF314" s="68" t="s">
        <v>4483</v>
      </c>
      <c r="BG314" s="66" t="s">
        <v>4483</v>
      </c>
      <c r="BH314" s="71"/>
      <c r="BI314" s="64"/>
      <c r="BJ314" s="73"/>
      <c r="BK314" s="74"/>
      <c r="BL314" s="72" t="s">
        <v>4488</v>
      </c>
      <c r="BM314" s="75"/>
      <c r="BN314" s="75"/>
      <c r="BO314" s="75"/>
      <c r="BP314" s="75"/>
      <c r="BQ314" s="75"/>
      <c r="BR314" s="75"/>
      <c r="BS314" s="75"/>
      <c r="BT314" s="75"/>
      <c r="BU314" s="75"/>
      <c r="BV314" s="75"/>
      <c r="BW314" s="75"/>
      <c r="BX314" s="75"/>
      <c r="BY314" s="75"/>
      <c r="BZ314" s="75"/>
      <c r="CA314" s="75" t="s">
        <v>1372</v>
      </c>
      <c r="CB314" s="75" t="s">
        <v>1373</v>
      </c>
      <c r="CC314" s="75"/>
      <c r="CD314" s="75"/>
      <c r="CE314" s="75"/>
      <c r="CF314" s="75"/>
      <c r="CG314" s="75" t="s">
        <v>1372</v>
      </c>
      <c r="CH314" s="75" t="s">
        <v>1373</v>
      </c>
      <c r="CI314" s="75"/>
      <c r="CJ314" s="76"/>
      <c r="CK314" s="54"/>
      <c r="CL314" s="54"/>
    </row>
    <row r="315" spans="1:90" s="1" customFormat="1" ht="39.75" customHeight="1" x14ac:dyDescent="0.3">
      <c r="A315" s="59">
        <v>313</v>
      </c>
      <c r="B315" s="60">
        <v>42101</v>
      </c>
      <c r="C315" s="61" t="s">
        <v>4435</v>
      </c>
      <c r="D315" s="62" t="s">
        <v>4698</v>
      </c>
      <c r="E315" s="61" t="s">
        <v>4437</v>
      </c>
      <c r="F315" s="63" t="s">
        <v>4559</v>
      </c>
      <c r="G315" s="61" t="s">
        <v>3541</v>
      </c>
      <c r="H315" s="61" t="s">
        <v>4441</v>
      </c>
      <c r="I315" s="61" t="s">
        <v>4440</v>
      </c>
      <c r="J315" s="64" t="s">
        <v>48</v>
      </c>
      <c r="K315" s="65" t="s">
        <v>4447</v>
      </c>
      <c r="L315" s="64" t="s">
        <v>212</v>
      </c>
      <c r="M315" s="64" t="s">
        <v>4685</v>
      </c>
      <c r="N315" s="65" t="s">
        <v>4685</v>
      </c>
      <c r="O315" s="64" t="s">
        <v>4644</v>
      </c>
      <c r="P315" s="65">
        <v>5</v>
      </c>
      <c r="Q315" s="65" t="s">
        <v>4506</v>
      </c>
      <c r="R315" s="66" t="s">
        <v>4467</v>
      </c>
      <c r="S315" s="67" t="s">
        <v>31</v>
      </c>
      <c r="T315" s="65" t="s">
        <v>4456</v>
      </c>
      <c r="U315" s="65" t="s">
        <v>4550</v>
      </c>
      <c r="V315" s="68" t="s">
        <v>186</v>
      </c>
      <c r="W315" s="69" t="s">
        <v>5020</v>
      </c>
      <c r="X315" s="68" t="s">
        <v>4000</v>
      </c>
      <c r="Y315" s="70"/>
      <c r="Z315" s="71" t="s">
        <v>4645</v>
      </c>
      <c r="AA315" s="65" t="s">
        <v>4533</v>
      </c>
      <c r="AB315" s="65" t="s">
        <v>4529</v>
      </c>
      <c r="AC315" s="64"/>
      <c r="AD315" s="64">
        <v>630</v>
      </c>
      <c r="AE315" s="65" t="s">
        <v>4452</v>
      </c>
      <c r="AF315" s="64" t="s">
        <v>4461</v>
      </c>
      <c r="AG315" s="64" t="s">
        <v>4462</v>
      </c>
      <c r="AH315" s="66" t="s">
        <v>4468</v>
      </c>
      <c r="AI315" s="67"/>
      <c r="AJ315" s="68"/>
      <c r="AK315" s="68" t="s">
        <v>1359</v>
      </c>
      <c r="AL315" s="66" t="s">
        <v>4697</v>
      </c>
      <c r="AM315" s="72" t="s">
        <v>4498</v>
      </c>
      <c r="AN315" s="65" t="s">
        <v>4498</v>
      </c>
      <c r="AO315" s="65" t="s">
        <v>4498</v>
      </c>
      <c r="AP315" s="64"/>
      <c r="AQ315" s="64"/>
      <c r="AR315" s="64"/>
      <c r="AS315" s="64"/>
      <c r="AT315" s="64"/>
      <c r="AU315" s="73"/>
      <c r="AV315" s="67" t="s">
        <v>4472</v>
      </c>
      <c r="AW315" s="65" t="s">
        <v>4472</v>
      </c>
      <c r="AX315" s="68"/>
      <c r="AY315" s="68" t="s">
        <v>4473</v>
      </c>
      <c r="AZ315" s="65" t="s">
        <v>4473</v>
      </c>
      <c r="BA315" s="68"/>
      <c r="BB315" s="68" t="s">
        <v>4474</v>
      </c>
      <c r="BC315" s="65" t="s">
        <v>4474</v>
      </c>
      <c r="BD315" s="68"/>
      <c r="BE315" s="65" t="s">
        <v>5816</v>
      </c>
      <c r="BF315" s="68" t="s">
        <v>4483</v>
      </c>
      <c r="BG315" s="66" t="s">
        <v>4483</v>
      </c>
      <c r="BH315" s="71"/>
      <c r="BI315" s="64"/>
      <c r="BJ315" s="73"/>
      <c r="BK315" s="74"/>
      <c r="BL315" s="72" t="s">
        <v>4485</v>
      </c>
      <c r="BM315" s="75"/>
      <c r="BN315" s="75" t="s">
        <v>1360</v>
      </c>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6"/>
      <c r="CK315" s="54"/>
      <c r="CL315" s="54"/>
    </row>
    <row r="316" spans="1:90" s="1" customFormat="1" ht="39.75" customHeight="1" x14ac:dyDescent="0.3">
      <c r="A316" s="59">
        <v>314</v>
      </c>
      <c r="B316" s="60">
        <v>42101</v>
      </c>
      <c r="C316" s="61" t="s">
        <v>4435</v>
      </c>
      <c r="D316" s="62" t="s">
        <v>4698</v>
      </c>
      <c r="E316" s="61" t="s">
        <v>4437</v>
      </c>
      <c r="F316" s="63" t="s">
        <v>4559</v>
      </c>
      <c r="G316" s="61" t="s">
        <v>3541</v>
      </c>
      <c r="H316" s="61" t="s">
        <v>4441</v>
      </c>
      <c r="I316" s="61" t="s">
        <v>4440</v>
      </c>
      <c r="J316" s="64" t="s">
        <v>48</v>
      </c>
      <c r="K316" s="65" t="s">
        <v>4447</v>
      </c>
      <c r="L316" s="64" t="s">
        <v>369</v>
      </c>
      <c r="M316" s="64" t="s">
        <v>4686</v>
      </c>
      <c r="N316" s="65" t="s">
        <v>4686</v>
      </c>
      <c r="O316" s="64" t="s">
        <v>1387</v>
      </c>
      <c r="P316" s="65"/>
      <c r="Q316" s="65" t="s">
        <v>4506</v>
      </c>
      <c r="R316" s="66" t="s">
        <v>4507</v>
      </c>
      <c r="S316" s="67" t="s">
        <v>20</v>
      </c>
      <c r="T316" s="65" t="s">
        <v>4456</v>
      </c>
      <c r="U316" s="65" t="s">
        <v>4550</v>
      </c>
      <c r="V316" s="68" t="s">
        <v>275</v>
      </c>
      <c r="W316" s="69" t="s">
        <v>5021</v>
      </c>
      <c r="X316" s="68" t="s">
        <v>4015</v>
      </c>
      <c r="Y316" s="70"/>
      <c r="Z316" s="71" t="s">
        <v>1388</v>
      </c>
      <c r="AA316" s="65" t="s">
        <v>446</v>
      </c>
      <c r="AB316" s="65" t="s">
        <v>446</v>
      </c>
      <c r="AC316" s="64"/>
      <c r="AD316" s="64" t="s">
        <v>295</v>
      </c>
      <c r="AE316" s="65" t="s">
        <v>4450</v>
      </c>
      <c r="AF316" s="64" t="s">
        <v>4461</v>
      </c>
      <c r="AG316" s="64" t="s">
        <v>4462</v>
      </c>
      <c r="AH316" s="66" t="s">
        <v>4468</v>
      </c>
      <c r="AI316" s="67" t="s">
        <v>1389</v>
      </c>
      <c r="AJ316" s="68"/>
      <c r="AK316" s="68" t="s">
        <v>251</v>
      </c>
      <c r="AL316" s="66" t="s">
        <v>4690</v>
      </c>
      <c r="AM316" s="72" t="s">
        <v>4498</v>
      </c>
      <c r="AN316" s="65" t="s">
        <v>4498</v>
      </c>
      <c r="AO316" s="65" t="s">
        <v>4498</v>
      </c>
      <c r="AP316" s="64"/>
      <c r="AQ316" s="64"/>
      <c r="AR316" s="64"/>
      <c r="AS316" s="64"/>
      <c r="AT316" s="64"/>
      <c r="AU316" s="73"/>
      <c r="AV316" s="67" t="s">
        <v>4472</v>
      </c>
      <c r="AW316" s="65" t="s">
        <v>4472</v>
      </c>
      <c r="AX316" s="68"/>
      <c r="AY316" s="68" t="s">
        <v>4473</v>
      </c>
      <c r="AZ316" s="65" t="s">
        <v>4473</v>
      </c>
      <c r="BA316" s="68"/>
      <c r="BB316" s="68" t="s">
        <v>4474</v>
      </c>
      <c r="BC316" s="65" t="s">
        <v>4474</v>
      </c>
      <c r="BD316" s="68"/>
      <c r="BE316" s="65" t="s">
        <v>5816</v>
      </c>
      <c r="BF316" s="68" t="s">
        <v>4483</v>
      </c>
      <c r="BG316" s="66" t="s">
        <v>4483</v>
      </c>
      <c r="BH316" s="71"/>
      <c r="BI316" s="64"/>
      <c r="BJ316" s="73"/>
      <c r="BK316" s="74"/>
      <c r="BL316" s="72" t="s">
        <v>4487</v>
      </c>
      <c r="BM316" s="75"/>
      <c r="BN316" s="75"/>
      <c r="BO316" s="75"/>
      <c r="BP316" s="75"/>
      <c r="BQ316" s="75"/>
      <c r="BR316" s="75"/>
      <c r="BS316" s="75"/>
      <c r="BT316" s="75"/>
      <c r="BU316" s="75"/>
      <c r="BV316" s="75"/>
      <c r="BW316" s="75"/>
      <c r="BX316" s="75" t="s">
        <v>1390</v>
      </c>
      <c r="BY316" s="75"/>
      <c r="BZ316" s="75"/>
      <c r="CA316" s="75"/>
      <c r="CB316" s="75"/>
      <c r="CC316" s="75"/>
      <c r="CD316" s="75"/>
      <c r="CE316" s="75"/>
      <c r="CF316" s="75"/>
      <c r="CG316" s="75"/>
      <c r="CH316" s="75"/>
      <c r="CI316" s="75"/>
      <c r="CJ316" s="76"/>
      <c r="CK316" s="54"/>
      <c r="CL316" s="54"/>
    </row>
    <row r="317" spans="1:90" s="1" customFormat="1" ht="39.75" customHeight="1" x14ac:dyDescent="0.3">
      <c r="A317" s="59">
        <v>315</v>
      </c>
      <c r="B317" s="60">
        <v>42102</v>
      </c>
      <c r="C317" s="61" t="s">
        <v>4435</v>
      </c>
      <c r="D317" s="62" t="s">
        <v>4698</v>
      </c>
      <c r="E317" s="61" t="s">
        <v>4437</v>
      </c>
      <c r="F317" s="63" t="s">
        <v>4559</v>
      </c>
      <c r="G317" s="61" t="s">
        <v>3542</v>
      </c>
      <c r="H317" s="61" t="s">
        <v>4441</v>
      </c>
      <c r="I317" s="61" t="s">
        <v>4440</v>
      </c>
      <c r="J317" s="64" t="s">
        <v>18</v>
      </c>
      <c r="K317" s="65" t="s">
        <v>4443</v>
      </c>
      <c r="L317" s="64" t="s">
        <v>30</v>
      </c>
      <c r="M317" s="64" t="s">
        <v>4686</v>
      </c>
      <c r="N317" s="65" t="s">
        <v>4686</v>
      </c>
      <c r="O317" s="64" t="s">
        <v>183</v>
      </c>
      <c r="P317" s="65"/>
      <c r="Q317" s="65" t="s">
        <v>4506</v>
      </c>
      <c r="R317" s="66" t="s">
        <v>4467</v>
      </c>
      <c r="S317" s="67" t="s">
        <v>57</v>
      </c>
      <c r="T317" s="65" t="s">
        <v>25</v>
      </c>
      <c r="U317" s="65" t="s">
        <v>4551</v>
      </c>
      <c r="V317" s="68" t="s">
        <v>25</v>
      </c>
      <c r="W317" s="69" t="s">
        <v>5022</v>
      </c>
      <c r="X317" s="68" t="s">
        <v>4060</v>
      </c>
      <c r="Y317" s="70"/>
      <c r="Z317" s="71" t="s">
        <v>1391</v>
      </c>
      <c r="AA317" s="65" t="s">
        <v>446</v>
      </c>
      <c r="AB317" s="65" t="s">
        <v>446</v>
      </c>
      <c r="AC317" s="64" t="s">
        <v>552</v>
      </c>
      <c r="AD317" s="64" t="s">
        <v>26</v>
      </c>
      <c r="AE317" s="65" t="s">
        <v>4451</v>
      </c>
      <c r="AF317" s="64" t="s">
        <v>3941</v>
      </c>
      <c r="AG317" s="64" t="s">
        <v>4462</v>
      </c>
      <c r="AH317" s="66" t="s">
        <v>4466</v>
      </c>
      <c r="AI317" s="67"/>
      <c r="AJ317" s="68"/>
      <c r="AK317" s="68" t="s">
        <v>1392</v>
      </c>
      <c r="AL317" s="66" t="s">
        <v>4697</v>
      </c>
      <c r="AM317" s="72" t="s">
        <v>4498</v>
      </c>
      <c r="AN317" s="65" t="s">
        <v>4498</v>
      </c>
      <c r="AO317" s="65" t="s">
        <v>4498</v>
      </c>
      <c r="AP317" s="64"/>
      <c r="AQ317" s="64"/>
      <c r="AR317" s="64"/>
      <c r="AS317" s="64"/>
      <c r="AT317" s="64"/>
      <c r="AU317" s="73"/>
      <c r="AV317" s="67" t="s">
        <v>4472</v>
      </c>
      <c r="AW317" s="65" t="s">
        <v>4472</v>
      </c>
      <c r="AX317" s="68"/>
      <c r="AY317" s="68" t="s">
        <v>4473</v>
      </c>
      <c r="AZ317" s="65" t="s">
        <v>4473</v>
      </c>
      <c r="BA317" s="68"/>
      <c r="BB317" s="68" t="s">
        <v>4474</v>
      </c>
      <c r="BC317" s="65" t="s">
        <v>4474</v>
      </c>
      <c r="BD317" s="68"/>
      <c r="BE317" s="65" t="s">
        <v>5816</v>
      </c>
      <c r="BF317" s="68" t="s">
        <v>4483</v>
      </c>
      <c r="BG317" s="66" t="s">
        <v>4483</v>
      </c>
      <c r="BH317" s="71"/>
      <c r="BI317" s="64"/>
      <c r="BJ317" s="73"/>
      <c r="BK317" s="74"/>
      <c r="BL317" s="72" t="s">
        <v>4485</v>
      </c>
      <c r="BM317" s="75"/>
      <c r="BN317" s="75" t="s">
        <v>1393</v>
      </c>
      <c r="BO317" s="75" t="s">
        <v>1394</v>
      </c>
      <c r="BP317" s="75"/>
      <c r="BQ317" s="75"/>
      <c r="BR317" s="75"/>
      <c r="BS317" s="75"/>
      <c r="BT317" s="75"/>
      <c r="BU317" s="75"/>
      <c r="BV317" s="75"/>
      <c r="BW317" s="75"/>
      <c r="BX317" s="75"/>
      <c r="BY317" s="75"/>
      <c r="BZ317" s="75"/>
      <c r="CA317" s="75"/>
      <c r="CB317" s="75"/>
      <c r="CC317" s="75"/>
      <c r="CD317" s="75"/>
      <c r="CE317" s="75"/>
      <c r="CF317" s="75"/>
      <c r="CG317" s="75" t="s">
        <v>1393</v>
      </c>
      <c r="CH317" s="75"/>
      <c r="CI317" s="75"/>
      <c r="CJ317" s="76"/>
      <c r="CK317" s="54"/>
      <c r="CL317" s="54"/>
    </row>
    <row r="318" spans="1:90" s="1" customFormat="1" ht="39.75" customHeight="1" x14ac:dyDescent="0.3">
      <c r="A318" s="59">
        <v>316</v>
      </c>
      <c r="B318" s="60">
        <v>42102</v>
      </c>
      <c r="C318" s="61" t="s">
        <v>4435</v>
      </c>
      <c r="D318" s="62" t="s">
        <v>4698</v>
      </c>
      <c r="E318" s="61" t="s">
        <v>4437</v>
      </c>
      <c r="F318" s="63" t="s">
        <v>4559</v>
      </c>
      <c r="G318" s="61" t="s">
        <v>3542</v>
      </c>
      <c r="H318" s="61" t="s">
        <v>4441</v>
      </c>
      <c r="I318" s="61" t="s">
        <v>4440</v>
      </c>
      <c r="J318" s="64" t="s">
        <v>42</v>
      </c>
      <c r="K318" s="65" t="s">
        <v>4443</v>
      </c>
      <c r="L318" s="64" t="s">
        <v>107</v>
      </c>
      <c r="M318" s="64" t="s">
        <v>4686</v>
      </c>
      <c r="N318" s="65" t="s">
        <v>4686</v>
      </c>
      <c r="O318" s="64" t="s">
        <v>1395</v>
      </c>
      <c r="P318" s="65"/>
      <c r="Q318" s="65" t="s">
        <v>4506</v>
      </c>
      <c r="R318" s="66" t="s">
        <v>4507</v>
      </c>
      <c r="S318" s="67" t="s">
        <v>57</v>
      </c>
      <c r="T318" s="65" t="s">
        <v>25</v>
      </c>
      <c r="U318" s="65" t="s">
        <v>4551</v>
      </c>
      <c r="V318" s="68" t="s">
        <v>90</v>
      </c>
      <c r="W318" s="69" t="s">
        <v>5023</v>
      </c>
      <c r="X318" s="68" t="s">
        <v>4020</v>
      </c>
      <c r="Y318" s="70"/>
      <c r="Z318" s="71" t="s">
        <v>1396</v>
      </c>
      <c r="AA318" s="65" t="s">
        <v>446</v>
      </c>
      <c r="AB318" s="65" t="s">
        <v>446</v>
      </c>
      <c r="AC318" s="64"/>
      <c r="AD318" s="64" t="s">
        <v>26</v>
      </c>
      <c r="AE318" s="65" t="s">
        <v>4451</v>
      </c>
      <c r="AF318" s="64" t="s">
        <v>4461</v>
      </c>
      <c r="AG318" s="64" t="s">
        <v>4462</v>
      </c>
      <c r="AH318" s="66" t="s">
        <v>4468</v>
      </c>
      <c r="AI318" s="67" t="s">
        <v>1397</v>
      </c>
      <c r="AJ318" s="68"/>
      <c r="AK318" s="68" t="s">
        <v>458</v>
      </c>
      <c r="AL318" s="66" t="s">
        <v>4467</v>
      </c>
      <c r="AM318" s="72" t="s">
        <v>4501</v>
      </c>
      <c r="AN318" s="65" t="s">
        <v>22</v>
      </c>
      <c r="AO318" s="65" t="s">
        <v>4502</v>
      </c>
      <c r="AP318" s="64" t="s">
        <v>22</v>
      </c>
      <c r="AQ318" s="64" t="s">
        <v>3806</v>
      </c>
      <c r="AR318" s="64" t="s">
        <v>108</v>
      </c>
      <c r="AS318" s="64"/>
      <c r="AT318" s="64"/>
      <c r="AU318" s="73"/>
      <c r="AV318" s="67" t="s">
        <v>4472</v>
      </c>
      <c r="AW318" s="65" t="s">
        <v>4472</v>
      </c>
      <c r="AX318" s="68"/>
      <c r="AY318" s="68" t="s">
        <v>4473</v>
      </c>
      <c r="AZ318" s="65" t="s">
        <v>4473</v>
      </c>
      <c r="BA318" s="68"/>
      <c r="BB318" s="68" t="s">
        <v>4474</v>
      </c>
      <c r="BC318" s="65" t="s">
        <v>4474</v>
      </c>
      <c r="BD318" s="68"/>
      <c r="BE318" s="65" t="s">
        <v>5816</v>
      </c>
      <c r="BF318" s="68" t="s">
        <v>4483</v>
      </c>
      <c r="BG318" s="66" t="s">
        <v>4483</v>
      </c>
      <c r="BH318" s="71"/>
      <c r="BI318" s="64"/>
      <c r="BJ318" s="73"/>
      <c r="BK318" s="74"/>
      <c r="BL318" s="72" t="s">
        <v>4485</v>
      </c>
      <c r="BM318" s="75"/>
      <c r="BN318" s="75" t="s">
        <v>1398</v>
      </c>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6"/>
      <c r="CK318" s="54"/>
      <c r="CL318" s="54"/>
    </row>
    <row r="319" spans="1:90" s="1" customFormat="1" ht="39.75" customHeight="1" x14ac:dyDescent="0.3">
      <c r="A319" s="59">
        <v>317</v>
      </c>
      <c r="B319" s="60">
        <v>42102</v>
      </c>
      <c r="C319" s="61" t="s">
        <v>4435</v>
      </c>
      <c r="D319" s="62" t="s">
        <v>4698</v>
      </c>
      <c r="E319" s="61" t="s">
        <v>4437</v>
      </c>
      <c r="F319" s="63" t="s">
        <v>4559</v>
      </c>
      <c r="G319" s="61" t="s">
        <v>3542</v>
      </c>
      <c r="H319" s="61" t="s">
        <v>4441</v>
      </c>
      <c r="I319" s="61" t="s">
        <v>4440</v>
      </c>
      <c r="J319" s="64" t="s">
        <v>46</v>
      </c>
      <c r="K319" s="65" t="s">
        <v>4447</v>
      </c>
      <c r="L319" s="64" t="s">
        <v>118</v>
      </c>
      <c r="M319" s="64" t="s">
        <v>3223</v>
      </c>
      <c r="N319" s="65" t="s">
        <v>3223</v>
      </c>
      <c r="O319" s="64" t="s">
        <v>3478</v>
      </c>
      <c r="P319" s="65"/>
      <c r="Q319" s="65" t="s">
        <v>4506</v>
      </c>
      <c r="R319" s="66" t="s">
        <v>4467</v>
      </c>
      <c r="S319" s="67" t="s">
        <v>31</v>
      </c>
      <c r="T319" s="65" t="s">
        <v>32</v>
      </c>
      <c r="U319" s="65" t="s">
        <v>4551</v>
      </c>
      <c r="V319" s="68" t="s">
        <v>32</v>
      </c>
      <c r="W319" s="69" t="s">
        <v>5024</v>
      </c>
      <c r="X319" s="68" t="s">
        <v>1368</v>
      </c>
      <c r="Y319" s="70"/>
      <c r="Z319" s="71" t="s">
        <v>1369</v>
      </c>
      <c r="AA319" s="65" t="s">
        <v>4534</v>
      </c>
      <c r="AB319" s="65" t="s">
        <v>4529</v>
      </c>
      <c r="AC319" s="64"/>
      <c r="AD319" s="64" t="s">
        <v>40</v>
      </c>
      <c r="AE319" s="65" t="s">
        <v>4452</v>
      </c>
      <c r="AF319" s="64" t="s">
        <v>4461</v>
      </c>
      <c r="AG319" s="64" t="s">
        <v>4462</v>
      </c>
      <c r="AH319" s="66" t="s">
        <v>4468</v>
      </c>
      <c r="AI319" s="67" t="s">
        <v>1370</v>
      </c>
      <c r="AJ319" s="68"/>
      <c r="AK319" s="68" t="s">
        <v>1371</v>
      </c>
      <c r="AL319" s="66" t="s">
        <v>4697</v>
      </c>
      <c r="AM319" s="72" t="s">
        <v>4498</v>
      </c>
      <c r="AN319" s="65" t="s">
        <v>4498</v>
      </c>
      <c r="AO319" s="65" t="s">
        <v>4498</v>
      </c>
      <c r="AP319" s="64"/>
      <c r="AQ319" s="64"/>
      <c r="AR319" s="64"/>
      <c r="AS319" s="64"/>
      <c r="AT319" s="64"/>
      <c r="AU319" s="73"/>
      <c r="AV319" s="67" t="s">
        <v>4472</v>
      </c>
      <c r="AW319" s="65" t="s">
        <v>4472</v>
      </c>
      <c r="AX319" s="68"/>
      <c r="AY319" s="68" t="s">
        <v>4473</v>
      </c>
      <c r="AZ319" s="65" t="s">
        <v>4473</v>
      </c>
      <c r="BA319" s="68"/>
      <c r="BB319" s="68" t="s">
        <v>4474</v>
      </c>
      <c r="BC319" s="65" t="s">
        <v>4474</v>
      </c>
      <c r="BD319" s="68"/>
      <c r="BE319" s="65" t="s">
        <v>5816</v>
      </c>
      <c r="BF319" s="68" t="s">
        <v>4483</v>
      </c>
      <c r="BG319" s="66" t="s">
        <v>4483</v>
      </c>
      <c r="BH319" s="71"/>
      <c r="BI319" s="64"/>
      <c r="BJ319" s="73"/>
      <c r="BK319" s="74"/>
      <c r="BL319" s="72" t="s">
        <v>4488</v>
      </c>
      <c r="BM319" s="75"/>
      <c r="BN319" s="75"/>
      <c r="BO319" s="75"/>
      <c r="BP319" s="75"/>
      <c r="BQ319" s="75"/>
      <c r="BR319" s="75"/>
      <c r="BS319" s="75"/>
      <c r="BT319" s="75"/>
      <c r="BU319" s="75"/>
      <c r="BV319" s="75"/>
      <c r="BW319" s="75"/>
      <c r="BX319" s="75"/>
      <c r="BY319" s="75"/>
      <c r="BZ319" s="75"/>
      <c r="CA319" s="75" t="s">
        <v>1372</v>
      </c>
      <c r="CB319" s="75" t="s">
        <v>1399</v>
      </c>
      <c r="CC319" s="75" t="s">
        <v>1400</v>
      </c>
      <c r="CD319" s="75" t="s">
        <v>1373</v>
      </c>
      <c r="CE319" s="75"/>
      <c r="CF319" s="75"/>
      <c r="CG319" s="75" t="s">
        <v>1372</v>
      </c>
      <c r="CH319" s="75" t="s">
        <v>1399</v>
      </c>
      <c r="CI319" s="75" t="s">
        <v>1373</v>
      </c>
      <c r="CJ319" s="76"/>
      <c r="CK319" s="54"/>
      <c r="CL319" s="54"/>
    </row>
    <row r="320" spans="1:90" s="1" customFormat="1" ht="39.75" customHeight="1" x14ac:dyDescent="0.3">
      <c r="A320" s="59">
        <v>318</v>
      </c>
      <c r="B320" s="60">
        <v>42102</v>
      </c>
      <c r="C320" s="61" t="s">
        <v>4435</v>
      </c>
      <c r="D320" s="62" t="s">
        <v>4698</v>
      </c>
      <c r="E320" s="61" t="s">
        <v>4437</v>
      </c>
      <c r="F320" s="63" t="s">
        <v>4559</v>
      </c>
      <c r="G320" s="61" t="s">
        <v>3542</v>
      </c>
      <c r="H320" s="61" t="s">
        <v>4441</v>
      </c>
      <c r="I320" s="61" t="s">
        <v>4440</v>
      </c>
      <c r="J320" s="64" t="s">
        <v>46</v>
      </c>
      <c r="K320" s="65" t="s">
        <v>4447</v>
      </c>
      <c r="L320" s="64" t="s">
        <v>47</v>
      </c>
      <c r="M320" s="64" t="s">
        <v>3223</v>
      </c>
      <c r="N320" s="65" t="s">
        <v>3223</v>
      </c>
      <c r="O320" s="64" t="s">
        <v>3350</v>
      </c>
      <c r="P320" s="65"/>
      <c r="Q320" s="65" t="s">
        <v>4506</v>
      </c>
      <c r="R320" s="66" t="s">
        <v>4467</v>
      </c>
      <c r="S320" s="67" t="s">
        <v>31</v>
      </c>
      <c r="T320" s="65" t="s">
        <v>32</v>
      </c>
      <c r="U320" s="65" t="s">
        <v>4551</v>
      </c>
      <c r="V320" s="68" t="s">
        <v>32</v>
      </c>
      <c r="W320" s="69" t="s">
        <v>5025</v>
      </c>
      <c r="X320" s="68" t="s">
        <v>1368</v>
      </c>
      <c r="Y320" s="70"/>
      <c r="Z320" s="71" t="s">
        <v>1369</v>
      </c>
      <c r="AA320" s="65" t="s">
        <v>4534</v>
      </c>
      <c r="AB320" s="65" t="s">
        <v>4529</v>
      </c>
      <c r="AC320" s="64"/>
      <c r="AD320" s="64" t="s">
        <v>40</v>
      </c>
      <c r="AE320" s="65" t="s">
        <v>4452</v>
      </c>
      <c r="AF320" s="64" t="s">
        <v>4461</v>
      </c>
      <c r="AG320" s="64" t="s">
        <v>4462</v>
      </c>
      <c r="AH320" s="66" t="s">
        <v>4468</v>
      </c>
      <c r="AI320" s="67" t="s">
        <v>1370</v>
      </c>
      <c r="AJ320" s="68"/>
      <c r="AK320" s="68" t="s">
        <v>1371</v>
      </c>
      <c r="AL320" s="66" t="s">
        <v>4697</v>
      </c>
      <c r="AM320" s="72" t="s">
        <v>4498</v>
      </c>
      <c r="AN320" s="65" t="s">
        <v>4498</v>
      </c>
      <c r="AO320" s="65" t="s">
        <v>4498</v>
      </c>
      <c r="AP320" s="64"/>
      <c r="AQ320" s="64"/>
      <c r="AR320" s="64"/>
      <c r="AS320" s="64"/>
      <c r="AT320" s="64"/>
      <c r="AU320" s="73"/>
      <c r="AV320" s="67" t="s">
        <v>4472</v>
      </c>
      <c r="AW320" s="65" t="s">
        <v>4472</v>
      </c>
      <c r="AX320" s="68"/>
      <c r="AY320" s="68" t="s">
        <v>4473</v>
      </c>
      <c r="AZ320" s="65" t="s">
        <v>4473</v>
      </c>
      <c r="BA320" s="68"/>
      <c r="BB320" s="68" t="s">
        <v>4474</v>
      </c>
      <c r="BC320" s="65" t="s">
        <v>4474</v>
      </c>
      <c r="BD320" s="68"/>
      <c r="BE320" s="65" t="s">
        <v>5816</v>
      </c>
      <c r="BF320" s="68" t="s">
        <v>4483</v>
      </c>
      <c r="BG320" s="66" t="s">
        <v>4483</v>
      </c>
      <c r="BH320" s="71"/>
      <c r="BI320" s="64"/>
      <c r="BJ320" s="73"/>
      <c r="BK320" s="74"/>
      <c r="BL320" s="72" t="s">
        <v>4488</v>
      </c>
      <c r="BM320" s="75"/>
      <c r="BN320" s="75"/>
      <c r="BO320" s="75"/>
      <c r="BP320" s="75"/>
      <c r="BQ320" s="75"/>
      <c r="BR320" s="75"/>
      <c r="BS320" s="75"/>
      <c r="BT320" s="75"/>
      <c r="BU320" s="75"/>
      <c r="BV320" s="75"/>
      <c r="BW320" s="75"/>
      <c r="BX320" s="75"/>
      <c r="BY320" s="75"/>
      <c r="BZ320" s="75"/>
      <c r="CA320" s="75" t="s">
        <v>1372</v>
      </c>
      <c r="CB320" s="75" t="s">
        <v>1399</v>
      </c>
      <c r="CC320" s="75" t="s">
        <v>1400</v>
      </c>
      <c r="CD320" s="75" t="s">
        <v>1373</v>
      </c>
      <c r="CE320" s="75"/>
      <c r="CF320" s="75"/>
      <c r="CG320" s="75" t="s">
        <v>1372</v>
      </c>
      <c r="CH320" s="75" t="s">
        <v>1399</v>
      </c>
      <c r="CI320" s="75" t="s">
        <v>1373</v>
      </c>
      <c r="CJ320" s="76"/>
      <c r="CK320" s="54"/>
      <c r="CL320" s="54"/>
    </row>
    <row r="321" spans="1:90" s="1" customFormat="1" ht="39.75" customHeight="1" x14ac:dyDescent="0.3">
      <c r="A321" s="59">
        <v>319</v>
      </c>
      <c r="B321" s="60">
        <v>42102</v>
      </c>
      <c r="C321" s="61" t="s">
        <v>4435</v>
      </c>
      <c r="D321" s="62" t="s">
        <v>4698</v>
      </c>
      <c r="E321" s="61" t="s">
        <v>4437</v>
      </c>
      <c r="F321" s="63" t="s">
        <v>4559</v>
      </c>
      <c r="G321" s="61" t="s">
        <v>3542</v>
      </c>
      <c r="H321" s="61" t="s">
        <v>4441</v>
      </c>
      <c r="I321" s="61" t="s">
        <v>4440</v>
      </c>
      <c r="J321" s="64" t="s">
        <v>46</v>
      </c>
      <c r="K321" s="65" t="s">
        <v>4447</v>
      </c>
      <c r="L321" s="64" t="s">
        <v>47</v>
      </c>
      <c r="M321" s="64" t="s">
        <v>3223</v>
      </c>
      <c r="N321" s="65" t="s">
        <v>3223</v>
      </c>
      <c r="O321" s="64" t="s">
        <v>3480</v>
      </c>
      <c r="P321" s="65"/>
      <c r="Q321" s="65" t="s">
        <v>4506</v>
      </c>
      <c r="R321" s="66" t="s">
        <v>4467</v>
      </c>
      <c r="S321" s="67" t="s">
        <v>31</v>
      </c>
      <c r="T321" s="65" t="s">
        <v>32</v>
      </c>
      <c r="U321" s="65" t="s">
        <v>4551</v>
      </c>
      <c r="V321" s="68" t="s">
        <v>32</v>
      </c>
      <c r="W321" s="69" t="s">
        <v>5025</v>
      </c>
      <c r="X321" s="68" t="s">
        <v>1368</v>
      </c>
      <c r="Y321" s="70"/>
      <c r="Z321" s="71" t="s">
        <v>1369</v>
      </c>
      <c r="AA321" s="65" t="s">
        <v>4534</v>
      </c>
      <c r="AB321" s="65" t="s">
        <v>4529</v>
      </c>
      <c r="AC321" s="64"/>
      <c r="AD321" s="64" t="s">
        <v>40</v>
      </c>
      <c r="AE321" s="65" t="s">
        <v>4452</v>
      </c>
      <c r="AF321" s="64" t="s">
        <v>4461</v>
      </c>
      <c r="AG321" s="64" t="s">
        <v>4462</v>
      </c>
      <c r="AH321" s="66" t="s">
        <v>4468</v>
      </c>
      <c r="AI321" s="67" t="s">
        <v>1370</v>
      </c>
      <c r="AJ321" s="68"/>
      <c r="AK321" s="68" t="s">
        <v>1371</v>
      </c>
      <c r="AL321" s="66" t="s">
        <v>4697</v>
      </c>
      <c r="AM321" s="72" t="s">
        <v>4498</v>
      </c>
      <c r="AN321" s="65" t="s">
        <v>4498</v>
      </c>
      <c r="AO321" s="65" t="s">
        <v>4498</v>
      </c>
      <c r="AP321" s="64"/>
      <c r="AQ321" s="64"/>
      <c r="AR321" s="64"/>
      <c r="AS321" s="64"/>
      <c r="AT321" s="64"/>
      <c r="AU321" s="73"/>
      <c r="AV321" s="67" t="s">
        <v>4472</v>
      </c>
      <c r="AW321" s="65" t="s">
        <v>4472</v>
      </c>
      <c r="AX321" s="68"/>
      <c r="AY321" s="68" t="s">
        <v>4473</v>
      </c>
      <c r="AZ321" s="65" t="s">
        <v>4473</v>
      </c>
      <c r="BA321" s="68"/>
      <c r="BB321" s="68" t="s">
        <v>4474</v>
      </c>
      <c r="BC321" s="65" t="s">
        <v>4474</v>
      </c>
      <c r="BD321" s="68"/>
      <c r="BE321" s="65" t="s">
        <v>5816</v>
      </c>
      <c r="BF321" s="68" t="s">
        <v>4483</v>
      </c>
      <c r="BG321" s="66" t="s">
        <v>4483</v>
      </c>
      <c r="BH321" s="71"/>
      <c r="BI321" s="64"/>
      <c r="BJ321" s="73"/>
      <c r="BK321" s="74"/>
      <c r="BL321" s="72" t="s">
        <v>4488</v>
      </c>
      <c r="BM321" s="75"/>
      <c r="BN321" s="75"/>
      <c r="BO321" s="75"/>
      <c r="BP321" s="75"/>
      <c r="BQ321" s="75"/>
      <c r="BR321" s="75"/>
      <c r="BS321" s="75"/>
      <c r="BT321" s="75"/>
      <c r="BU321" s="75"/>
      <c r="BV321" s="75"/>
      <c r="BW321" s="75"/>
      <c r="BX321" s="75"/>
      <c r="BY321" s="75"/>
      <c r="BZ321" s="75"/>
      <c r="CA321" s="75" t="s">
        <v>1372</v>
      </c>
      <c r="CB321" s="75" t="s">
        <v>1399</v>
      </c>
      <c r="CC321" s="75" t="s">
        <v>1400</v>
      </c>
      <c r="CD321" s="75" t="s">
        <v>1373</v>
      </c>
      <c r="CE321" s="75"/>
      <c r="CF321" s="75"/>
      <c r="CG321" s="75" t="s">
        <v>1372</v>
      </c>
      <c r="CH321" s="75" t="s">
        <v>1399</v>
      </c>
      <c r="CI321" s="75" t="s">
        <v>1373</v>
      </c>
      <c r="CJ321" s="76"/>
      <c r="CK321" s="54"/>
      <c r="CL321" s="54"/>
    </row>
    <row r="322" spans="1:90" s="1" customFormat="1" ht="39.75" customHeight="1" x14ac:dyDescent="0.3">
      <c r="A322" s="59">
        <v>320</v>
      </c>
      <c r="B322" s="60">
        <v>42102</v>
      </c>
      <c r="C322" s="61" t="s">
        <v>4435</v>
      </c>
      <c r="D322" s="62" t="s">
        <v>4698</v>
      </c>
      <c r="E322" s="61" t="s">
        <v>4437</v>
      </c>
      <c r="F322" s="63" t="s">
        <v>4559</v>
      </c>
      <c r="G322" s="61" t="s">
        <v>3542</v>
      </c>
      <c r="H322" s="61" t="s">
        <v>4441</v>
      </c>
      <c r="I322" s="61" t="s">
        <v>4440</v>
      </c>
      <c r="J322" s="64" t="s">
        <v>46</v>
      </c>
      <c r="K322" s="65" t="s">
        <v>4447</v>
      </c>
      <c r="L322" s="64" t="s">
        <v>237</v>
      </c>
      <c r="M322" s="64" t="s">
        <v>3223</v>
      </c>
      <c r="N322" s="65" t="s">
        <v>3223</v>
      </c>
      <c r="O322" s="64" t="s">
        <v>3481</v>
      </c>
      <c r="P322" s="65"/>
      <c r="Q322" s="65" t="s">
        <v>4506</v>
      </c>
      <c r="R322" s="66" t="s">
        <v>4467</v>
      </c>
      <c r="S322" s="67" t="s">
        <v>31</v>
      </c>
      <c r="T322" s="65" t="s">
        <v>32</v>
      </c>
      <c r="U322" s="65" t="s">
        <v>4551</v>
      </c>
      <c r="V322" s="68" t="s">
        <v>32</v>
      </c>
      <c r="W322" s="69" t="s">
        <v>5026</v>
      </c>
      <c r="X322" s="68" t="s">
        <v>1368</v>
      </c>
      <c r="Y322" s="70"/>
      <c r="Z322" s="71" t="s">
        <v>1369</v>
      </c>
      <c r="AA322" s="65" t="s">
        <v>4534</v>
      </c>
      <c r="AB322" s="65" t="s">
        <v>4529</v>
      </c>
      <c r="AC322" s="64"/>
      <c r="AD322" s="64" t="s">
        <v>40</v>
      </c>
      <c r="AE322" s="65" t="s">
        <v>4452</v>
      </c>
      <c r="AF322" s="64" t="s">
        <v>4461</v>
      </c>
      <c r="AG322" s="64" t="s">
        <v>4462</v>
      </c>
      <c r="AH322" s="66" t="s">
        <v>4468</v>
      </c>
      <c r="AI322" s="67" t="s">
        <v>1370</v>
      </c>
      <c r="AJ322" s="68"/>
      <c r="AK322" s="68" t="s">
        <v>1371</v>
      </c>
      <c r="AL322" s="66" t="s">
        <v>4697</v>
      </c>
      <c r="AM322" s="72" t="s">
        <v>4498</v>
      </c>
      <c r="AN322" s="65" t="s">
        <v>4498</v>
      </c>
      <c r="AO322" s="65" t="s">
        <v>4498</v>
      </c>
      <c r="AP322" s="64"/>
      <c r="AQ322" s="64"/>
      <c r="AR322" s="64"/>
      <c r="AS322" s="64"/>
      <c r="AT322" s="64"/>
      <c r="AU322" s="73"/>
      <c r="AV322" s="67" t="s">
        <v>4472</v>
      </c>
      <c r="AW322" s="65" t="s">
        <v>4472</v>
      </c>
      <c r="AX322" s="68"/>
      <c r="AY322" s="68" t="s">
        <v>4473</v>
      </c>
      <c r="AZ322" s="65" t="s">
        <v>4473</v>
      </c>
      <c r="BA322" s="68"/>
      <c r="BB322" s="68" t="s">
        <v>4474</v>
      </c>
      <c r="BC322" s="65" t="s">
        <v>4474</v>
      </c>
      <c r="BD322" s="68"/>
      <c r="BE322" s="65" t="s">
        <v>5816</v>
      </c>
      <c r="BF322" s="68" t="s">
        <v>4483</v>
      </c>
      <c r="BG322" s="66" t="s">
        <v>4483</v>
      </c>
      <c r="BH322" s="71"/>
      <c r="BI322" s="64"/>
      <c r="BJ322" s="73"/>
      <c r="BK322" s="74"/>
      <c r="BL322" s="72" t="s">
        <v>4488</v>
      </c>
      <c r="BM322" s="75"/>
      <c r="BN322" s="75"/>
      <c r="BO322" s="75"/>
      <c r="BP322" s="75"/>
      <c r="BQ322" s="75"/>
      <c r="BR322" s="75"/>
      <c r="BS322" s="75"/>
      <c r="BT322" s="75"/>
      <c r="BU322" s="75"/>
      <c r="BV322" s="75"/>
      <c r="BW322" s="75"/>
      <c r="BX322" s="75"/>
      <c r="BY322" s="75"/>
      <c r="BZ322" s="75"/>
      <c r="CA322" s="75" t="s">
        <v>1372</v>
      </c>
      <c r="CB322" s="75" t="s">
        <v>1399</v>
      </c>
      <c r="CC322" s="75" t="s">
        <v>1400</v>
      </c>
      <c r="CD322" s="75" t="s">
        <v>1373</v>
      </c>
      <c r="CE322" s="75"/>
      <c r="CF322" s="75"/>
      <c r="CG322" s="75" t="s">
        <v>1372</v>
      </c>
      <c r="CH322" s="75" t="s">
        <v>1399</v>
      </c>
      <c r="CI322" s="75" t="s">
        <v>1373</v>
      </c>
      <c r="CJ322" s="76"/>
      <c r="CK322" s="54"/>
      <c r="CL322" s="54"/>
    </row>
    <row r="323" spans="1:90" s="1" customFormat="1" ht="39.75" customHeight="1" x14ac:dyDescent="0.3">
      <c r="A323" s="59">
        <v>321</v>
      </c>
      <c r="B323" s="60">
        <v>42102</v>
      </c>
      <c r="C323" s="61" t="s">
        <v>4435</v>
      </c>
      <c r="D323" s="62" t="s">
        <v>4698</v>
      </c>
      <c r="E323" s="61" t="s">
        <v>4437</v>
      </c>
      <c r="F323" s="63" t="s">
        <v>4559</v>
      </c>
      <c r="G323" s="61" t="s">
        <v>3542</v>
      </c>
      <c r="H323" s="61" t="s">
        <v>4441</v>
      </c>
      <c r="I323" s="61" t="s">
        <v>4440</v>
      </c>
      <c r="J323" s="64" t="s">
        <v>46</v>
      </c>
      <c r="K323" s="65" t="s">
        <v>4447</v>
      </c>
      <c r="L323" s="64" t="s">
        <v>238</v>
      </c>
      <c r="M323" s="64" t="s">
        <v>3223</v>
      </c>
      <c r="N323" s="65" t="s">
        <v>3223</v>
      </c>
      <c r="O323" s="64" t="s">
        <v>3483</v>
      </c>
      <c r="P323" s="65"/>
      <c r="Q323" s="65" t="s">
        <v>4506</v>
      </c>
      <c r="R323" s="66" t="s">
        <v>4467</v>
      </c>
      <c r="S323" s="67" t="s">
        <v>31</v>
      </c>
      <c r="T323" s="65" t="s">
        <v>32</v>
      </c>
      <c r="U323" s="65" t="s">
        <v>4551</v>
      </c>
      <c r="V323" s="68" t="s">
        <v>32</v>
      </c>
      <c r="W323" s="69" t="s">
        <v>5027</v>
      </c>
      <c r="X323" s="68" t="s">
        <v>1368</v>
      </c>
      <c r="Y323" s="70"/>
      <c r="Z323" s="71" t="s">
        <v>1369</v>
      </c>
      <c r="AA323" s="65" t="s">
        <v>4534</v>
      </c>
      <c r="AB323" s="65" t="s">
        <v>4529</v>
      </c>
      <c r="AC323" s="64"/>
      <c r="AD323" s="64" t="s">
        <v>40</v>
      </c>
      <c r="AE323" s="65" t="s">
        <v>4452</v>
      </c>
      <c r="AF323" s="64" t="s">
        <v>4461</v>
      </c>
      <c r="AG323" s="64" t="s">
        <v>4462</v>
      </c>
      <c r="AH323" s="66" t="s">
        <v>4468</v>
      </c>
      <c r="AI323" s="67" t="s">
        <v>1370</v>
      </c>
      <c r="AJ323" s="68"/>
      <c r="AK323" s="68" t="s">
        <v>1371</v>
      </c>
      <c r="AL323" s="66" t="s">
        <v>4697</v>
      </c>
      <c r="AM323" s="72" t="s">
        <v>4498</v>
      </c>
      <c r="AN323" s="65" t="s">
        <v>4498</v>
      </c>
      <c r="AO323" s="65" t="s">
        <v>4498</v>
      </c>
      <c r="AP323" s="64"/>
      <c r="AQ323" s="64"/>
      <c r="AR323" s="64"/>
      <c r="AS323" s="64"/>
      <c r="AT323" s="64"/>
      <c r="AU323" s="73"/>
      <c r="AV323" s="67" t="s">
        <v>4472</v>
      </c>
      <c r="AW323" s="65" t="s">
        <v>4472</v>
      </c>
      <c r="AX323" s="68"/>
      <c r="AY323" s="68" t="s">
        <v>4473</v>
      </c>
      <c r="AZ323" s="65" t="s">
        <v>4473</v>
      </c>
      <c r="BA323" s="68"/>
      <c r="BB323" s="68" t="s">
        <v>4474</v>
      </c>
      <c r="BC323" s="65" t="s">
        <v>4474</v>
      </c>
      <c r="BD323" s="68"/>
      <c r="BE323" s="65" t="s">
        <v>5816</v>
      </c>
      <c r="BF323" s="68" t="s">
        <v>4483</v>
      </c>
      <c r="BG323" s="66" t="s">
        <v>4483</v>
      </c>
      <c r="BH323" s="71"/>
      <c r="BI323" s="64"/>
      <c r="BJ323" s="73"/>
      <c r="BK323" s="74"/>
      <c r="BL323" s="72" t="s">
        <v>4488</v>
      </c>
      <c r="BM323" s="75"/>
      <c r="BN323" s="75"/>
      <c r="BO323" s="75"/>
      <c r="BP323" s="75"/>
      <c r="BQ323" s="75"/>
      <c r="BR323" s="75"/>
      <c r="BS323" s="75"/>
      <c r="BT323" s="75"/>
      <c r="BU323" s="75"/>
      <c r="BV323" s="75"/>
      <c r="BW323" s="75"/>
      <c r="BX323" s="75"/>
      <c r="BY323" s="75"/>
      <c r="BZ323" s="75"/>
      <c r="CA323" s="75" t="s">
        <v>1372</v>
      </c>
      <c r="CB323" s="75" t="s">
        <v>1399</v>
      </c>
      <c r="CC323" s="75" t="s">
        <v>1400</v>
      </c>
      <c r="CD323" s="75" t="s">
        <v>1373</v>
      </c>
      <c r="CE323" s="75"/>
      <c r="CF323" s="75"/>
      <c r="CG323" s="75" t="s">
        <v>1372</v>
      </c>
      <c r="CH323" s="75" t="s">
        <v>1399</v>
      </c>
      <c r="CI323" s="75" t="s">
        <v>1373</v>
      </c>
      <c r="CJ323" s="76"/>
      <c r="CK323" s="54"/>
      <c r="CL323" s="54"/>
    </row>
    <row r="324" spans="1:90" s="1" customFormat="1" ht="39.75" customHeight="1" x14ac:dyDescent="0.3">
      <c r="A324" s="59">
        <v>322</v>
      </c>
      <c r="B324" s="60">
        <v>42102</v>
      </c>
      <c r="C324" s="61" t="s">
        <v>4435</v>
      </c>
      <c r="D324" s="62" t="s">
        <v>4698</v>
      </c>
      <c r="E324" s="61" t="s">
        <v>4437</v>
      </c>
      <c r="F324" s="63" t="s">
        <v>4559</v>
      </c>
      <c r="G324" s="61" t="s">
        <v>3542</v>
      </c>
      <c r="H324" s="61" t="s">
        <v>4441</v>
      </c>
      <c r="I324" s="61" t="s">
        <v>4440</v>
      </c>
      <c r="J324" s="64" t="s">
        <v>55</v>
      </c>
      <c r="K324" s="65" t="s">
        <v>4447</v>
      </c>
      <c r="L324" s="64" t="s">
        <v>72</v>
      </c>
      <c r="M324" s="64" t="s">
        <v>3223</v>
      </c>
      <c r="N324" s="65" t="s">
        <v>3223</v>
      </c>
      <c r="O324" s="64" t="s">
        <v>3443</v>
      </c>
      <c r="P324" s="65"/>
      <c r="Q324" s="65" t="s">
        <v>4506</v>
      </c>
      <c r="R324" s="66" t="s">
        <v>4467</v>
      </c>
      <c r="S324" s="67" t="s">
        <v>31</v>
      </c>
      <c r="T324" s="65" t="s">
        <v>32</v>
      </c>
      <c r="U324" s="65" t="s">
        <v>4551</v>
      </c>
      <c r="V324" s="68" t="s">
        <v>32</v>
      </c>
      <c r="W324" s="69" t="s">
        <v>5028</v>
      </c>
      <c r="X324" s="68" t="s">
        <v>1368</v>
      </c>
      <c r="Y324" s="70"/>
      <c r="Z324" s="71" t="s">
        <v>1401</v>
      </c>
      <c r="AA324" s="65" t="s">
        <v>4534</v>
      </c>
      <c r="AB324" s="65" t="s">
        <v>4529</v>
      </c>
      <c r="AC324" s="64"/>
      <c r="AD324" s="64" t="s">
        <v>40</v>
      </c>
      <c r="AE324" s="65" t="s">
        <v>4452</v>
      </c>
      <c r="AF324" s="64" t="s">
        <v>4461</v>
      </c>
      <c r="AG324" s="64" t="s">
        <v>4462</v>
      </c>
      <c r="AH324" s="66" t="s">
        <v>4468</v>
      </c>
      <c r="AI324" s="67" t="s">
        <v>1370</v>
      </c>
      <c r="AJ324" s="68"/>
      <c r="AK324" s="68" t="s">
        <v>1371</v>
      </c>
      <c r="AL324" s="66" t="s">
        <v>4697</v>
      </c>
      <c r="AM324" s="72" t="s">
        <v>4498</v>
      </c>
      <c r="AN324" s="65" t="s">
        <v>4498</v>
      </c>
      <c r="AO324" s="65" t="s">
        <v>4498</v>
      </c>
      <c r="AP324" s="64"/>
      <c r="AQ324" s="64"/>
      <c r="AR324" s="64"/>
      <c r="AS324" s="64"/>
      <c r="AT324" s="64"/>
      <c r="AU324" s="73"/>
      <c r="AV324" s="67" t="s">
        <v>4472</v>
      </c>
      <c r="AW324" s="65" t="s">
        <v>4472</v>
      </c>
      <c r="AX324" s="68"/>
      <c r="AY324" s="68" t="s">
        <v>4473</v>
      </c>
      <c r="AZ324" s="65" t="s">
        <v>4473</v>
      </c>
      <c r="BA324" s="68"/>
      <c r="BB324" s="68" t="s">
        <v>4474</v>
      </c>
      <c r="BC324" s="65" t="s">
        <v>4474</v>
      </c>
      <c r="BD324" s="68"/>
      <c r="BE324" s="65" t="s">
        <v>5816</v>
      </c>
      <c r="BF324" s="68" t="s">
        <v>4483</v>
      </c>
      <c r="BG324" s="66" t="s">
        <v>4483</v>
      </c>
      <c r="BH324" s="71"/>
      <c r="BI324" s="64"/>
      <c r="BJ324" s="73"/>
      <c r="BK324" s="74"/>
      <c r="BL324" s="72" t="s">
        <v>4488</v>
      </c>
      <c r="BM324" s="75"/>
      <c r="BN324" s="75"/>
      <c r="BO324" s="75"/>
      <c r="BP324" s="75"/>
      <c r="BQ324" s="75"/>
      <c r="BR324" s="75"/>
      <c r="BS324" s="75"/>
      <c r="BT324" s="75"/>
      <c r="BU324" s="75"/>
      <c r="BV324" s="75"/>
      <c r="BW324" s="75"/>
      <c r="BX324" s="75"/>
      <c r="BY324" s="75"/>
      <c r="BZ324" s="75"/>
      <c r="CA324" s="75" t="s">
        <v>1402</v>
      </c>
      <c r="CB324" s="75"/>
      <c r="CC324" s="75"/>
      <c r="CD324" s="75"/>
      <c r="CE324" s="75"/>
      <c r="CF324" s="75"/>
      <c r="CG324" s="75" t="s">
        <v>1402</v>
      </c>
      <c r="CH324" s="75"/>
      <c r="CI324" s="75"/>
      <c r="CJ324" s="76"/>
      <c r="CK324" s="54"/>
      <c r="CL324" s="54"/>
    </row>
    <row r="325" spans="1:90" s="1" customFormat="1" ht="39.75" customHeight="1" x14ac:dyDescent="0.3">
      <c r="A325" s="59">
        <v>323</v>
      </c>
      <c r="B325" s="60">
        <v>42103</v>
      </c>
      <c r="C325" s="61" t="s">
        <v>4435</v>
      </c>
      <c r="D325" s="62" t="s">
        <v>4698</v>
      </c>
      <c r="E325" s="61" t="s">
        <v>4437</v>
      </c>
      <c r="F325" s="63" t="s">
        <v>4559</v>
      </c>
      <c r="G325" s="61" t="s">
        <v>3543</v>
      </c>
      <c r="H325" s="61" t="s">
        <v>4441</v>
      </c>
      <c r="I325" s="61" t="s">
        <v>4440</v>
      </c>
      <c r="J325" s="64" t="s">
        <v>18</v>
      </c>
      <c r="K325" s="65" t="s">
        <v>4443</v>
      </c>
      <c r="L325" s="64" t="s">
        <v>64</v>
      </c>
      <c r="M325" s="64" t="s">
        <v>4685</v>
      </c>
      <c r="N325" s="65" t="s">
        <v>4685</v>
      </c>
      <c r="O325" s="64" t="s">
        <v>3452</v>
      </c>
      <c r="P325" s="65">
        <v>5</v>
      </c>
      <c r="Q325" s="65" t="s">
        <v>4506</v>
      </c>
      <c r="R325" s="66" t="s">
        <v>4467</v>
      </c>
      <c r="S325" s="67" t="s">
        <v>31</v>
      </c>
      <c r="T325" s="65" t="s">
        <v>32</v>
      </c>
      <c r="U325" s="65" t="s">
        <v>4551</v>
      </c>
      <c r="V325" s="68" t="s">
        <v>32</v>
      </c>
      <c r="W325" s="69" t="s">
        <v>5029</v>
      </c>
      <c r="X325" s="68" t="s">
        <v>3980</v>
      </c>
      <c r="Y325" s="70"/>
      <c r="Z325" s="71" t="s">
        <v>503</v>
      </c>
      <c r="AA325" s="65" t="s">
        <v>4533</v>
      </c>
      <c r="AB325" s="65" t="s">
        <v>4529</v>
      </c>
      <c r="AC325" s="64"/>
      <c r="AD325" s="64" t="s">
        <v>26</v>
      </c>
      <c r="AE325" s="65" t="s">
        <v>4451</v>
      </c>
      <c r="AF325" s="64" t="s">
        <v>4461</v>
      </c>
      <c r="AG325" s="64" t="s">
        <v>4462</v>
      </c>
      <c r="AH325" s="66" t="s">
        <v>4468</v>
      </c>
      <c r="AI325" s="67" t="s">
        <v>1403</v>
      </c>
      <c r="AJ325" s="68"/>
      <c r="AK325" s="68" t="s">
        <v>1404</v>
      </c>
      <c r="AL325" s="66" t="s">
        <v>4697</v>
      </c>
      <c r="AM325" s="72" t="s">
        <v>4498</v>
      </c>
      <c r="AN325" s="65" t="s">
        <v>4498</v>
      </c>
      <c r="AO325" s="65" t="s">
        <v>4498</v>
      </c>
      <c r="AP325" s="64"/>
      <c r="AQ325" s="64"/>
      <c r="AR325" s="64"/>
      <c r="AS325" s="64"/>
      <c r="AT325" s="64"/>
      <c r="AU325" s="73"/>
      <c r="AV325" s="67" t="s">
        <v>4472</v>
      </c>
      <c r="AW325" s="65" t="s">
        <v>4472</v>
      </c>
      <c r="AX325" s="68"/>
      <c r="AY325" s="68" t="s">
        <v>4473</v>
      </c>
      <c r="AZ325" s="65" t="s">
        <v>4473</v>
      </c>
      <c r="BA325" s="68"/>
      <c r="BB325" s="68" t="s">
        <v>4474</v>
      </c>
      <c r="BC325" s="65" t="s">
        <v>4474</v>
      </c>
      <c r="BD325" s="68"/>
      <c r="BE325" s="65" t="s">
        <v>5816</v>
      </c>
      <c r="BF325" s="68" t="s">
        <v>4483</v>
      </c>
      <c r="BG325" s="66" t="s">
        <v>4483</v>
      </c>
      <c r="BH325" s="71"/>
      <c r="BI325" s="64"/>
      <c r="BJ325" s="73"/>
      <c r="BK325" s="74"/>
      <c r="BL325" s="72" t="s">
        <v>4488</v>
      </c>
      <c r="BM325" s="75"/>
      <c r="BN325" s="75"/>
      <c r="BO325" s="75"/>
      <c r="BP325" s="75"/>
      <c r="BQ325" s="75"/>
      <c r="BR325" s="75"/>
      <c r="BS325" s="75"/>
      <c r="BT325" s="75"/>
      <c r="BU325" s="75"/>
      <c r="BV325" s="75"/>
      <c r="BW325" s="75"/>
      <c r="BX325" s="75"/>
      <c r="BY325" s="75"/>
      <c r="BZ325" s="75"/>
      <c r="CA325" s="75" t="s">
        <v>1405</v>
      </c>
      <c r="CB325" s="75"/>
      <c r="CC325" s="75"/>
      <c r="CD325" s="75"/>
      <c r="CE325" s="75"/>
      <c r="CF325" s="75"/>
      <c r="CG325" s="75"/>
      <c r="CH325" s="75"/>
      <c r="CI325" s="75"/>
      <c r="CJ325" s="76"/>
      <c r="CK325" s="54"/>
      <c r="CL325" s="54"/>
    </row>
    <row r="326" spans="1:90" s="1" customFormat="1" ht="39.75" customHeight="1" x14ac:dyDescent="0.3">
      <c r="A326" s="59">
        <v>324</v>
      </c>
      <c r="B326" s="60">
        <v>42104</v>
      </c>
      <c r="C326" s="61" t="s">
        <v>4435</v>
      </c>
      <c r="D326" s="62" t="s">
        <v>4698</v>
      </c>
      <c r="E326" s="61" t="s">
        <v>4437</v>
      </c>
      <c r="F326" s="63" t="s">
        <v>4559</v>
      </c>
      <c r="G326" s="61" t="s">
        <v>3544</v>
      </c>
      <c r="H326" s="61" t="s">
        <v>4441</v>
      </c>
      <c r="I326" s="61" t="s">
        <v>4440</v>
      </c>
      <c r="J326" s="64" t="s">
        <v>18</v>
      </c>
      <c r="K326" s="65" t="s">
        <v>4443</v>
      </c>
      <c r="L326" s="64" t="s">
        <v>64</v>
      </c>
      <c r="M326" s="64" t="s">
        <v>4685</v>
      </c>
      <c r="N326" s="65" t="s">
        <v>4685</v>
      </c>
      <c r="O326" s="64" t="s">
        <v>3452</v>
      </c>
      <c r="P326" s="65">
        <v>5</v>
      </c>
      <c r="Q326" s="65" t="s">
        <v>4506</v>
      </c>
      <c r="R326" s="66" t="s">
        <v>4467</v>
      </c>
      <c r="S326" s="67" t="s">
        <v>31</v>
      </c>
      <c r="T326" s="65" t="s">
        <v>32</v>
      </c>
      <c r="U326" s="65" t="s">
        <v>4551</v>
      </c>
      <c r="V326" s="68" t="s">
        <v>32</v>
      </c>
      <c r="W326" s="69" t="s">
        <v>5030</v>
      </c>
      <c r="X326" s="68" t="s">
        <v>3980</v>
      </c>
      <c r="Y326" s="70"/>
      <c r="Z326" s="71" t="s">
        <v>503</v>
      </c>
      <c r="AA326" s="65" t="s">
        <v>4533</v>
      </c>
      <c r="AB326" s="65" t="s">
        <v>4529</v>
      </c>
      <c r="AC326" s="64"/>
      <c r="AD326" s="64" t="s">
        <v>26</v>
      </c>
      <c r="AE326" s="65" t="s">
        <v>4451</v>
      </c>
      <c r="AF326" s="64" t="s">
        <v>4461</v>
      </c>
      <c r="AG326" s="64" t="s">
        <v>4462</v>
      </c>
      <c r="AH326" s="66" t="s">
        <v>4468</v>
      </c>
      <c r="AI326" s="67" t="s">
        <v>1403</v>
      </c>
      <c r="AJ326" s="68"/>
      <c r="AK326" s="68" t="s">
        <v>1404</v>
      </c>
      <c r="AL326" s="66" t="s">
        <v>4697</v>
      </c>
      <c r="AM326" s="72" t="s">
        <v>4498</v>
      </c>
      <c r="AN326" s="65" t="s">
        <v>4498</v>
      </c>
      <c r="AO326" s="65" t="s">
        <v>4498</v>
      </c>
      <c r="AP326" s="64"/>
      <c r="AQ326" s="64"/>
      <c r="AR326" s="64"/>
      <c r="AS326" s="64"/>
      <c r="AT326" s="64"/>
      <c r="AU326" s="73"/>
      <c r="AV326" s="67" t="s">
        <v>4472</v>
      </c>
      <c r="AW326" s="65" t="s">
        <v>4472</v>
      </c>
      <c r="AX326" s="68"/>
      <c r="AY326" s="68" t="s">
        <v>4473</v>
      </c>
      <c r="AZ326" s="65" t="s">
        <v>4473</v>
      </c>
      <c r="BA326" s="68"/>
      <c r="BB326" s="68" t="s">
        <v>4474</v>
      </c>
      <c r="BC326" s="65" t="s">
        <v>4474</v>
      </c>
      <c r="BD326" s="68"/>
      <c r="BE326" s="65" t="s">
        <v>5816</v>
      </c>
      <c r="BF326" s="68" t="s">
        <v>4483</v>
      </c>
      <c r="BG326" s="66" t="s">
        <v>4483</v>
      </c>
      <c r="BH326" s="71"/>
      <c r="BI326" s="64"/>
      <c r="BJ326" s="73"/>
      <c r="BK326" s="74"/>
      <c r="BL326" s="72" t="s">
        <v>4488</v>
      </c>
      <c r="BM326" s="75"/>
      <c r="BN326" s="75"/>
      <c r="BO326" s="75"/>
      <c r="BP326" s="75"/>
      <c r="BQ326" s="75"/>
      <c r="BR326" s="75"/>
      <c r="BS326" s="75"/>
      <c r="BT326" s="75"/>
      <c r="BU326" s="75"/>
      <c r="BV326" s="75"/>
      <c r="BW326" s="75"/>
      <c r="BX326" s="75"/>
      <c r="BY326" s="75"/>
      <c r="BZ326" s="75"/>
      <c r="CA326" s="75" t="s">
        <v>1405</v>
      </c>
      <c r="CB326" s="75"/>
      <c r="CC326" s="75"/>
      <c r="CD326" s="75"/>
      <c r="CE326" s="75"/>
      <c r="CF326" s="75"/>
      <c r="CG326" s="75"/>
      <c r="CH326" s="75"/>
      <c r="CI326" s="75"/>
      <c r="CJ326" s="76"/>
      <c r="CK326" s="54"/>
      <c r="CL326" s="54"/>
    </row>
    <row r="327" spans="1:90" s="1" customFormat="1" ht="39.75" customHeight="1" x14ac:dyDescent="0.3">
      <c r="A327" s="59">
        <v>325</v>
      </c>
      <c r="B327" s="60">
        <v>42104</v>
      </c>
      <c r="C327" s="61" t="s">
        <v>4435</v>
      </c>
      <c r="D327" s="62" t="s">
        <v>4698</v>
      </c>
      <c r="E327" s="61" t="s">
        <v>4437</v>
      </c>
      <c r="F327" s="63" t="s">
        <v>4559</v>
      </c>
      <c r="G327" s="61" t="s">
        <v>3544</v>
      </c>
      <c r="H327" s="61" t="s">
        <v>4441</v>
      </c>
      <c r="I327" s="61" t="s">
        <v>4440</v>
      </c>
      <c r="J327" s="64" t="s">
        <v>42</v>
      </c>
      <c r="K327" s="65" t="s">
        <v>4443</v>
      </c>
      <c r="L327" s="64" t="s">
        <v>365</v>
      </c>
      <c r="M327" s="64" t="s">
        <v>3520</v>
      </c>
      <c r="N327" s="65" t="s">
        <v>3221</v>
      </c>
      <c r="O327" s="64" t="s">
        <v>3603</v>
      </c>
      <c r="P327" s="65"/>
      <c r="Q327" s="65" t="s">
        <v>4506</v>
      </c>
      <c r="R327" s="66" t="s">
        <v>4508</v>
      </c>
      <c r="S327" s="67" t="s">
        <v>20</v>
      </c>
      <c r="T327" s="65" t="s">
        <v>25</v>
      </c>
      <c r="U327" s="65" t="s">
        <v>4551</v>
      </c>
      <c r="V327" s="68" t="s">
        <v>21</v>
      </c>
      <c r="W327" s="69" t="s">
        <v>5031</v>
      </c>
      <c r="X327" s="68" t="s">
        <v>4349</v>
      </c>
      <c r="Y327" s="70"/>
      <c r="Z327" s="71" t="s">
        <v>533</v>
      </c>
      <c r="AA327" s="65" t="s">
        <v>4517</v>
      </c>
      <c r="AB327" s="65" t="s">
        <v>4517</v>
      </c>
      <c r="AC327" s="64"/>
      <c r="AD327" s="64" t="s">
        <v>40</v>
      </c>
      <c r="AE327" s="65" t="s">
        <v>4452</v>
      </c>
      <c r="AF327" s="64" t="s">
        <v>1406</v>
      </c>
      <c r="AG327" s="64" t="s">
        <v>4462</v>
      </c>
      <c r="AH327" s="66" t="s">
        <v>4466</v>
      </c>
      <c r="AI327" s="67" t="s">
        <v>1407</v>
      </c>
      <c r="AJ327" s="68"/>
      <c r="AK327" s="68" t="s">
        <v>1408</v>
      </c>
      <c r="AL327" s="66" t="s">
        <v>4690</v>
      </c>
      <c r="AM327" s="72" t="s">
        <v>4498</v>
      </c>
      <c r="AN327" s="65" t="s">
        <v>4498</v>
      </c>
      <c r="AO327" s="65" t="s">
        <v>4498</v>
      </c>
      <c r="AP327" s="64"/>
      <c r="AQ327" s="64"/>
      <c r="AR327" s="64"/>
      <c r="AS327" s="64"/>
      <c r="AT327" s="64"/>
      <c r="AU327" s="73"/>
      <c r="AV327" s="67" t="s">
        <v>4472</v>
      </c>
      <c r="AW327" s="65" t="s">
        <v>4472</v>
      </c>
      <c r="AX327" s="68"/>
      <c r="AY327" s="68" t="s">
        <v>4473</v>
      </c>
      <c r="AZ327" s="65" t="s">
        <v>4473</v>
      </c>
      <c r="BA327" s="68"/>
      <c r="BB327" s="68" t="s">
        <v>4474</v>
      </c>
      <c r="BC327" s="65" t="s">
        <v>4474</v>
      </c>
      <c r="BD327" s="68"/>
      <c r="BE327" s="65" t="s">
        <v>5816</v>
      </c>
      <c r="BF327" s="68" t="s">
        <v>4483</v>
      </c>
      <c r="BG327" s="66" t="s">
        <v>4483</v>
      </c>
      <c r="BH327" s="71"/>
      <c r="BI327" s="64"/>
      <c r="BJ327" s="73"/>
      <c r="BK327" s="74"/>
      <c r="BL327" s="72" t="s">
        <v>4487</v>
      </c>
      <c r="BM327" s="75"/>
      <c r="BN327" s="75"/>
      <c r="BO327" s="75"/>
      <c r="BP327" s="75"/>
      <c r="BQ327" s="75"/>
      <c r="BR327" s="75"/>
      <c r="BS327" s="75"/>
      <c r="BT327" s="75"/>
      <c r="BU327" s="75"/>
      <c r="BV327" s="75"/>
      <c r="BW327" s="75"/>
      <c r="BX327" s="75" t="s">
        <v>1409</v>
      </c>
      <c r="BY327" s="75"/>
      <c r="BZ327" s="75"/>
      <c r="CA327" s="75"/>
      <c r="CB327" s="75"/>
      <c r="CC327" s="75"/>
      <c r="CD327" s="75"/>
      <c r="CE327" s="75"/>
      <c r="CF327" s="75"/>
      <c r="CG327" s="75"/>
      <c r="CH327" s="75"/>
      <c r="CI327" s="75"/>
      <c r="CJ327" s="76"/>
      <c r="CK327" s="54"/>
      <c r="CL327" s="54"/>
    </row>
    <row r="328" spans="1:90" s="1" customFormat="1" ht="39.75" customHeight="1" x14ac:dyDescent="0.3">
      <c r="A328" s="59">
        <v>326</v>
      </c>
      <c r="B328" s="60">
        <v>42105</v>
      </c>
      <c r="C328" s="61" t="s">
        <v>4435</v>
      </c>
      <c r="D328" s="62" t="s">
        <v>4698</v>
      </c>
      <c r="E328" s="61" t="s">
        <v>4437</v>
      </c>
      <c r="F328" s="63" t="s">
        <v>4559</v>
      </c>
      <c r="G328" s="61" t="s">
        <v>3545</v>
      </c>
      <c r="H328" s="61" t="s">
        <v>4441</v>
      </c>
      <c r="I328" s="61" t="s">
        <v>4440</v>
      </c>
      <c r="J328" s="64" t="s">
        <v>18</v>
      </c>
      <c r="K328" s="65" t="s">
        <v>4443</v>
      </c>
      <c r="L328" s="64" t="s">
        <v>64</v>
      </c>
      <c r="M328" s="64" t="s">
        <v>4685</v>
      </c>
      <c r="N328" s="65" t="s">
        <v>4685</v>
      </c>
      <c r="O328" s="64" t="s">
        <v>3452</v>
      </c>
      <c r="P328" s="65">
        <v>5</v>
      </c>
      <c r="Q328" s="65" t="s">
        <v>4506</v>
      </c>
      <c r="R328" s="66" t="s">
        <v>4467</v>
      </c>
      <c r="S328" s="67" t="s">
        <v>31</v>
      </c>
      <c r="T328" s="65" t="s">
        <v>32</v>
      </c>
      <c r="U328" s="65" t="s">
        <v>4551</v>
      </c>
      <c r="V328" s="68" t="s">
        <v>32</v>
      </c>
      <c r="W328" s="69" t="s">
        <v>5032</v>
      </c>
      <c r="X328" s="68" t="s">
        <v>3980</v>
      </c>
      <c r="Y328" s="70"/>
      <c r="Z328" s="71" t="s">
        <v>503</v>
      </c>
      <c r="AA328" s="65" t="s">
        <v>4533</v>
      </c>
      <c r="AB328" s="65" t="s">
        <v>4529</v>
      </c>
      <c r="AC328" s="64"/>
      <c r="AD328" s="64" t="s">
        <v>26</v>
      </c>
      <c r="AE328" s="65" t="s">
        <v>4451</v>
      </c>
      <c r="AF328" s="64" t="s">
        <v>4461</v>
      </c>
      <c r="AG328" s="64" t="s">
        <v>4462</v>
      </c>
      <c r="AH328" s="66" t="s">
        <v>4468</v>
      </c>
      <c r="AI328" s="67" t="s">
        <v>1403</v>
      </c>
      <c r="AJ328" s="68"/>
      <c r="AK328" s="68" t="s">
        <v>1404</v>
      </c>
      <c r="AL328" s="66" t="s">
        <v>4697</v>
      </c>
      <c r="AM328" s="72" t="s">
        <v>4498</v>
      </c>
      <c r="AN328" s="65" t="s">
        <v>4498</v>
      </c>
      <c r="AO328" s="65" t="s">
        <v>4498</v>
      </c>
      <c r="AP328" s="64"/>
      <c r="AQ328" s="64"/>
      <c r="AR328" s="64"/>
      <c r="AS328" s="64"/>
      <c r="AT328" s="64"/>
      <c r="AU328" s="73"/>
      <c r="AV328" s="67" t="s">
        <v>4472</v>
      </c>
      <c r="AW328" s="65" t="s">
        <v>4472</v>
      </c>
      <c r="AX328" s="68"/>
      <c r="AY328" s="68" t="s">
        <v>4473</v>
      </c>
      <c r="AZ328" s="65" t="s">
        <v>4473</v>
      </c>
      <c r="BA328" s="68"/>
      <c r="BB328" s="68" t="s">
        <v>4474</v>
      </c>
      <c r="BC328" s="65" t="s">
        <v>4474</v>
      </c>
      <c r="BD328" s="68"/>
      <c r="BE328" s="65" t="s">
        <v>5816</v>
      </c>
      <c r="BF328" s="68" t="s">
        <v>4483</v>
      </c>
      <c r="BG328" s="66" t="s">
        <v>4483</v>
      </c>
      <c r="BH328" s="71"/>
      <c r="BI328" s="64"/>
      <c r="BJ328" s="73"/>
      <c r="BK328" s="74"/>
      <c r="BL328" s="72" t="s">
        <v>4488</v>
      </c>
      <c r="BM328" s="75"/>
      <c r="BN328" s="75"/>
      <c r="BO328" s="75"/>
      <c r="BP328" s="75"/>
      <c r="BQ328" s="75"/>
      <c r="BR328" s="75"/>
      <c r="BS328" s="75"/>
      <c r="BT328" s="75"/>
      <c r="BU328" s="75"/>
      <c r="BV328" s="75"/>
      <c r="BW328" s="75"/>
      <c r="BX328" s="75"/>
      <c r="BY328" s="75"/>
      <c r="BZ328" s="75"/>
      <c r="CA328" s="75" t="s">
        <v>1405</v>
      </c>
      <c r="CB328" s="75"/>
      <c r="CC328" s="75"/>
      <c r="CD328" s="75"/>
      <c r="CE328" s="75"/>
      <c r="CF328" s="75"/>
      <c r="CG328" s="75"/>
      <c r="CH328" s="75"/>
      <c r="CI328" s="75"/>
      <c r="CJ328" s="76"/>
      <c r="CK328" s="54"/>
      <c r="CL328" s="54"/>
    </row>
    <row r="329" spans="1:90" s="1" customFormat="1" ht="39.75" customHeight="1" x14ac:dyDescent="0.3">
      <c r="A329" s="59">
        <v>327</v>
      </c>
      <c r="B329" s="60">
        <v>42106</v>
      </c>
      <c r="C329" s="61" t="s">
        <v>4435</v>
      </c>
      <c r="D329" s="62" t="s">
        <v>4698</v>
      </c>
      <c r="E329" s="61" t="s">
        <v>4437</v>
      </c>
      <c r="F329" s="63" t="s">
        <v>4559</v>
      </c>
      <c r="G329" s="61" t="s">
        <v>3546</v>
      </c>
      <c r="H329" s="61" t="s">
        <v>4441</v>
      </c>
      <c r="I329" s="61" t="s">
        <v>4440</v>
      </c>
      <c r="J329" s="64" t="s">
        <v>18</v>
      </c>
      <c r="K329" s="65" t="s">
        <v>4443</v>
      </c>
      <c r="L329" s="64" t="s">
        <v>35</v>
      </c>
      <c r="M329" s="64" t="s">
        <v>3223</v>
      </c>
      <c r="N329" s="65" t="s">
        <v>3223</v>
      </c>
      <c r="O329" s="64" t="s">
        <v>3373</v>
      </c>
      <c r="P329" s="65"/>
      <c r="Q329" s="65" t="s">
        <v>4506</v>
      </c>
      <c r="R329" s="66" t="s">
        <v>4467</v>
      </c>
      <c r="S329" s="67" t="s">
        <v>31</v>
      </c>
      <c r="T329" s="65" t="s">
        <v>4458</v>
      </c>
      <c r="U329" s="65" t="s">
        <v>4551</v>
      </c>
      <c r="V329" s="68" t="s">
        <v>51</v>
      </c>
      <c r="W329" s="69" t="s">
        <v>5033</v>
      </c>
      <c r="X329" s="68" t="s">
        <v>4169</v>
      </c>
      <c r="Y329" s="70"/>
      <c r="Z329" s="71" t="s">
        <v>1410</v>
      </c>
      <c r="AA329" s="65" t="s">
        <v>4533</v>
      </c>
      <c r="AB329" s="65" t="s">
        <v>4529</v>
      </c>
      <c r="AC329" s="64"/>
      <c r="AD329" s="64" t="s">
        <v>26</v>
      </c>
      <c r="AE329" s="65" t="s">
        <v>4451</v>
      </c>
      <c r="AF329" s="64" t="s">
        <v>4461</v>
      </c>
      <c r="AG329" s="64" t="s">
        <v>4462</v>
      </c>
      <c r="AH329" s="66" t="s">
        <v>4468</v>
      </c>
      <c r="AI329" s="67"/>
      <c r="AJ329" s="68"/>
      <c r="AK329" s="68" t="s">
        <v>1411</v>
      </c>
      <c r="AL329" s="66" t="s">
        <v>4697</v>
      </c>
      <c r="AM329" s="72" t="s">
        <v>4498</v>
      </c>
      <c r="AN329" s="65" t="s">
        <v>4498</v>
      </c>
      <c r="AO329" s="65" t="s">
        <v>4498</v>
      </c>
      <c r="AP329" s="64"/>
      <c r="AQ329" s="64"/>
      <c r="AR329" s="64"/>
      <c r="AS329" s="64"/>
      <c r="AT329" s="64"/>
      <c r="AU329" s="73"/>
      <c r="AV329" s="67" t="s">
        <v>4472</v>
      </c>
      <c r="AW329" s="65" t="s">
        <v>4472</v>
      </c>
      <c r="AX329" s="68"/>
      <c r="AY329" s="68" t="s">
        <v>4473</v>
      </c>
      <c r="AZ329" s="65" t="s">
        <v>4473</v>
      </c>
      <c r="BA329" s="68"/>
      <c r="BB329" s="68" t="s">
        <v>4474</v>
      </c>
      <c r="BC329" s="65" t="s">
        <v>4474</v>
      </c>
      <c r="BD329" s="68"/>
      <c r="BE329" s="65" t="s">
        <v>5816</v>
      </c>
      <c r="BF329" s="68" t="s">
        <v>4483</v>
      </c>
      <c r="BG329" s="66" t="s">
        <v>4483</v>
      </c>
      <c r="BH329" s="71"/>
      <c r="BI329" s="64"/>
      <c r="BJ329" s="73"/>
      <c r="BK329" s="74"/>
      <c r="BL329" s="72" t="s">
        <v>4488</v>
      </c>
      <c r="BM329" s="75"/>
      <c r="BN329" s="75"/>
      <c r="BO329" s="75"/>
      <c r="BP329" s="75"/>
      <c r="BQ329" s="75"/>
      <c r="BR329" s="75"/>
      <c r="BS329" s="75"/>
      <c r="BT329" s="75"/>
      <c r="BU329" s="75"/>
      <c r="BV329" s="75"/>
      <c r="BW329" s="75"/>
      <c r="BX329" s="75"/>
      <c r="BY329" s="75"/>
      <c r="BZ329" s="75"/>
      <c r="CA329" s="75" t="s">
        <v>1412</v>
      </c>
      <c r="CB329" s="75" t="s">
        <v>1413</v>
      </c>
      <c r="CC329" s="75"/>
      <c r="CD329" s="75"/>
      <c r="CE329" s="75"/>
      <c r="CF329" s="75"/>
      <c r="CG329" s="75"/>
      <c r="CH329" s="75"/>
      <c r="CI329" s="75"/>
      <c r="CJ329" s="76"/>
      <c r="CK329" s="54"/>
      <c r="CL329" s="54"/>
    </row>
    <row r="330" spans="1:90" s="1" customFormat="1" ht="39.75" customHeight="1" x14ac:dyDescent="0.3">
      <c r="A330" s="59">
        <v>328</v>
      </c>
      <c r="B330" s="60">
        <v>42106</v>
      </c>
      <c r="C330" s="61" t="s">
        <v>4435</v>
      </c>
      <c r="D330" s="62" t="s">
        <v>4698</v>
      </c>
      <c r="E330" s="61" t="s">
        <v>4437</v>
      </c>
      <c r="F330" s="63" t="s">
        <v>4559</v>
      </c>
      <c r="G330" s="61" t="s">
        <v>3546</v>
      </c>
      <c r="H330" s="61" t="s">
        <v>4441</v>
      </c>
      <c r="I330" s="61" t="s">
        <v>4440</v>
      </c>
      <c r="J330" s="64" t="s">
        <v>18</v>
      </c>
      <c r="K330" s="65" t="s">
        <v>4443</v>
      </c>
      <c r="L330" s="64" t="s">
        <v>64</v>
      </c>
      <c r="M330" s="64" t="s">
        <v>4685</v>
      </c>
      <c r="N330" s="65" t="s">
        <v>4685</v>
      </c>
      <c r="O330" s="64" t="s">
        <v>3452</v>
      </c>
      <c r="P330" s="65">
        <v>5</v>
      </c>
      <c r="Q330" s="65" t="s">
        <v>4506</v>
      </c>
      <c r="R330" s="66" t="s">
        <v>4467</v>
      </c>
      <c r="S330" s="67" t="s">
        <v>31</v>
      </c>
      <c r="T330" s="65" t="s">
        <v>32</v>
      </c>
      <c r="U330" s="65" t="s">
        <v>4551</v>
      </c>
      <c r="V330" s="68" t="s">
        <v>32</v>
      </c>
      <c r="W330" s="69" t="s">
        <v>5034</v>
      </c>
      <c r="X330" s="68" t="s">
        <v>3980</v>
      </c>
      <c r="Y330" s="70"/>
      <c r="Z330" s="71" t="s">
        <v>503</v>
      </c>
      <c r="AA330" s="65" t="s">
        <v>4533</v>
      </c>
      <c r="AB330" s="65" t="s">
        <v>4529</v>
      </c>
      <c r="AC330" s="64"/>
      <c r="AD330" s="64" t="s">
        <v>26</v>
      </c>
      <c r="AE330" s="65" t="s">
        <v>4451</v>
      </c>
      <c r="AF330" s="64" t="s">
        <v>4461</v>
      </c>
      <c r="AG330" s="64" t="s">
        <v>4462</v>
      </c>
      <c r="AH330" s="66" t="s">
        <v>4468</v>
      </c>
      <c r="AI330" s="67" t="s">
        <v>1403</v>
      </c>
      <c r="AJ330" s="68"/>
      <c r="AK330" s="68" t="s">
        <v>1404</v>
      </c>
      <c r="AL330" s="66" t="s">
        <v>4697</v>
      </c>
      <c r="AM330" s="72" t="s">
        <v>4498</v>
      </c>
      <c r="AN330" s="65" t="s">
        <v>4498</v>
      </c>
      <c r="AO330" s="65" t="s">
        <v>4498</v>
      </c>
      <c r="AP330" s="64"/>
      <c r="AQ330" s="64"/>
      <c r="AR330" s="64"/>
      <c r="AS330" s="64"/>
      <c r="AT330" s="64"/>
      <c r="AU330" s="73"/>
      <c r="AV330" s="67" t="s">
        <v>4472</v>
      </c>
      <c r="AW330" s="65" t="s">
        <v>4472</v>
      </c>
      <c r="AX330" s="68"/>
      <c r="AY330" s="68" t="s">
        <v>4473</v>
      </c>
      <c r="AZ330" s="65" t="s">
        <v>4473</v>
      </c>
      <c r="BA330" s="68"/>
      <c r="BB330" s="68" t="s">
        <v>4474</v>
      </c>
      <c r="BC330" s="65" t="s">
        <v>4474</v>
      </c>
      <c r="BD330" s="68"/>
      <c r="BE330" s="65" t="s">
        <v>5816</v>
      </c>
      <c r="BF330" s="68" t="s">
        <v>4483</v>
      </c>
      <c r="BG330" s="66" t="s">
        <v>4483</v>
      </c>
      <c r="BH330" s="71"/>
      <c r="BI330" s="64"/>
      <c r="BJ330" s="73"/>
      <c r="BK330" s="74"/>
      <c r="BL330" s="72" t="s">
        <v>4488</v>
      </c>
      <c r="BM330" s="75"/>
      <c r="BN330" s="75"/>
      <c r="BO330" s="75"/>
      <c r="BP330" s="75"/>
      <c r="BQ330" s="75"/>
      <c r="BR330" s="75"/>
      <c r="BS330" s="75"/>
      <c r="BT330" s="75"/>
      <c r="BU330" s="75"/>
      <c r="BV330" s="75"/>
      <c r="BW330" s="75"/>
      <c r="BX330" s="75"/>
      <c r="BY330" s="75"/>
      <c r="BZ330" s="75"/>
      <c r="CA330" s="75" t="s">
        <v>1405</v>
      </c>
      <c r="CB330" s="75"/>
      <c r="CC330" s="75"/>
      <c r="CD330" s="75"/>
      <c r="CE330" s="75"/>
      <c r="CF330" s="75"/>
      <c r="CG330" s="75"/>
      <c r="CH330" s="75"/>
      <c r="CI330" s="75"/>
      <c r="CJ330" s="76"/>
      <c r="CK330" s="54"/>
      <c r="CL330" s="54"/>
    </row>
    <row r="331" spans="1:90" s="1" customFormat="1" ht="39.75" customHeight="1" x14ac:dyDescent="0.3">
      <c r="A331" s="59">
        <v>329</v>
      </c>
      <c r="B331" s="60">
        <v>42106</v>
      </c>
      <c r="C331" s="61" t="s">
        <v>4435</v>
      </c>
      <c r="D331" s="62" t="s">
        <v>4698</v>
      </c>
      <c r="E331" s="61" t="s">
        <v>4437</v>
      </c>
      <c r="F331" s="63" t="s">
        <v>4559</v>
      </c>
      <c r="G331" s="61" t="s">
        <v>3546</v>
      </c>
      <c r="H331" s="61" t="s">
        <v>4441</v>
      </c>
      <c r="I331" s="61" t="s">
        <v>4440</v>
      </c>
      <c r="J331" s="64" t="s">
        <v>149</v>
      </c>
      <c r="K331" s="65" t="s">
        <v>4446</v>
      </c>
      <c r="L331" s="64" t="s">
        <v>235</v>
      </c>
      <c r="M331" s="64" t="s">
        <v>4686</v>
      </c>
      <c r="N331" s="65" t="s">
        <v>4686</v>
      </c>
      <c r="O331" s="64" t="s">
        <v>1414</v>
      </c>
      <c r="P331" s="65"/>
      <c r="Q331" s="65" t="s">
        <v>4506</v>
      </c>
      <c r="R331" s="66" t="s">
        <v>4467</v>
      </c>
      <c r="S331" s="67" t="s">
        <v>57</v>
      </c>
      <c r="T331" s="65" t="s">
        <v>4458</v>
      </c>
      <c r="U331" s="65" t="s">
        <v>4551</v>
      </c>
      <c r="V331" s="68" t="s">
        <v>51</v>
      </c>
      <c r="W331" s="69" t="s">
        <v>5035</v>
      </c>
      <c r="X331" s="68" t="s">
        <v>4137</v>
      </c>
      <c r="Y331" s="70"/>
      <c r="Z331" s="71" t="s">
        <v>1415</v>
      </c>
      <c r="AA331" s="65" t="s">
        <v>4518</v>
      </c>
      <c r="AB331" s="65" t="s">
        <v>4527</v>
      </c>
      <c r="AC331" s="64"/>
      <c r="AD331" s="64" t="s">
        <v>26</v>
      </c>
      <c r="AE331" s="65" t="s">
        <v>4451</v>
      </c>
      <c r="AF331" s="64" t="s">
        <v>1416</v>
      </c>
      <c r="AG331" s="64" t="s">
        <v>4462</v>
      </c>
      <c r="AH331" s="66" t="s">
        <v>4466</v>
      </c>
      <c r="AI331" s="67"/>
      <c r="AJ331" s="68"/>
      <c r="AK331" s="68" t="s">
        <v>1417</v>
      </c>
      <c r="AL331" s="66" t="s">
        <v>4467</v>
      </c>
      <c r="AM331" s="72" t="s">
        <v>4498</v>
      </c>
      <c r="AN331" s="65" t="s">
        <v>4498</v>
      </c>
      <c r="AO331" s="65" t="s">
        <v>4498</v>
      </c>
      <c r="AP331" s="64"/>
      <c r="AQ331" s="64"/>
      <c r="AR331" s="64"/>
      <c r="AS331" s="64"/>
      <c r="AT331" s="64"/>
      <c r="AU331" s="73"/>
      <c r="AV331" s="67" t="s">
        <v>4472</v>
      </c>
      <c r="AW331" s="65" t="s">
        <v>4472</v>
      </c>
      <c r="AX331" s="68"/>
      <c r="AY331" s="68" t="s">
        <v>4473</v>
      </c>
      <c r="AZ331" s="65" t="s">
        <v>4473</v>
      </c>
      <c r="BA331" s="68"/>
      <c r="BB331" s="68" t="s">
        <v>4474</v>
      </c>
      <c r="BC331" s="65" t="s">
        <v>4474</v>
      </c>
      <c r="BD331" s="68"/>
      <c r="BE331" s="65" t="s">
        <v>5816</v>
      </c>
      <c r="BF331" s="68" t="s">
        <v>4483</v>
      </c>
      <c r="BG331" s="66" t="s">
        <v>4483</v>
      </c>
      <c r="BH331" s="71"/>
      <c r="BI331" s="64"/>
      <c r="BJ331" s="73"/>
      <c r="BK331" s="74"/>
      <c r="BL331" s="72" t="s">
        <v>4488</v>
      </c>
      <c r="BM331" s="75"/>
      <c r="BN331" s="75"/>
      <c r="BO331" s="75"/>
      <c r="BP331" s="75"/>
      <c r="BQ331" s="75"/>
      <c r="BR331" s="75"/>
      <c r="BS331" s="75"/>
      <c r="BT331" s="75"/>
      <c r="BU331" s="75"/>
      <c r="BV331" s="75"/>
      <c r="BW331" s="75"/>
      <c r="BX331" s="75"/>
      <c r="BY331" s="75"/>
      <c r="BZ331" s="75"/>
      <c r="CA331" s="75" t="s">
        <v>1418</v>
      </c>
      <c r="CB331" s="75"/>
      <c r="CC331" s="75"/>
      <c r="CD331" s="75"/>
      <c r="CE331" s="75"/>
      <c r="CF331" s="75"/>
      <c r="CG331" s="75"/>
      <c r="CH331" s="75"/>
      <c r="CI331" s="75"/>
      <c r="CJ331" s="76"/>
      <c r="CK331" s="54"/>
      <c r="CL331" s="54"/>
    </row>
    <row r="332" spans="1:90" s="1" customFormat="1" ht="39.75" customHeight="1" x14ac:dyDescent="0.3">
      <c r="A332" s="59">
        <v>330</v>
      </c>
      <c r="B332" s="60">
        <v>42107</v>
      </c>
      <c r="C332" s="61" t="s">
        <v>4435</v>
      </c>
      <c r="D332" s="62" t="s">
        <v>4698</v>
      </c>
      <c r="E332" s="61" t="s">
        <v>4437</v>
      </c>
      <c r="F332" s="63" t="s">
        <v>4559</v>
      </c>
      <c r="G332" s="61" t="s">
        <v>3547</v>
      </c>
      <c r="H332" s="61" t="s">
        <v>4441</v>
      </c>
      <c r="I332" s="61" t="s">
        <v>4440</v>
      </c>
      <c r="J332" s="64" t="s">
        <v>18</v>
      </c>
      <c r="K332" s="65" t="s">
        <v>4443</v>
      </c>
      <c r="L332" s="64" t="s">
        <v>64</v>
      </c>
      <c r="M332" s="64" t="s">
        <v>3223</v>
      </c>
      <c r="N332" s="65" t="s">
        <v>3223</v>
      </c>
      <c r="O332" s="64" t="s">
        <v>3452</v>
      </c>
      <c r="P332" s="65">
        <v>5</v>
      </c>
      <c r="Q332" s="65" t="s">
        <v>4506</v>
      </c>
      <c r="R332" s="66" t="s">
        <v>4467</v>
      </c>
      <c r="S332" s="67" t="s">
        <v>31</v>
      </c>
      <c r="T332" s="65" t="s">
        <v>32</v>
      </c>
      <c r="U332" s="65" t="s">
        <v>4551</v>
      </c>
      <c r="V332" s="68" t="s">
        <v>32</v>
      </c>
      <c r="W332" s="69" t="s">
        <v>5036</v>
      </c>
      <c r="X332" s="68" t="s">
        <v>3980</v>
      </c>
      <c r="Y332" s="70"/>
      <c r="Z332" s="71" t="s">
        <v>503</v>
      </c>
      <c r="AA332" s="65" t="s">
        <v>4533</v>
      </c>
      <c r="AB332" s="65" t="s">
        <v>4529</v>
      </c>
      <c r="AC332" s="64"/>
      <c r="AD332" s="64" t="s">
        <v>26</v>
      </c>
      <c r="AE332" s="65" t="s">
        <v>4451</v>
      </c>
      <c r="AF332" s="64" t="s">
        <v>4461</v>
      </c>
      <c r="AG332" s="64" t="s">
        <v>4462</v>
      </c>
      <c r="AH332" s="66" t="s">
        <v>4468</v>
      </c>
      <c r="AI332" s="67" t="s">
        <v>1403</v>
      </c>
      <c r="AJ332" s="68"/>
      <c r="AK332" s="68" t="s">
        <v>1404</v>
      </c>
      <c r="AL332" s="66" t="s">
        <v>4697</v>
      </c>
      <c r="AM332" s="72" t="s">
        <v>4498</v>
      </c>
      <c r="AN332" s="65" t="s">
        <v>4498</v>
      </c>
      <c r="AO332" s="65" t="s">
        <v>4498</v>
      </c>
      <c r="AP332" s="64"/>
      <c r="AQ332" s="64"/>
      <c r="AR332" s="64"/>
      <c r="AS332" s="64"/>
      <c r="AT332" s="64"/>
      <c r="AU332" s="73"/>
      <c r="AV332" s="67" t="s">
        <v>4472</v>
      </c>
      <c r="AW332" s="65" t="s">
        <v>4472</v>
      </c>
      <c r="AX332" s="68"/>
      <c r="AY332" s="68" t="s">
        <v>4473</v>
      </c>
      <c r="AZ332" s="65" t="s">
        <v>4473</v>
      </c>
      <c r="BA332" s="68"/>
      <c r="BB332" s="68" t="s">
        <v>4474</v>
      </c>
      <c r="BC332" s="65" t="s">
        <v>4474</v>
      </c>
      <c r="BD332" s="68"/>
      <c r="BE332" s="65" t="s">
        <v>5816</v>
      </c>
      <c r="BF332" s="68" t="s">
        <v>4483</v>
      </c>
      <c r="BG332" s="66" t="s">
        <v>4483</v>
      </c>
      <c r="BH332" s="71"/>
      <c r="BI332" s="64"/>
      <c r="BJ332" s="73"/>
      <c r="BK332" s="74" t="s">
        <v>1419</v>
      </c>
      <c r="BL332" s="72" t="s">
        <v>4488</v>
      </c>
      <c r="BM332" s="75"/>
      <c r="BN332" s="75"/>
      <c r="BO332" s="75"/>
      <c r="BP332" s="75"/>
      <c r="BQ332" s="75"/>
      <c r="BR332" s="75"/>
      <c r="BS332" s="75"/>
      <c r="BT332" s="75"/>
      <c r="BU332" s="75"/>
      <c r="BV332" s="75"/>
      <c r="BW332" s="75"/>
      <c r="BX332" s="75"/>
      <c r="BY332" s="75"/>
      <c r="BZ332" s="75"/>
      <c r="CA332" s="75" t="s">
        <v>1405</v>
      </c>
      <c r="CB332" s="75"/>
      <c r="CC332" s="75"/>
      <c r="CD332" s="75"/>
      <c r="CE332" s="75"/>
      <c r="CF332" s="75"/>
      <c r="CG332" s="75"/>
      <c r="CH332" s="75"/>
      <c r="CI332" s="75"/>
      <c r="CJ332" s="76"/>
      <c r="CK332" s="54"/>
      <c r="CL332" s="54"/>
    </row>
    <row r="333" spans="1:90" s="1" customFormat="1" ht="39.75" customHeight="1" x14ac:dyDescent="0.3">
      <c r="A333" s="59">
        <v>331</v>
      </c>
      <c r="B333" s="60">
        <v>42107</v>
      </c>
      <c r="C333" s="61" t="s">
        <v>4435</v>
      </c>
      <c r="D333" s="62" t="s">
        <v>4698</v>
      </c>
      <c r="E333" s="61" t="s">
        <v>4437</v>
      </c>
      <c r="F333" s="63" t="s">
        <v>4559</v>
      </c>
      <c r="G333" s="61" t="s">
        <v>3547</v>
      </c>
      <c r="H333" s="61" t="s">
        <v>4441</v>
      </c>
      <c r="I333" s="61" t="s">
        <v>4440</v>
      </c>
      <c r="J333" s="64" t="s">
        <v>46</v>
      </c>
      <c r="K333" s="65" t="s">
        <v>4447</v>
      </c>
      <c r="L333" s="64" t="s">
        <v>437</v>
      </c>
      <c r="M333" s="64" t="s">
        <v>4686</v>
      </c>
      <c r="N333" s="65" t="s">
        <v>4686</v>
      </c>
      <c r="O333" s="64" t="s">
        <v>1420</v>
      </c>
      <c r="P333" s="65"/>
      <c r="Q333" s="65" t="s">
        <v>4506</v>
      </c>
      <c r="R333" s="66" t="s">
        <v>4508</v>
      </c>
      <c r="S333" s="67" t="s">
        <v>20</v>
      </c>
      <c r="T333" s="65" t="s">
        <v>25</v>
      </c>
      <c r="U333" s="65" t="s">
        <v>4551</v>
      </c>
      <c r="V333" s="68" t="s">
        <v>344</v>
      </c>
      <c r="W333" s="69" t="s">
        <v>5037</v>
      </c>
      <c r="X333" s="68" t="s">
        <v>4282</v>
      </c>
      <c r="Y333" s="70"/>
      <c r="Z333" s="71" t="s">
        <v>1421</v>
      </c>
      <c r="AA333" s="65" t="s">
        <v>446</v>
      </c>
      <c r="AB333" s="65" t="s">
        <v>446</v>
      </c>
      <c r="AC333" s="64" t="s">
        <v>1363</v>
      </c>
      <c r="AD333" s="64" t="s">
        <v>33</v>
      </c>
      <c r="AE333" s="65" t="s">
        <v>4454</v>
      </c>
      <c r="AF333" s="64" t="s">
        <v>3238</v>
      </c>
      <c r="AG333" s="64" t="s">
        <v>4462</v>
      </c>
      <c r="AH333" s="66" t="s">
        <v>4466</v>
      </c>
      <c r="AI333" s="67" t="s">
        <v>3702</v>
      </c>
      <c r="AJ333" s="68"/>
      <c r="AK333" s="68" t="s">
        <v>455</v>
      </c>
      <c r="AL333" s="66" t="s">
        <v>4690</v>
      </c>
      <c r="AM333" s="72" t="s">
        <v>4498</v>
      </c>
      <c r="AN333" s="65" t="s">
        <v>4498</v>
      </c>
      <c r="AO333" s="65" t="s">
        <v>4498</v>
      </c>
      <c r="AP333" s="64"/>
      <c r="AQ333" s="64"/>
      <c r="AR333" s="64"/>
      <c r="AS333" s="64"/>
      <c r="AT333" s="64"/>
      <c r="AU333" s="73"/>
      <c r="AV333" s="67" t="s">
        <v>4472</v>
      </c>
      <c r="AW333" s="65" t="s">
        <v>4472</v>
      </c>
      <c r="AX333" s="68"/>
      <c r="AY333" s="68" t="s">
        <v>4473</v>
      </c>
      <c r="AZ333" s="65" t="s">
        <v>4473</v>
      </c>
      <c r="BA333" s="68"/>
      <c r="BB333" s="68" t="s">
        <v>4474</v>
      </c>
      <c r="BC333" s="65" t="s">
        <v>4474</v>
      </c>
      <c r="BD333" s="68"/>
      <c r="BE333" s="65" t="s">
        <v>5816</v>
      </c>
      <c r="BF333" s="68" t="s">
        <v>4483</v>
      </c>
      <c r="BG333" s="66" t="s">
        <v>4483</v>
      </c>
      <c r="BH333" s="71"/>
      <c r="BI333" s="64"/>
      <c r="BJ333" s="73"/>
      <c r="BK333" s="74"/>
      <c r="BL333" s="72" t="s">
        <v>4485</v>
      </c>
      <c r="BM333" s="75"/>
      <c r="BN333" s="75" t="s">
        <v>1422</v>
      </c>
      <c r="BO333" s="75"/>
      <c r="BP333" s="75"/>
      <c r="BQ333" s="75"/>
      <c r="BR333" s="75"/>
      <c r="BS333" s="75"/>
      <c r="BT333" s="75"/>
      <c r="BU333" s="75"/>
      <c r="BV333" s="75"/>
      <c r="BW333" s="75"/>
      <c r="BX333" s="75"/>
      <c r="BY333" s="75"/>
      <c r="BZ333" s="75"/>
      <c r="CA333" s="75" t="s">
        <v>1423</v>
      </c>
      <c r="CB333" s="75"/>
      <c r="CC333" s="75"/>
      <c r="CD333" s="75"/>
      <c r="CE333" s="75"/>
      <c r="CF333" s="75"/>
      <c r="CG333" s="75" t="s">
        <v>1423</v>
      </c>
      <c r="CH333" s="75"/>
      <c r="CI333" s="75"/>
      <c r="CJ333" s="76"/>
      <c r="CK333" s="54"/>
      <c r="CL333" s="54"/>
    </row>
    <row r="334" spans="1:90" s="1" customFormat="1" ht="39.75" customHeight="1" x14ac:dyDescent="0.3">
      <c r="A334" s="59">
        <v>332</v>
      </c>
      <c r="B334" s="60">
        <v>42107</v>
      </c>
      <c r="C334" s="61" t="s">
        <v>4435</v>
      </c>
      <c r="D334" s="62" t="s">
        <v>4698</v>
      </c>
      <c r="E334" s="61" t="s">
        <v>4437</v>
      </c>
      <c r="F334" s="63" t="s">
        <v>4559</v>
      </c>
      <c r="G334" s="61" t="s">
        <v>3547</v>
      </c>
      <c r="H334" s="61" t="s">
        <v>4441</v>
      </c>
      <c r="I334" s="61" t="s">
        <v>4440</v>
      </c>
      <c r="J334" s="64" t="s">
        <v>74</v>
      </c>
      <c r="K334" s="65" t="s">
        <v>4446</v>
      </c>
      <c r="L334" s="64" t="s">
        <v>408</v>
      </c>
      <c r="M334" s="64" t="s">
        <v>4686</v>
      </c>
      <c r="N334" s="65" t="s">
        <v>4686</v>
      </c>
      <c r="O334" s="64" t="s">
        <v>1424</v>
      </c>
      <c r="P334" s="65"/>
      <c r="Q334" s="65" t="s">
        <v>4506</v>
      </c>
      <c r="R334" s="66" t="s">
        <v>4508</v>
      </c>
      <c r="S334" s="67" t="s">
        <v>20</v>
      </c>
      <c r="T334" s="65" t="s">
        <v>25</v>
      </c>
      <c r="U334" s="65" t="s">
        <v>4551</v>
      </c>
      <c r="V334" s="68" t="s">
        <v>344</v>
      </c>
      <c r="W334" s="69" t="s">
        <v>5038</v>
      </c>
      <c r="X334" s="68" t="s">
        <v>4354</v>
      </c>
      <c r="Y334" s="70"/>
      <c r="Z334" s="71" t="s">
        <v>1425</v>
      </c>
      <c r="AA334" s="65" t="s">
        <v>446</v>
      </c>
      <c r="AB334" s="65" t="s">
        <v>446</v>
      </c>
      <c r="AC334" s="64" t="s">
        <v>1363</v>
      </c>
      <c r="AD334" s="64" t="s">
        <v>26</v>
      </c>
      <c r="AE334" s="65" t="s">
        <v>4451</v>
      </c>
      <c r="AF334" s="64" t="s">
        <v>3238</v>
      </c>
      <c r="AG334" s="64" t="s">
        <v>4462</v>
      </c>
      <c r="AH334" s="66" t="s">
        <v>4466</v>
      </c>
      <c r="AI334" s="67" t="s">
        <v>1426</v>
      </c>
      <c r="AJ334" s="68"/>
      <c r="AK334" s="68" t="s">
        <v>455</v>
      </c>
      <c r="AL334" s="66" t="s">
        <v>4690</v>
      </c>
      <c r="AM334" s="72" t="s">
        <v>4498</v>
      </c>
      <c r="AN334" s="65" t="s">
        <v>4498</v>
      </c>
      <c r="AO334" s="65" t="s">
        <v>4498</v>
      </c>
      <c r="AP334" s="64"/>
      <c r="AQ334" s="64"/>
      <c r="AR334" s="64"/>
      <c r="AS334" s="64"/>
      <c r="AT334" s="64"/>
      <c r="AU334" s="73"/>
      <c r="AV334" s="67" t="s">
        <v>4472</v>
      </c>
      <c r="AW334" s="65" t="s">
        <v>4472</v>
      </c>
      <c r="AX334" s="68"/>
      <c r="AY334" s="68" t="s">
        <v>4473</v>
      </c>
      <c r="AZ334" s="65" t="s">
        <v>4473</v>
      </c>
      <c r="BA334" s="68"/>
      <c r="BB334" s="68" t="s">
        <v>4474</v>
      </c>
      <c r="BC334" s="65" t="s">
        <v>4474</v>
      </c>
      <c r="BD334" s="68"/>
      <c r="BE334" s="65" t="s">
        <v>5816</v>
      </c>
      <c r="BF334" s="68" t="s">
        <v>4483</v>
      </c>
      <c r="BG334" s="66" t="s">
        <v>4483</v>
      </c>
      <c r="BH334" s="71"/>
      <c r="BI334" s="64"/>
      <c r="BJ334" s="73"/>
      <c r="BK334" s="74"/>
      <c r="BL334" s="72" t="s">
        <v>4485</v>
      </c>
      <c r="BM334" s="75"/>
      <c r="BN334" s="75" t="s">
        <v>1427</v>
      </c>
      <c r="BO334" s="75"/>
      <c r="BP334" s="75"/>
      <c r="BQ334" s="75"/>
      <c r="BR334" s="75"/>
      <c r="BS334" s="75"/>
      <c r="BT334" s="75"/>
      <c r="BU334" s="75"/>
      <c r="BV334" s="75"/>
      <c r="BW334" s="75"/>
      <c r="BX334" s="75"/>
      <c r="BY334" s="75"/>
      <c r="BZ334" s="75"/>
      <c r="CA334" s="75" t="s">
        <v>1428</v>
      </c>
      <c r="CB334" s="75" t="s">
        <v>1429</v>
      </c>
      <c r="CC334" s="75"/>
      <c r="CD334" s="75"/>
      <c r="CE334" s="75"/>
      <c r="CF334" s="75"/>
      <c r="CG334" s="75" t="s">
        <v>1429</v>
      </c>
      <c r="CH334" s="75"/>
      <c r="CI334" s="75"/>
      <c r="CJ334" s="76"/>
      <c r="CK334" s="54"/>
      <c r="CL334" s="54"/>
    </row>
    <row r="335" spans="1:90" s="1" customFormat="1" ht="39.75" customHeight="1" x14ac:dyDescent="0.3">
      <c r="A335" s="59">
        <v>333</v>
      </c>
      <c r="B335" s="60">
        <v>42108</v>
      </c>
      <c r="C335" s="61" t="s">
        <v>4435</v>
      </c>
      <c r="D335" s="62" t="s">
        <v>4698</v>
      </c>
      <c r="E335" s="61" t="s">
        <v>4437</v>
      </c>
      <c r="F335" s="63" t="s">
        <v>4559</v>
      </c>
      <c r="G335" s="61" t="s">
        <v>3541</v>
      </c>
      <c r="H335" s="61" t="s">
        <v>4441</v>
      </c>
      <c r="I335" s="61" t="s">
        <v>4440</v>
      </c>
      <c r="J335" s="64" t="s">
        <v>116</v>
      </c>
      <c r="K335" s="65" t="s">
        <v>4447</v>
      </c>
      <c r="L335" s="64" t="s">
        <v>378</v>
      </c>
      <c r="M335" s="64" t="s">
        <v>4686</v>
      </c>
      <c r="N335" s="65" t="s">
        <v>4686</v>
      </c>
      <c r="O335" s="64" t="s">
        <v>3787</v>
      </c>
      <c r="P335" s="65"/>
      <c r="Q335" s="65" t="s">
        <v>4505</v>
      </c>
      <c r="R335" s="66" t="s">
        <v>4511</v>
      </c>
      <c r="S335" s="67" t="s">
        <v>263</v>
      </c>
      <c r="T335" s="65" t="s">
        <v>4458</v>
      </c>
      <c r="U335" s="65" t="s">
        <v>4551</v>
      </c>
      <c r="V335" s="68" t="s">
        <v>51</v>
      </c>
      <c r="W335" s="69" t="s">
        <v>5039</v>
      </c>
      <c r="X335" s="68" t="s">
        <v>4358</v>
      </c>
      <c r="Y335" s="70"/>
      <c r="Z335" s="71" t="s">
        <v>1430</v>
      </c>
      <c r="AA335" s="65" t="s">
        <v>446</v>
      </c>
      <c r="AB335" s="65" t="s">
        <v>446</v>
      </c>
      <c r="AC335" s="64"/>
      <c r="AD335" s="64" t="s">
        <v>26</v>
      </c>
      <c r="AE335" s="65" t="s">
        <v>4451</v>
      </c>
      <c r="AF335" s="64" t="s">
        <v>380</v>
      </c>
      <c r="AG335" s="64" t="s">
        <v>4462</v>
      </c>
      <c r="AH335" s="66" t="s">
        <v>4466</v>
      </c>
      <c r="AI335" s="67" t="s">
        <v>3593</v>
      </c>
      <c r="AJ335" s="68"/>
      <c r="AK335" s="68" t="s">
        <v>3594</v>
      </c>
      <c r="AL335" s="66" t="s">
        <v>4688</v>
      </c>
      <c r="AM335" s="72" t="s">
        <v>4498</v>
      </c>
      <c r="AN335" s="65" t="s">
        <v>4498</v>
      </c>
      <c r="AO335" s="65" t="s">
        <v>4498</v>
      </c>
      <c r="AP335" s="64"/>
      <c r="AQ335" s="64"/>
      <c r="AR335" s="64"/>
      <c r="AS335" s="64"/>
      <c r="AT335" s="64"/>
      <c r="AU335" s="73"/>
      <c r="AV335" s="67" t="s">
        <v>4472</v>
      </c>
      <c r="AW335" s="65" t="s">
        <v>4472</v>
      </c>
      <c r="AX335" s="68"/>
      <c r="AY335" s="68" t="s">
        <v>4473</v>
      </c>
      <c r="AZ335" s="65" t="s">
        <v>4473</v>
      </c>
      <c r="BA335" s="68"/>
      <c r="BB335" s="68" t="s">
        <v>4474</v>
      </c>
      <c r="BC335" s="65" t="s">
        <v>4474</v>
      </c>
      <c r="BD335" s="68"/>
      <c r="BE335" s="65" t="s">
        <v>5816</v>
      </c>
      <c r="BF335" s="68" t="s">
        <v>4483</v>
      </c>
      <c r="BG335" s="66" t="s">
        <v>4483</v>
      </c>
      <c r="BH335" s="71"/>
      <c r="BI335" s="64"/>
      <c r="BJ335" s="73"/>
      <c r="BK335" s="74"/>
      <c r="BL335" s="72" t="s">
        <v>4485</v>
      </c>
      <c r="BM335" s="75"/>
      <c r="BN335" s="75" t="s">
        <v>1431</v>
      </c>
      <c r="BO335" s="75" t="s">
        <v>1432</v>
      </c>
      <c r="BP335" s="75"/>
      <c r="BQ335" s="75"/>
      <c r="BR335" s="75"/>
      <c r="BS335" s="75"/>
      <c r="BT335" s="75"/>
      <c r="BU335" s="75"/>
      <c r="BV335" s="75"/>
      <c r="BW335" s="75"/>
      <c r="BX335" s="75"/>
      <c r="BY335" s="75"/>
      <c r="BZ335" s="75"/>
      <c r="CA335" s="75"/>
      <c r="CB335" s="75"/>
      <c r="CC335" s="75"/>
      <c r="CD335" s="75"/>
      <c r="CE335" s="75"/>
      <c r="CF335" s="75"/>
      <c r="CG335" s="75" t="s">
        <v>1432</v>
      </c>
      <c r="CH335" s="75"/>
      <c r="CI335" s="75"/>
      <c r="CJ335" s="76"/>
      <c r="CK335" s="54"/>
      <c r="CL335" s="54"/>
    </row>
    <row r="336" spans="1:90" s="1" customFormat="1" ht="39.75" customHeight="1" x14ac:dyDescent="0.3">
      <c r="A336" s="59">
        <v>334</v>
      </c>
      <c r="B336" s="60">
        <v>42108</v>
      </c>
      <c r="C336" s="61" t="s">
        <v>4435</v>
      </c>
      <c r="D336" s="62" t="s">
        <v>4698</v>
      </c>
      <c r="E336" s="61" t="s">
        <v>4437</v>
      </c>
      <c r="F336" s="63" t="s">
        <v>4559</v>
      </c>
      <c r="G336" s="61" t="s">
        <v>3541</v>
      </c>
      <c r="H336" s="61" t="s">
        <v>4441</v>
      </c>
      <c r="I336" s="61" t="s">
        <v>4440</v>
      </c>
      <c r="J336" s="64" t="s">
        <v>55</v>
      </c>
      <c r="K336" s="65" t="s">
        <v>4447</v>
      </c>
      <c r="L336" s="64" t="s">
        <v>72</v>
      </c>
      <c r="M336" s="64" t="s">
        <v>3223</v>
      </c>
      <c r="N336" s="65" t="s">
        <v>3223</v>
      </c>
      <c r="O336" s="64" t="s">
        <v>3378</v>
      </c>
      <c r="P336" s="65"/>
      <c r="Q336" s="65" t="s">
        <v>4506</v>
      </c>
      <c r="R336" s="66" t="s">
        <v>4507</v>
      </c>
      <c r="S336" s="67" t="s">
        <v>31</v>
      </c>
      <c r="T336" s="65" t="s">
        <v>4456</v>
      </c>
      <c r="U336" s="65" t="s">
        <v>4550</v>
      </c>
      <c r="V336" s="68" t="s">
        <v>186</v>
      </c>
      <c r="W336" s="69" t="s">
        <v>5040</v>
      </c>
      <c r="X336" s="68" t="s">
        <v>4009</v>
      </c>
      <c r="Y336" s="70"/>
      <c r="Z336" s="71" t="s">
        <v>1436</v>
      </c>
      <c r="AA336" s="65" t="s">
        <v>4534</v>
      </c>
      <c r="AB336" s="65" t="s">
        <v>4530</v>
      </c>
      <c r="AC336" s="64"/>
      <c r="AD336" s="64" t="s">
        <v>26</v>
      </c>
      <c r="AE336" s="65" t="s">
        <v>4451</v>
      </c>
      <c r="AF336" s="64" t="s">
        <v>4461</v>
      </c>
      <c r="AG336" s="64" t="s">
        <v>4462</v>
      </c>
      <c r="AH336" s="66" t="s">
        <v>4468</v>
      </c>
      <c r="AI336" s="67" t="s">
        <v>1437</v>
      </c>
      <c r="AJ336" s="68"/>
      <c r="AK336" s="68" t="s">
        <v>1438</v>
      </c>
      <c r="AL336" s="66" t="s">
        <v>4697</v>
      </c>
      <c r="AM336" s="72" t="s">
        <v>4501</v>
      </c>
      <c r="AN336" s="65" t="s">
        <v>159</v>
      </c>
      <c r="AO336" s="65" t="s">
        <v>4502</v>
      </c>
      <c r="AP336" s="64" t="s">
        <v>349</v>
      </c>
      <c r="AQ336" s="64" t="s">
        <v>3806</v>
      </c>
      <c r="AR336" s="64" t="s">
        <v>3803</v>
      </c>
      <c r="AS336" s="64"/>
      <c r="AT336" s="64"/>
      <c r="AU336" s="73"/>
      <c r="AV336" s="67" t="s">
        <v>4472</v>
      </c>
      <c r="AW336" s="65" t="s">
        <v>4472</v>
      </c>
      <c r="AX336" s="68"/>
      <c r="AY336" s="68" t="s">
        <v>4473</v>
      </c>
      <c r="AZ336" s="65" t="s">
        <v>4473</v>
      </c>
      <c r="BA336" s="68"/>
      <c r="BB336" s="68" t="s">
        <v>4474</v>
      </c>
      <c r="BC336" s="65" t="s">
        <v>4474</v>
      </c>
      <c r="BD336" s="68"/>
      <c r="BE336" s="65" t="s">
        <v>5816</v>
      </c>
      <c r="BF336" s="68" t="s">
        <v>4483</v>
      </c>
      <c r="BG336" s="66" t="s">
        <v>4483</v>
      </c>
      <c r="BH336" s="71" t="s">
        <v>1439</v>
      </c>
      <c r="BI336" s="64"/>
      <c r="BJ336" s="73"/>
      <c r="BK336" s="74" t="s">
        <v>3631</v>
      </c>
      <c r="BL336" s="72" t="s">
        <v>4488</v>
      </c>
      <c r="BM336" s="75"/>
      <c r="BN336" s="75"/>
      <c r="BO336" s="75"/>
      <c r="BP336" s="75"/>
      <c r="BQ336" s="75"/>
      <c r="BR336" s="75"/>
      <c r="BS336" s="75"/>
      <c r="BT336" s="75"/>
      <c r="BU336" s="75"/>
      <c r="BV336" s="75"/>
      <c r="BW336" s="75"/>
      <c r="BX336" s="75"/>
      <c r="BY336" s="75"/>
      <c r="BZ336" s="75"/>
      <c r="CA336" s="75" t="s">
        <v>1434</v>
      </c>
      <c r="CB336" s="75" t="s">
        <v>1435</v>
      </c>
      <c r="CC336" s="75"/>
      <c r="CD336" s="75"/>
      <c r="CE336" s="75"/>
      <c r="CF336" s="75"/>
      <c r="CG336" s="75"/>
      <c r="CH336" s="75"/>
      <c r="CI336" s="75"/>
      <c r="CJ336" s="76"/>
      <c r="CK336" s="54"/>
      <c r="CL336" s="54"/>
    </row>
    <row r="337" spans="1:90" s="1" customFormat="1" ht="39.75" customHeight="1" x14ac:dyDescent="0.3">
      <c r="A337" s="59">
        <v>335</v>
      </c>
      <c r="B337" s="60">
        <v>42108</v>
      </c>
      <c r="C337" s="61" t="s">
        <v>4435</v>
      </c>
      <c r="D337" s="62" t="s">
        <v>4698</v>
      </c>
      <c r="E337" s="61" t="s">
        <v>4437</v>
      </c>
      <c r="F337" s="63" t="s">
        <v>4559</v>
      </c>
      <c r="G337" s="61" t="s">
        <v>3541</v>
      </c>
      <c r="H337" s="61" t="s">
        <v>4441</v>
      </c>
      <c r="I337" s="61" t="s">
        <v>4440</v>
      </c>
      <c r="J337" s="64" t="s">
        <v>55</v>
      </c>
      <c r="K337" s="65" t="s">
        <v>4447</v>
      </c>
      <c r="L337" s="64" t="s">
        <v>72</v>
      </c>
      <c r="M337" s="64" t="s">
        <v>3223</v>
      </c>
      <c r="N337" s="65" t="s">
        <v>3223</v>
      </c>
      <c r="O337" s="64" t="s">
        <v>3378</v>
      </c>
      <c r="P337" s="65"/>
      <c r="Q337" s="65" t="s">
        <v>4506</v>
      </c>
      <c r="R337" s="66" t="s">
        <v>4507</v>
      </c>
      <c r="S337" s="67" t="s">
        <v>31</v>
      </c>
      <c r="T337" s="65" t="s">
        <v>4457</v>
      </c>
      <c r="U337" s="65" t="s">
        <v>4551</v>
      </c>
      <c r="V337" s="68" t="s">
        <v>3771</v>
      </c>
      <c r="W337" s="69" t="s">
        <v>5041</v>
      </c>
      <c r="X337" s="68" t="s">
        <v>4410</v>
      </c>
      <c r="Y337" s="70"/>
      <c r="Z337" s="71" t="s">
        <v>3251</v>
      </c>
      <c r="AA337" s="65" t="s">
        <v>4534</v>
      </c>
      <c r="AB337" s="65" t="s">
        <v>4530</v>
      </c>
      <c r="AC337" s="64"/>
      <c r="AD337" s="64" t="s">
        <v>40</v>
      </c>
      <c r="AE337" s="65" t="s">
        <v>4452</v>
      </c>
      <c r="AF337" s="64" t="s">
        <v>4461</v>
      </c>
      <c r="AG337" s="64" t="s">
        <v>4462</v>
      </c>
      <c r="AH337" s="66" t="s">
        <v>4468</v>
      </c>
      <c r="AI337" s="67"/>
      <c r="AJ337" s="68"/>
      <c r="AK337" s="68" t="s">
        <v>1433</v>
      </c>
      <c r="AL337" s="66" t="s">
        <v>4467</v>
      </c>
      <c r="AM337" s="72" t="s">
        <v>4498</v>
      </c>
      <c r="AN337" s="65" t="s">
        <v>4498</v>
      </c>
      <c r="AO337" s="65" t="s">
        <v>4498</v>
      </c>
      <c r="AP337" s="64"/>
      <c r="AQ337" s="64"/>
      <c r="AR337" s="64"/>
      <c r="AS337" s="64"/>
      <c r="AT337" s="64"/>
      <c r="AU337" s="73"/>
      <c r="AV337" s="67" t="s">
        <v>4472</v>
      </c>
      <c r="AW337" s="65" t="s">
        <v>4472</v>
      </c>
      <c r="AX337" s="68"/>
      <c r="AY337" s="68" t="s">
        <v>4473</v>
      </c>
      <c r="AZ337" s="65" t="s">
        <v>4473</v>
      </c>
      <c r="BA337" s="68"/>
      <c r="BB337" s="68" t="s">
        <v>4474</v>
      </c>
      <c r="BC337" s="65" t="s">
        <v>4474</v>
      </c>
      <c r="BD337" s="68"/>
      <c r="BE337" s="65" t="s">
        <v>5816</v>
      </c>
      <c r="BF337" s="68" t="s">
        <v>4483</v>
      </c>
      <c r="BG337" s="66" t="s">
        <v>4483</v>
      </c>
      <c r="BH337" s="71"/>
      <c r="BI337" s="64"/>
      <c r="BJ337" s="73"/>
      <c r="BK337" s="74" t="s">
        <v>3631</v>
      </c>
      <c r="BL337" s="72" t="s">
        <v>4488</v>
      </c>
      <c r="BM337" s="75"/>
      <c r="BN337" s="75"/>
      <c r="BO337" s="75"/>
      <c r="BP337" s="75"/>
      <c r="BQ337" s="75"/>
      <c r="BR337" s="75"/>
      <c r="BS337" s="75"/>
      <c r="BT337" s="75"/>
      <c r="BU337" s="75"/>
      <c r="BV337" s="75"/>
      <c r="BW337" s="75"/>
      <c r="BX337" s="75"/>
      <c r="BY337" s="75"/>
      <c r="BZ337" s="75"/>
      <c r="CA337" s="75" t="s">
        <v>1434</v>
      </c>
      <c r="CB337" s="75" t="s">
        <v>1435</v>
      </c>
      <c r="CC337" s="75"/>
      <c r="CD337" s="75"/>
      <c r="CE337" s="75"/>
      <c r="CF337" s="75"/>
      <c r="CG337" s="75"/>
      <c r="CH337" s="75"/>
      <c r="CI337" s="75"/>
      <c r="CJ337" s="76"/>
      <c r="CK337" s="54"/>
      <c r="CL337" s="54"/>
    </row>
    <row r="338" spans="1:90" s="1" customFormat="1" ht="39.75" customHeight="1" x14ac:dyDescent="0.3">
      <c r="A338" s="59">
        <v>336</v>
      </c>
      <c r="B338" s="60">
        <v>42108</v>
      </c>
      <c r="C338" s="61" t="s">
        <v>4435</v>
      </c>
      <c r="D338" s="62" t="s">
        <v>4698</v>
      </c>
      <c r="E338" s="61" t="s">
        <v>4437</v>
      </c>
      <c r="F338" s="63" t="s">
        <v>4559</v>
      </c>
      <c r="G338" s="61" t="s">
        <v>3541</v>
      </c>
      <c r="H338" s="61" t="s">
        <v>4441</v>
      </c>
      <c r="I338" s="61" t="s">
        <v>4440</v>
      </c>
      <c r="J338" s="64" t="s">
        <v>55</v>
      </c>
      <c r="K338" s="65" t="s">
        <v>4447</v>
      </c>
      <c r="L338" s="64" t="s">
        <v>310</v>
      </c>
      <c r="M338" s="64" t="s">
        <v>4686</v>
      </c>
      <c r="N338" s="65" t="s">
        <v>4686</v>
      </c>
      <c r="O338" s="64" t="s">
        <v>1440</v>
      </c>
      <c r="P338" s="65"/>
      <c r="Q338" s="65" t="s">
        <v>4506</v>
      </c>
      <c r="R338" s="66" t="s">
        <v>4508</v>
      </c>
      <c r="S338" s="67" t="s">
        <v>20</v>
      </c>
      <c r="T338" s="65" t="s">
        <v>25</v>
      </c>
      <c r="U338" s="65" t="s">
        <v>4551</v>
      </c>
      <c r="V338" s="68" t="s">
        <v>344</v>
      </c>
      <c r="W338" s="69" t="s">
        <v>5042</v>
      </c>
      <c r="X338" s="68" t="s">
        <v>4404</v>
      </c>
      <c r="Y338" s="70"/>
      <c r="Z338" s="71" t="s">
        <v>1441</v>
      </c>
      <c r="AA338" s="65" t="s">
        <v>446</v>
      </c>
      <c r="AB338" s="65" t="s">
        <v>446</v>
      </c>
      <c r="AC338" s="64" t="s">
        <v>1363</v>
      </c>
      <c r="AD338" s="64" t="s">
        <v>26</v>
      </c>
      <c r="AE338" s="65" t="s">
        <v>4451</v>
      </c>
      <c r="AF338" s="64" t="s">
        <v>3238</v>
      </c>
      <c r="AG338" s="64" t="s">
        <v>4462</v>
      </c>
      <c r="AH338" s="66" t="s">
        <v>4466</v>
      </c>
      <c r="AI338" s="67" t="s">
        <v>3659</v>
      </c>
      <c r="AJ338" s="68"/>
      <c r="AK338" s="68" t="s">
        <v>455</v>
      </c>
      <c r="AL338" s="66" t="s">
        <v>4690</v>
      </c>
      <c r="AM338" s="72" t="s">
        <v>4498</v>
      </c>
      <c r="AN338" s="65" t="s">
        <v>4498</v>
      </c>
      <c r="AO338" s="65" t="s">
        <v>4498</v>
      </c>
      <c r="AP338" s="64"/>
      <c r="AQ338" s="64"/>
      <c r="AR338" s="64"/>
      <c r="AS338" s="64"/>
      <c r="AT338" s="64"/>
      <c r="AU338" s="73"/>
      <c r="AV338" s="67" t="s">
        <v>4472</v>
      </c>
      <c r="AW338" s="65" t="s">
        <v>4472</v>
      </c>
      <c r="AX338" s="68"/>
      <c r="AY338" s="68" t="s">
        <v>4473</v>
      </c>
      <c r="AZ338" s="65" t="s">
        <v>4473</v>
      </c>
      <c r="BA338" s="68"/>
      <c r="BB338" s="68" t="s">
        <v>4474</v>
      </c>
      <c r="BC338" s="65" t="s">
        <v>4474</v>
      </c>
      <c r="BD338" s="68"/>
      <c r="BE338" s="65" t="s">
        <v>5816</v>
      </c>
      <c r="BF338" s="68" t="s">
        <v>4483</v>
      </c>
      <c r="BG338" s="66" t="s">
        <v>4483</v>
      </c>
      <c r="BH338" s="71"/>
      <c r="BI338" s="64"/>
      <c r="BJ338" s="73"/>
      <c r="BK338" s="74"/>
      <c r="BL338" s="72" t="s">
        <v>4488</v>
      </c>
      <c r="BM338" s="75"/>
      <c r="BN338" s="75"/>
      <c r="BO338" s="75"/>
      <c r="BP338" s="75"/>
      <c r="BQ338" s="75"/>
      <c r="BR338" s="75"/>
      <c r="BS338" s="75"/>
      <c r="BT338" s="75"/>
      <c r="BU338" s="75"/>
      <c r="BV338" s="75"/>
      <c r="BW338" s="75"/>
      <c r="BX338" s="75"/>
      <c r="BY338" s="75"/>
      <c r="BZ338" s="75"/>
      <c r="CA338" s="75" t="s">
        <v>1442</v>
      </c>
      <c r="CB338" s="75"/>
      <c r="CC338" s="75"/>
      <c r="CD338" s="75"/>
      <c r="CE338" s="75"/>
      <c r="CF338" s="75"/>
      <c r="CG338" s="75"/>
      <c r="CH338" s="75"/>
      <c r="CI338" s="75"/>
      <c r="CJ338" s="76"/>
      <c r="CK338" s="54"/>
      <c r="CL338" s="54"/>
    </row>
    <row r="339" spans="1:90" s="1" customFormat="1" ht="39.75" customHeight="1" x14ac:dyDescent="0.3">
      <c r="A339" s="59">
        <v>337</v>
      </c>
      <c r="B339" s="60">
        <v>42109</v>
      </c>
      <c r="C339" s="61" t="s">
        <v>4435</v>
      </c>
      <c r="D339" s="62" t="s">
        <v>4698</v>
      </c>
      <c r="E339" s="61" t="s">
        <v>4437</v>
      </c>
      <c r="F339" s="63" t="s">
        <v>4559</v>
      </c>
      <c r="G339" s="61" t="s">
        <v>3542</v>
      </c>
      <c r="H339" s="61" t="s">
        <v>4441</v>
      </c>
      <c r="I339" s="61" t="s">
        <v>4440</v>
      </c>
      <c r="J339" s="64" t="s">
        <v>55</v>
      </c>
      <c r="K339" s="65" t="s">
        <v>4447</v>
      </c>
      <c r="L339" s="64" t="s">
        <v>72</v>
      </c>
      <c r="M339" s="64" t="s">
        <v>3223</v>
      </c>
      <c r="N339" s="65" t="s">
        <v>3223</v>
      </c>
      <c r="O339" s="64" t="s">
        <v>3432</v>
      </c>
      <c r="P339" s="65"/>
      <c r="Q339" s="65" t="s">
        <v>4506</v>
      </c>
      <c r="R339" s="66" t="s">
        <v>4467</v>
      </c>
      <c r="S339" s="67" t="s">
        <v>31</v>
      </c>
      <c r="T339" s="65" t="s">
        <v>32</v>
      </c>
      <c r="U339" s="65" t="s">
        <v>4551</v>
      </c>
      <c r="V339" s="68" t="s">
        <v>32</v>
      </c>
      <c r="W339" s="69" t="s">
        <v>5043</v>
      </c>
      <c r="X339" s="68" t="s">
        <v>3984</v>
      </c>
      <c r="Y339" s="70"/>
      <c r="Z339" s="71" t="s">
        <v>1443</v>
      </c>
      <c r="AA339" s="65" t="s">
        <v>4533</v>
      </c>
      <c r="AB339" s="65" t="s">
        <v>4529</v>
      </c>
      <c r="AC339" s="64"/>
      <c r="AD339" s="64" t="s">
        <v>26</v>
      </c>
      <c r="AE339" s="65" t="s">
        <v>4451</v>
      </c>
      <c r="AF339" s="64" t="s">
        <v>4461</v>
      </c>
      <c r="AG339" s="64" t="s">
        <v>4462</v>
      </c>
      <c r="AH339" s="66" t="s">
        <v>4468</v>
      </c>
      <c r="AI339" s="67"/>
      <c r="AJ339" s="68"/>
      <c r="AK339" s="68" t="s">
        <v>1444</v>
      </c>
      <c r="AL339" s="66" t="s">
        <v>4697</v>
      </c>
      <c r="AM339" s="72" t="s">
        <v>4498</v>
      </c>
      <c r="AN339" s="65" t="s">
        <v>4498</v>
      </c>
      <c r="AO339" s="65" t="s">
        <v>4498</v>
      </c>
      <c r="AP339" s="64"/>
      <c r="AQ339" s="64"/>
      <c r="AR339" s="64"/>
      <c r="AS339" s="64"/>
      <c r="AT339" s="64"/>
      <c r="AU339" s="73"/>
      <c r="AV339" s="67" t="s">
        <v>4472</v>
      </c>
      <c r="AW339" s="65" t="s">
        <v>4472</v>
      </c>
      <c r="AX339" s="68"/>
      <c r="AY339" s="68" t="s">
        <v>4473</v>
      </c>
      <c r="AZ339" s="65" t="s">
        <v>4473</v>
      </c>
      <c r="BA339" s="68"/>
      <c r="BB339" s="68" t="s">
        <v>4474</v>
      </c>
      <c r="BC339" s="65" t="s">
        <v>4474</v>
      </c>
      <c r="BD339" s="68"/>
      <c r="BE339" s="65" t="s">
        <v>5816</v>
      </c>
      <c r="BF339" s="68" t="s">
        <v>4483</v>
      </c>
      <c r="BG339" s="66" t="s">
        <v>4483</v>
      </c>
      <c r="BH339" s="71"/>
      <c r="BI339" s="64"/>
      <c r="BJ339" s="73"/>
      <c r="BK339" s="74"/>
      <c r="BL339" s="72" t="s">
        <v>4488</v>
      </c>
      <c r="BM339" s="75"/>
      <c r="BN339" s="75"/>
      <c r="BO339" s="75"/>
      <c r="BP339" s="75"/>
      <c r="BQ339" s="75"/>
      <c r="BR339" s="75"/>
      <c r="BS339" s="75"/>
      <c r="BT339" s="75"/>
      <c r="BU339" s="75"/>
      <c r="BV339" s="75"/>
      <c r="BW339" s="75"/>
      <c r="BX339" s="75"/>
      <c r="BY339" s="75"/>
      <c r="BZ339" s="75"/>
      <c r="CA339" s="75" t="s">
        <v>1445</v>
      </c>
      <c r="CB339" s="75"/>
      <c r="CC339" s="75"/>
      <c r="CD339" s="75"/>
      <c r="CE339" s="75"/>
      <c r="CF339" s="75"/>
      <c r="CG339" s="75"/>
      <c r="CH339" s="75"/>
      <c r="CI339" s="75"/>
      <c r="CJ339" s="76"/>
      <c r="CK339" s="54"/>
      <c r="CL339" s="54"/>
    </row>
    <row r="340" spans="1:90" s="1" customFormat="1" ht="39.75" customHeight="1" x14ac:dyDescent="0.3">
      <c r="A340" s="59">
        <v>338</v>
      </c>
      <c r="B340" s="60">
        <v>42109</v>
      </c>
      <c r="C340" s="61" t="s">
        <v>4435</v>
      </c>
      <c r="D340" s="62" t="s">
        <v>4698</v>
      </c>
      <c r="E340" s="61" t="s">
        <v>4437</v>
      </c>
      <c r="F340" s="63" t="s">
        <v>4559</v>
      </c>
      <c r="G340" s="61" t="s">
        <v>3542</v>
      </c>
      <c r="H340" s="61" t="s">
        <v>4441</v>
      </c>
      <c r="I340" s="61" t="s">
        <v>4440</v>
      </c>
      <c r="J340" s="64" t="s">
        <v>55</v>
      </c>
      <c r="K340" s="65" t="s">
        <v>4447</v>
      </c>
      <c r="L340" s="64" t="s">
        <v>72</v>
      </c>
      <c r="M340" s="64" t="s">
        <v>3223</v>
      </c>
      <c r="N340" s="65" t="s">
        <v>3223</v>
      </c>
      <c r="O340" s="64" t="s">
        <v>3378</v>
      </c>
      <c r="P340" s="65"/>
      <c r="Q340" s="65" t="s">
        <v>4506</v>
      </c>
      <c r="R340" s="66" t="s">
        <v>4507</v>
      </c>
      <c r="S340" s="67" t="s">
        <v>31</v>
      </c>
      <c r="T340" s="65" t="s">
        <v>4457</v>
      </c>
      <c r="U340" s="65" t="s">
        <v>4551</v>
      </c>
      <c r="V340" s="68" t="s">
        <v>3771</v>
      </c>
      <c r="W340" s="69" t="s">
        <v>5044</v>
      </c>
      <c r="X340" s="68" t="s">
        <v>4410</v>
      </c>
      <c r="Y340" s="70"/>
      <c r="Z340" s="71" t="s">
        <v>349</v>
      </c>
      <c r="AA340" s="65" t="s">
        <v>4534</v>
      </c>
      <c r="AB340" s="65" t="s">
        <v>4530</v>
      </c>
      <c r="AC340" s="64"/>
      <c r="AD340" s="64" t="s">
        <v>40</v>
      </c>
      <c r="AE340" s="65" t="s">
        <v>4452</v>
      </c>
      <c r="AF340" s="64" t="s">
        <v>4461</v>
      </c>
      <c r="AG340" s="64" t="s">
        <v>4462</v>
      </c>
      <c r="AH340" s="66" t="s">
        <v>4468</v>
      </c>
      <c r="AI340" s="67" t="s">
        <v>1437</v>
      </c>
      <c r="AJ340" s="68"/>
      <c r="AK340" s="68" t="s">
        <v>1433</v>
      </c>
      <c r="AL340" s="66" t="s">
        <v>4467</v>
      </c>
      <c r="AM340" s="72" t="s">
        <v>4501</v>
      </c>
      <c r="AN340" s="65" t="s">
        <v>22</v>
      </c>
      <c r="AO340" s="65" t="s">
        <v>4502</v>
      </c>
      <c r="AP340" s="64" t="s">
        <v>22</v>
      </c>
      <c r="AQ340" s="64" t="s">
        <v>3806</v>
      </c>
      <c r="AR340" s="64" t="s">
        <v>3803</v>
      </c>
      <c r="AS340" s="64"/>
      <c r="AT340" s="64"/>
      <c r="AU340" s="73"/>
      <c r="AV340" s="67" t="s">
        <v>4472</v>
      </c>
      <c r="AW340" s="65" t="s">
        <v>4472</v>
      </c>
      <c r="AX340" s="68"/>
      <c r="AY340" s="68" t="s">
        <v>4473</v>
      </c>
      <c r="AZ340" s="65" t="s">
        <v>4473</v>
      </c>
      <c r="BA340" s="68"/>
      <c r="BB340" s="68" t="s">
        <v>4474</v>
      </c>
      <c r="BC340" s="65" t="s">
        <v>4474</v>
      </c>
      <c r="BD340" s="68"/>
      <c r="BE340" s="65" t="s">
        <v>5816</v>
      </c>
      <c r="BF340" s="68" t="s">
        <v>4483</v>
      </c>
      <c r="BG340" s="66" t="s">
        <v>4483</v>
      </c>
      <c r="BH340" s="71"/>
      <c r="BI340" s="64"/>
      <c r="BJ340" s="73"/>
      <c r="BK340" s="74" t="s">
        <v>3631</v>
      </c>
      <c r="BL340" s="72" t="s">
        <v>4488</v>
      </c>
      <c r="BM340" s="75"/>
      <c r="BN340" s="75"/>
      <c r="BO340" s="75"/>
      <c r="BP340" s="75"/>
      <c r="BQ340" s="75"/>
      <c r="BR340" s="75"/>
      <c r="BS340" s="75"/>
      <c r="BT340" s="75"/>
      <c r="BU340" s="75"/>
      <c r="BV340" s="75"/>
      <c r="BW340" s="75"/>
      <c r="BX340" s="75"/>
      <c r="BY340" s="75"/>
      <c r="BZ340" s="75"/>
      <c r="CA340" s="75" t="s">
        <v>1434</v>
      </c>
      <c r="CB340" s="75" t="s">
        <v>1435</v>
      </c>
      <c r="CC340" s="75"/>
      <c r="CD340" s="75"/>
      <c r="CE340" s="75"/>
      <c r="CF340" s="75"/>
      <c r="CG340" s="75"/>
      <c r="CH340" s="75"/>
      <c r="CI340" s="75"/>
      <c r="CJ340" s="76"/>
      <c r="CK340" s="54"/>
      <c r="CL340" s="54"/>
    </row>
    <row r="341" spans="1:90" s="1" customFormat="1" ht="39.75" customHeight="1" x14ac:dyDescent="0.3">
      <c r="A341" s="59">
        <v>339</v>
      </c>
      <c r="B341" s="60">
        <v>42109</v>
      </c>
      <c r="C341" s="61" t="s">
        <v>4435</v>
      </c>
      <c r="D341" s="62" t="s">
        <v>4698</v>
      </c>
      <c r="E341" s="61" t="s">
        <v>4437</v>
      </c>
      <c r="F341" s="63" t="s">
        <v>4559</v>
      </c>
      <c r="G341" s="61" t="s">
        <v>3542</v>
      </c>
      <c r="H341" s="61" t="s">
        <v>4441</v>
      </c>
      <c r="I341" s="61" t="s">
        <v>4440</v>
      </c>
      <c r="J341" s="64" t="s">
        <v>129</v>
      </c>
      <c r="K341" s="65" t="s">
        <v>4447</v>
      </c>
      <c r="L341" s="64" t="s">
        <v>317</v>
      </c>
      <c r="M341" s="64" t="s">
        <v>3223</v>
      </c>
      <c r="N341" s="65" t="s">
        <v>3223</v>
      </c>
      <c r="O341" s="64" t="s">
        <v>4626</v>
      </c>
      <c r="P341" s="65"/>
      <c r="Q341" s="65" t="s">
        <v>4506</v>
      </c>
      <c r="R341" s="66" t="s">
        <v>4467</v>
      </c>
      <c r="S341" s="67" t="s">
        <v>31</v>
      </c>
      <c r="T341" s="65" t="s">
        <v>4456</v>
      </c>
      <c r="U341" s="65" t="s">
        <v>4550</v>
      </c>
      <c r="V341" s="68" t="s">
        <v>275</v>
      </c>
      <c r="W341" s="69" t="s">
        <v>5045</v>
      </c>
      <c r="X341" s="68" t="s">
        <v>4224</v>
      </c>
      <c r="Y341" s="70"/>
      <c r="Z341" s="71" t="s">
        <v>1446</v>
      </c>
      <c r="AA341" s="65" t="s">
        <v>4534</v>
      </c>
      <c r="AB341" s="65" t="s">
        <v>4531</v>
      </c>
      <c r="AC341" s="64"/>
      <c r="AD341" s="64" t="s">
        <v>295</v>
      </c>
      <c r="AE341" s="65" t="s">
        <v>4450</v>
      </c>
      <c r="AF341" s="64" t="s">
        <v>4461</v>
      </c>
      <c r="AG341" s="64" t="s">
        <v>4462</v>
      </c>
      <c r="AH341" s="66" t="s">
        <v>4468</v>
      </c>
      <c r="AI341" s="67"/>
      <c r="AJ341" s="68"/>
      <c r="AK341" s="68" t="s">
        <v>4627</v>
      </c>
      <c r="AL341" s="66" t="s">
        <v>4694</v>
      </c>
      <c r="AM341" s="72" t="s">
        <v>4498</v>
      </c>
      <c r="AN341" s="65" t="s">
        <v>4498</v>
      </c>
      <c r="AO341" s="65" t="s">
        <v>4498</v>
      </c>
      <c r="AP341" s="64"/>
      <c r="AQ341" s="64"/>
      <c r="AR341" s="64"/>
      <c r="AS341" s="64"/>
      <c r="AT341" s="64"/>
      <c r="AU341" s="73"/>
      <c r="AV341" s="67" t="s">
        <v>4472</v>
      </c>
      <c r="AW341" s="65" t="s">
        <v>4472</v>
      </c>
      <c r="AX341" s="68"/>
      <c r="AY341" s="68" t="s">
        <v>4473</v>
      </c>
      <c r="AZ341" s="65" t="s">
        <v>4473</v>
      </c>
      <c r="BA341" s="68"/>
      <c r="BB341" s="68" t="s">
        <v>4474</v>
      </c>
      <c r="BC341" s="65" t="s">
        <v>4474</v>
      </c>
      <c r="BD341" s="68"/>
      <c r="BE341" s="65" t="s">
        <v>5816</v>
      </c>
      <c r="BF341" s="68" t="s">
        <v>4483</v>
      </c>
      <c r="BG341" s="66" t="s">
        <v>4483</v>
      </c>
      <c r="BH341" s="71"/>
      <c r="BI341" s="64"/>
      <c r="BJ341" s="73"/>
      <c r="BK341" s="74"/>
      <c r="BL341" s="72" t="s">
        <v>4485</v>
      </c>
      <c r="BM341" s="75"/>
      <c r="BN341" s="75" t="s">
        <v>1447</v>
      </c>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6"/>
      <c r="CK341" s="54"/>
      <c r="CL341" s="54"/>
    </row>
    <row r="342" spans="1:90" s="1" customFormat="1" ht="39.75" customHeight="1" x14ac:dyDescent="0.3">
      <c r="A342" s="59">
        <v>340</v>
      </c>
      <c r="B342" s="60">
        <v>42111</v>
      </c>
      <c r="C342" s="61" t="s">
        <v>4435</v>
      </c>
      <c r="D342" s="62" t="s">
        <v>4698</v>
      </c>
      <c r="E342" s="61" t="s">
        <v>4437</v>
      </c>
      <c r="F342" s="63" t="s">
        <v>4559</v>
      </c>
      <c r="G342" s="61" t="s">
        <v>3544</v>
      </c>
      <c r="H342" s="61" t="s">
        <v>4441</v>
      </c>
      <c r="I342" s="61" t="s">
        <v>4440</v>
      </c>
      <c r="J342" s="64" t="s">
        <v>46</v>
      </c>
      <c r="K342" s="65" t="s">
        <v>4447</v>
      </c>
      <c r="L342" s="64" t="s">
        <v>237</v>
      </c>
      <c r="M342" s="64" t="s">
        <v>3520</v>
      </c>
      <c r="N342" s="65" t="s">
        <v>3221</v>
      </c>
      <c r="O342" s="64" t="s">
        <v>1448</v>
      </c>
      <c r="P342" s="65"/>
      <c r="Q342" s="65" t="s">
        <v>4506</v>
      </c>
      <c r="R342" s="66" t="s">
        <v>4467</v>
      </c>
      <c r="S342" s="67" t="s">
        <v>20</v>
      </c>
      <c r="T342" s="65" t="s">
        <v>25</v>
      </c>
      <c r="U342" s="65" t="s">
        <v>4551</v>
      </c>
      <c r="V342" s="68" t="s">
        <v>21</v>
      </c>
      <c r="W342" s="69" t="s">
        <v>5046</v>
      </c>
      <c r="X342" s="68" t="s">
        <v>4200</v>
      </c>
      <c r="Y342" s="70"/>
      <c r="Z342" s="71" t="s">
        <v>526</v>
      </c>
      <c r="AA342" s="65" t="s">
        <v>4517</v>
      </c>
      <c r="AB342" s="65" t="s">
        <v>4517</v>
      </c>
      <c r="AC342" s="64" t="s">
        <v>511</v>
      </c>
      <c r="AD342" s="64" t="s">
        <v>26</v>
      </c>
      <c r="AE342" s="65" t="s">
        <v>4451</v>
      </c>
      <c r="AF342" s="64" t="s">
        <v>3934</v>
      </c>
      <c r="AG342" s="64" t="s">
        <v>4462</v>
      </c>
      <c r="AH342" s="66" t="s">
        <v>4466</v>
      </c>
      <c r="AI342" s="67" t="s">
        <v>3857</v>
      </c>
      <c r="AJ342" s="68"/>
      <c r="AK342" s="68" t="s">
        <v>4572</v>
      </c>
      <c r="AL342" s="66" t="s">
        <v>4690</v>
      </c>
      <c r="AM342" s="72" t="s">
        <v>4498</v>
      </c>
      <c r="AN342" s="65" t="s">
        <v>4498</v>
      </c>
      <c r="AO342" s="65" t="s">
        <v>4498</v>
      </c>
      <c r="AP342" s="64"/>
      <c r="AQ342" s="64"/>
      <c r="AR342" s="64"/>
      <c r="AS342" s="64"/>
      <c r="AT342" s="64"/>
      <c r="AU342" s="73"/>
      <c r="AV342" s="67" t="s">
        <v>4472</v>
      </c>
      <c r="AW342" s="65" t="s">
        <v>4472</v>
      </c>
      <c r="AX342" s="68"/>
      <c r="AY342" s="68" t="s">
        <v>4473</v>
      </c>
      <c r="AZ342" s="65" t="s">
        <v>4473</v>
      </c>
      <c r="BA342" s="68"/>
      <c r="BB342" s="68" t="s">
        <v>4474</v>
      </c>
      <c r="BC342" s="65" t="s">
        <v>4474</v>
      </c>
      <c r="BD342" s="68"/>
      <c r="BE342" s="65" t="s">
        <v>5816</v>
      </c>
      <c r="BF342" s="68" t="s">
        <v>4483</v>
      </c>
      <c r="BG342" s="66" t="s">
        <v>4483</v>
      </c>
      <c r="BH342" s="71"/>
      <c r="BI342" s="64"/>
      <c r="BJ342" s="73"/>
      <c r="BK342" s="74"/>
      <c r="BL342" s="72" t="s">
        <v>4488</v>
      </c>
      <c r="BM342" s="75"/>
      <c r="BN342" s="75"/>
      <c r="BO342" s="75"/>
      <c r="BP342" s="75"/>
      <c r="BQ342" s="75"/>
      <c r="BR342" s="75"/>
      <c r="BS342" s="75"/>
      <c r="BT342" s="75"/>
      <c r="BU342" s="75"/>
      <c r="BV342" s="75"/>
      <c r="BW342" s="75"/>
      <c r="BX342" s="75"/>
      <c r="BY342" s="75"/>
      <c r="BZ342" s="75"/>
      <c r="CA342" s="75" t="s">
        <v>1449</v>
      </c>
      <c r="CB342" s="75"/>
      <c r="CC342" s="75"/>
      <c r="CD342" s="75"/>
      <c r="CE342" s="75"/>
      <c r="CF342" s="75"/>
      <c r="CG342" s="75" t="s">
        <v>1449</v>
      </c>
      <c r="CH342" s="75"/>
      <c r="CI342" s="75"/>
      <c r="CJ342" s="76"/>
      <c r="CK342" s="54"/>
      <c r="CL342" s="54"/>
    </row>
    <row r="343" spans="1:90" s="1" customFormat="1" ht="39.75" customHeight="1" x14ac:dyDescent="0.3">
      <c r="A343" s="59">
        <v>341</v>
      </c>
      <c r="B343" s="60">
        <v>42112</v>
      </c>
      <c r="C343" s="61" t="s">
        <v>4435</v>
      </c>
      <c r="D343" s="62" t="s">
        <v>4698</v>
      </c>
      <c r="E343" s="61" t="s">
        <v>4437</v>
      </c>
      <c r="F343" s="63" t="s">
        <v>4559</v>
      </c>
      <c r="G343" s="61" t="s">
        <v>3545</v>
      </c>
      <c r="H343" s="61" t="s">
        <v>4441</v>
      </c>
      <c r="I343" s="61" t="s">
        <v>4440</v>
      </c>
      <c r="J343" s="64" t="s">
        <v>18</v>
      </c>
      <c r="K343" s="65" t="s">
        <v>4443</v>
      </c>
      <c r="L343" s="64" t="s">
        <v>30</v>
      </c>
      <c r="M343" s="64" t="s">
        <v>4686</v>
      </c>
      <c r="N343" s="65" t="s">
        <v>4686</v>
      </c>
      <c r="O343" s="64" t="s">
        <v>39</v>
      </c>
      <c r="P343" s="65"/>
      <c r="Q343" s="65" t="s">
        <v>4506</v>
      </c>
      <c r="R343" s="66" t="s">
        <v>4513</v>
      </c>
      <c r="S343" s="67" t="s">
        <v>263</v>
      </c>
      <c r="T343" s="65" t="s">
        <v>4458</v>
      </c>
      <c r="U343" s="65" t="s">
        <v>4551</v>
      </c>
      <c r="V343" s="68" t="s">
        <v>51</v>
      </c>
      <c r="W343" s="69" t="s">
        <v>5047</v>
      </c>
      <c r="X343" s="68" t="s">
        <v>4168</v>
      </c>
      <c r="Y343" s="70"/>
      <c r="Z343" s="71" t="s">
        <v>1450</v>
      </c>
      <c r="AA343" s="65" t="s">
        <v>76</v>
      </c>
      <c r="AB343" s="65" t="s">
        <v>76</v>
      </c>
      <c r="AC343" s="64"/>
      <c r="AD343" s="64" t="s">
        <v>26</v>
      </c>
      <c r="AE343" s="65" t="s">
        <v>4451</v>
      </c>
      <c r="AF343" s="64" t="s">
        <v>23</v>
      </c>
      <c r="AG343" s="64" t="s">
        <v>4462</v>
      </c>
      <c r="AH343" s="66" t="s">
        <v>4466</v>
      </c>
      <c r="AI343" s="67"/>
      <c r="AJ343" s="68"/>
      <c r="AK343" s="68" t="s">
        <v>4634</v>
      </c>
      <c r="AL343" s="66" t="s">
        <v>4688</v>
      </c>
      <c r="AM343" s="72" t="s">
        <v>4498</v>
      </c>
      <c r="AN343" s="65" t="s">
        <v>4498</v>
      </c>
      <c r="AO343" s="65" t="s">
        <v>4498</v>
      </c>
      <c r="AP343" s="64"/>
      <c r="AQ343" s="64"/>
      <c r="AR343" s="64"/>
      <c r="AS343" s="64"/>
      <c r="AT343" s="64"/>
      <c r="AU343" s="73"/>
      <c r="AV343" s="67" t="s">
        <v>4472</v>
      </c>
      <c r="AW343" s="65" t="s">
        <v>4472</v>
      </c>
      <c r="AX343" s="68"/>
      <c r="AY343" s="68" t="s">
        <v>4473</v>
      </c>
      <c r="AZ343" s="65" t="s">
        <v>4473</v>
      </c>
      <c r="BA343" s="68"/>
      <c r="BB343" s="68" t="s">
        <v>4474</v>
      </c>
      <c r="BC343" s="65" t="s">
        <v>4474</v>
      </c>
      <c r="BD343" s="68"/>
      <c r="BE343" s="65" t="s">
        <v>5816</v>
      </c>
      <c r="BF343" s="68" t="s">
        <v>4483</v>
      </c>
      <c r="BG343" s="66" t="s">
        <v>4483</v>
      </c>
      <c r="BH343" s="71"/>
      <c r="BI343" s="64"/>
      <c r="BJ343" s="73"/>
      <c r="BK343" s="74"/>
      <c r="BL343" s="72" t="s">
        <v>4488</v>
      </c>
      <c r="BM343" s="75"/>
      <c r="BN343" s="75"/>
      <c r="BO343" s="75"/>
      <c r="BP343" s="75"/>
      <c r="BQ343" s="75"/>
      <c r="BR343" s="75"/>
      <c r="BS343" s="75"/>
      <c r="BT343" s="75"/>
      <c r="BU343" s="75"/>
      <c r="BV343" s="75"/>
      <c r="BW343" s="75"/>
      <c r="BX343" s="75"/>
      <c r="BY343" s="75"/>
      <c r="BZ343" s="75"/>
      <c r="CA343" s="75" t="s">
        <v>1451</v>
      </c>
      <c r="CB343" s="75"/>
      <c r="CC343" s="75"/>
      <c r="CD343" s="75"/>
      <c r="CE343" s="75"/>
      <c r="CF343" s="75"/>
      <c r="CG343" s="75"/>
      <c r="CH343" s="75"/>
      <c r="CI343" s="75"/>
      <c r="CJ343" s="76"/>
      <c r="CK343" s="54"/>
      <c r="CL343" s="54"/>
    </row>
    <row r="344" spans="1:90" s="1" customFormat="1" ht="39.75" customHeight="1" x14ac:dyDescent="0.3">
      <c r="A344" s="59">
        <v>342</v>
      </c>
      <c r="B344" s="60">
        <v>42113</v>
      </c>
      <c r="C344" s="61" t="s">
        <v>4435</v>
      </c>
      <c r="D344" s="62" t="s">
        <v>4698</v>
      </c>
      <c r="E344" s="61" t="s">
        <v>4437</v>
      </c>
      <c r="F344" s="63" t="s">
        <v>4559</v>
      </c>
      <c r="G344" s="61" t="s">
        <v>3546</v>
      </c>
      <c r="H344" s="61" t="s">
        <v>4441</v>
      </c>
      <c r="I344" s="61" t="s">
        <v>4440</v>
      </c>
      <c r="J344" s="64" t="s">
        <v>18</v>
      </c>
      <c r="K344" s="65" t="s">
        <v>4443</v>
      </c>
      <c r="L344" s="64" t="s">
        <v>289</v>
      </c>
      <c r="M344" s="64" t="s">
        <v>3223</v>
      </c>
      <c r="N344" s="65" t="s">
        <v>3223</v>
      </c>
      <c r="O344" s="64" t="s">
        <v>3231</v>
      </c>
      <c r="P344" s="65">
        <v>2</v>
      </c>
      <c r="Q344" s="65" t="s">
        <v>4505</v>
      </c>
      <c r="R344" s="66" t="s">
        <v>4510</v>
      </c>
      <c r="S344" s="67" t="s">
        <v>31</v>
      </c>
      <c r="T344" s="65" t="s">
        <v>4456</v>
      </c>
      <c r="U344" s="65" t="s">
        <v>4550</v>
      </c>
      <c r="V344" s="68" t="s">
        <v>186</v>
      </c>
      <c r="W344" s="69" t="s">
        <v>5048</v>
      </c>
      <c r="X344" s="68" t="s">
        <v>4219</v>
      </c>
      <c r="Y344" s="70"/>
      <c r="Z344" s="71" t="s">
        <v>1452</v>
      </c>
      <c r="AA344" s="65" t="s">
        <v>4533</v>
      </c>
      <c r="AB344" s="65" t="s">
        <v>4529</v>
      </c>
      <c r="AC344" s="64"/>
      <c r="AD344" s="64">
        <v>150</v>
      </c>
      <c r="AE344" s="65" t="s">
        <v>4452</v>
      </c>
      <c r="AF344" s="64" t="s">
        <v>4461</v>
      </c>
      <c r="AG344" s="64" t="s">
        <v>4462</v>
      </c>
      <c r="AH344" s="66" t="s">
        <v>4468</v>
      </c>
      <c r="AI344" s="67" t="s">
        <v>1453</v>
      </c>
      <c r="AJ344" s="68"/>
      <c r="AK344" s="68" t="s">
        <v>3629</v>
      </c>
      <c r="AL344" s="66" t="s">
        <v>4697</v>
      </c>
      <c r="AM344" s="72" t="s">
        <v>4498</v>
      </c>
      <c r="AN344" s="65" t="s">
        <v>4498</v>
      </c>
      <c r="AO344" s="65" t="s">
        <v>4498</v>
      </c>
      <c r="AP344" s="64"/>
      <c r="AQ344" s="64"/>
      <c r="AR344" s="64"/>
      <c r="AS344" s="64"/>
      <c r="AT344" s="64"/>
      <c r="AU344" s="73"/>
      <c r="AV344" s="67" t="s">
        <v>4472</v>
      </c>
      <c r="AW344" s="65" t="s">
        <v>4472</v>
      </c>
      <c r="AX344" s="68"/>
      <c r="AY344" s="68" t="s">
        <v>4473</v>
      </c>
      <c r="AZ344" s="65" t="s">
        <v>4473</v>
      </c>
      <c r="BA344" s="68"/>
      <c r="BB344" s="68" t="s">
        <v>4474</v>
      </c>
      <c r="BC344" s="65" t="s">
        <v>4474</v>
      </c>
      <c r="BD344" s="68"/>
      <c r="BE344" s="65" t="s">
        <v>5816</v>
      </c>
      <c r="BF344" s="68" t="s">
        <v>4483</v>
      </c>
      <c r="BG344" s="66" t="s">
        <v>4483</v>
      </c>
      <c r="BH344" s="71"/>
      <c r="BI344" s="64"/>
      <c r="BJ344" s="73"/>
      <c r="BK344" s="74"/>
      <c r="BL344" s="72" t="s">
        <v>4488</v>
      </c>
      <c r="BM344" s="75"/>
      <c r="BN344" s="75"/>
      <c r="BO344" s="75"/>
      <c r="BP344" s="75"/>
      <c r="BQ344" s="75"/>
      <c r="BR344" s="75"/>
      <c r="BS344" s="75"/>
      <c r="BT344" s="75"/>
      <c r="BU344" s="75"/>
      <c r="BV344" s="75"/>
      <c r="BW344" s="75"/>
      <c r="BX344" s="75"/>
      <c r="BY344" s="75"/>
      <c r="BZ344" s="75"/>
      <c r="CA344" s="75" t="s">
        <v>1454</v>
      </c>
      <c r="CB344" s="75"/>
      <c r="CC344" s="75"/>
      <c r="CD344" s="75"/>
      <c r="CE344" s="75"/>
      <c r="CF344" s="75"/>
      <c r="CG344" s="75"/>
      <c r="CH344" s="75"/>
      <c r="CI344" s="75"/>
      <c r="CJ344" s="76"/>
      <c r="CK344" s="54"/>
      <c r="CL344" s="54"/>
    </row>
    <row r="345" spans="1:90" s="1" customFormat="1" ht="39.75" customHeight="1" x14ac:dyDescent="0.3">
      <c r="A345" s="59">
        <v>343</v>
      </c>
      <c r="B345" s="60">
        <v>42113</v>
      </c>
      <c r="C345" s="61" t="s">
        <v>4435</v>
      </c>
      <c r="D345" s="62" t="s">
        <v>4698</v>
      </c>
      <c r="E345" s="61" t="s">
        <v>4437</v>
      </c>
      <c r="F345" s="63" t="s">
        <v>4559</v>
      </c>
      <c r="G345" s="61" t="s">
        <v>3546</v>
      </c>
      <c r="H345" s="61" t="s">
        <v>4441</v>
      </c>
      <c r="I345" s="61" t="s">
        <v>4440</v>
      </c>
      <c r="J345" s="64" t="s">
        <v>42</v>
      </c>
      <c r="K345" s="65" t="s">
        <v>4443</v>
      </c>
      <c r="L345" s="64" t="s">
        <v>109</v>
      </c>
      <c r="M345" s="64" t="s">
        <v>3223</v>
      </c>
      <c r="N345" s="65" t="s">
        <v>3223</v>
      </c>
      <c r="O345" s="64" t="s">
        <v>1185</v>
      </c>
      <c r="P345" s="65"/>
      <c r="Q345" s="65" t="s">
        <v>4505</v>
      </c>
      <c r="R345" s="66" t="s">
        <v>4510</v>
      </c>
      <c r="S345" s="67" t="s">
        <v>20</v>
      </c>
      <c r="T345" s="65" t="s">
        <v>25</v>
      </c>
      <c r="U345" s="65" t="s">
        <v>4551</v>
      </c>
      <c r="V345" s="68" t="s">
        <v>25</v>
      </c>
      <c r="W345" s="69" t="s">
        <v>5049</v>
      </c>
      <c r="X345" s="68" t="s">
        <v>4047</v>
      </c>
      <c r="Y345" s="70"/>
      <c r="Z345" s="71" t="s">
        <v>1455</v>
      </c>
      <c r="AA345" s="65" t="s">
        <v>76</v>
      </c>
      <c r="AB345" s="65" t="s">
        <v>76</v>
      </c>
      <c r="AC345" s="64"/>
      <c r="AD345" s="64" t="s">
        <v>26</v>
      </c>
      <c r="AE345" s="65" t="s">
        <v>4451</v>
      </c>
      <c r="AF345" s="64" t="s">
        <v>302</v>
      </c>
      <c r="AG345" s="64" t="s">
        <v>4462</v>
      </c>
      <c r="AH345" s="66" t="s">
        <v>4465</v>
      </c>
      <c r="AI345" s="67"/>
      <c r="AJ345" s="68"/>
      <c r="AK345" s="68" t="s">
        <v>499</v>
      </c>
      <c r="AL345" s="66" t="s">
        <v>4690</v>
      </c>
      <c r="AM345" s="72" t="s">
        <v>4498</v>
      </c>
      <c r="AN345" s="65" t="s">
        <v>4498</v>
      </c>
      <c r="AO345" s="65" t="s">
        <v>4498</v>
      </c>
      <c r="AP345" s="64"/>
      <c r="AQ345" s="64"/>
      <c r="AR345" s="64"/>
      <c r="AS345" s="64"/>
      <c r="AT345" s="64"/>
      <c r="AU345" s="73"/>
      <c r="AV345" s="67" t="s">
        <v>4472</v>
      </c>
      <c r="AW345" s="65" t="s">
        <v>4472</v>
      </c>
      <c r="AX345" s="68"/>
      <c r="AY345" s="68" t="s">
        <v>4473</v>
      </c>
      <c r="AZ345" s="65" t="s">
        <v>4473</v>
      </c>
      <c r="BA345" s="68"/>
      <c r="BB345" s="68" t="s">
        <v>4474</v>
      </c>
      <c r="BC345" s="65" t="s">
        <v>4474</v>
      </c>
      <c r="BD345" s="68"/>
      <c r="BE345" s="65" t="s">
        <v>5816</v>
      </c>
      <c r="BF345" s="68" t="s">
        <v>4483</v>
      </c>
      <c r="BG345" s="66" t="s">
        <v>4483</v>
      </c>
      <c r="BH345" s="71"/>
      <c r="BI345" s="64"/>
      <c r="BJ345" s="73"/>
      <c r="BK345" s="74"/>
      <c r="BL345" s="72" t="s">
        <v>4488</v>
      </c>
      <c r="BM345" s="75"/>
      <c r="BN345" s="75"/>
      <c r="BO345" s="75"/>
      <c r="BP345" s="75"/>
      <c r="BQ345" s="75"/>
      <c r="BR345" s="75"/>
      <c r="BS345" s="75"/>
      <c r="BT345" s="75"/>
      <c r="BU345" s="75"/>
      <c r="BV345" s="75"/>
      <c r="BW345" s="75"/>
      <c r="BX345" s="75"/>
      <c r="BY345" s="75"/>
      <c r="BZ345" s="75"/>
      <c r="CA345" s="75" t="s">
        <v>1456</v>
      </c>
      <c r="CB345" s="75"/>
      <c r="CC345" s="75"/>
      <c r="CD345" s="75"/>
      <c r="CE345" s="75"/>
      <c r="CF345" s="75"/>
      <c r="CG345" s="75"/>
      <c r="CH345" s="75"/>
      <c r="CI345" s="75"/>
      <c r="CJ345" s="76"/>
      <c r="CK345" s="54"/>
      <c r="CL345" s="54"/>
    </row>
    <row r="346" spans="1:90" s="1" customFormat="1" ht="39.75" customHeight="1" x14ac:dyDescent="0.3">
      <c r="A346" s="59">
        <v>344</v>
      </c>
      <c r="B346" s="60">
        <v>42113</v>
      </c>
      <c r="C346" s="61" t="s">
        <v>4435</v>
      </c>
      <c r="D346" s="62" t="s">
        <v>4698</v>
      </c>
      <c r="E346" s="61" t="s">
        <v>4437</v>
      </c>
      <c r="F346" s="63" t="s">
        <v>4559</v>
      </c>
      <c r="G346" s="61" t="s">
        <v>3546</v>
      </c>
      <c r="H346" s="61" t="s">
        <v>4441</v>
      </c>
      <c r="I346" s="61" t="s">
        <v>4440</v>
      </c>
      <c r="J346" s="64" t="s">
        <v>58</v>
      </c>
      <c r="K346" s="65" t="s">
        <v>4447</v>
      </c>
      <c r="L346" s="64" t="s">
        <v>449</v>
      </c>
      <c r="M346" s="64" t="s">
        <v>4686</v>
      </c>
      <c r="N346" s="65" t="s">
        <v>4686</v>
      </c>
      <c r="O346" s="64" t="s">
        <v>1457</v>
      </c>
      <c r="P346" s="65"/>
      <c r="Q346" s="65" t="s">
        <v>4506</v>
      </c>
      <c r="R346" s="66" t="s">
        <v>4508</v>
      </c>
      <c r="S346" s="67" t="s">
        <v>20</v>
      </c>
      <c r="T346" s="65" t="s">
        <v>25</v>
      </c>
      <c r="U346" s="65" t="s">
        <v>4551</v>
      </c>
      <c r="V346" s="68" t="s">
        <v>344</v>
      </c>
      <c r="W346" s="69" t="s">
        <v>5050</v>
      </c>
      <c r="X346" s="68" t="s">
        <v>4290</v>
      </c>
      <c r="Y346" s="70"/>
      <c r="Z346" s="71" t="s">
        <v>1458</v>
      </c>
      <c r="AA346" s="65" t="s">
        <v>446</v>
      </c>
      <c r="AB346" s="65" t="s">
        <v>446</v>
      </c>
      <c r="AC346" s="64" t="s">
        <v>1363</v>
      </c>
      <c r="AD346" s="64" t="s">
        <v>26</v>
      </c>
      <c r="AE346" s="65" t="s">
        <v>4451</v>
      </c>
      <c r="AF346" s="64" t="s">
        <v>3238</v>
      </c>
      <c r="AG346" s="64" t="s">
        <v>4462</v>
      </c>
      <c r="AH346" s="66" t="s">
        <v>4466</v>
      </c>
      <c r="AI346" s="67" t="s">
        <v>1459</v>
      </c>
      <c r="AJ346" s="68"/>
      <c r="AK346" s="68" t="s">
        <v>455</v>
      </c>
      <c r="AL346" s="66" t="s">
        <v>4690</v>
      </c>
      <c r="AM346" s="72" t="s">
        <v>4498</v>
      </c>
      <c r="AN346" s="65" t="s">
        <v>4498</v>
      </c>
      <c r="AO346" s="65" t="s">
        <v>4498</v>
      </c>
      <c r="AP346" s="64"/>
      <c r="AQ346" s="64"/>
      <c r="AR346" s="64"/>
      <c r="AS346" s="64"/>
      <c r="AT346" s="64"/>
      <c r="AU346" s="73"/>
      <c r="AV346" s="67" t="s">
        <v>4472</v>
      </c>
      <c r="AW346" s="65" t="s">
        <v>4472</v>
      </c>
      <c r="AX346" s="68"/>
      <c r="AY346" s="68" t="s">
        <v>4473</v>
      </c>
      <c r="AZ346" s="65" t="s">
        <v>4473</v>
      </c>
      <c r="BA346" s="68"/>
      <c r="BB346" s="68" t="s">
        <v>4474</v>
      </c>
      <c r="BC346" s="65" t="s">
        <v>4474</v>
      </c>
      <c r="BD346" s="68"/>
      <c r="BE346" s="65" t="s">
        <v>5816</v>
      </c>
      <c r="BF346" s="68" t="s">
        <v>4483</v>
      </c>
      <c r="BG346" s="66" t="s">
        <v>4483</v>
      </c>
      <c r="BH346" s="71"/>
      <c r="BI346" s="64"/>
      <c r="BJ346" s="73"/>
      <c r="BK346" s="74"/>
      <c r="BL346" s="72" t="s">
        <v>4488</v>
      </c>
      <c r="BM346" s="75"/>
      <c r="BN346" s="75"/>
      <c r="BO346" s="75"/>
      <c r="BP346" s="75"/>
      <c r="BQ346" s="75"/>
      <c r="BR346" s="75"/>
      <c r="BS346" s="75"/>
      <c r="BT346" s="75"/>
      <c r="BU346" s="75"/>
      <c r="BV346" s="75"/>
      <c r="BW346" s="75"/>
      <c r="BX346" s="75"/>
      <c r="BY346" s="75"/>
      <c r="BZ346" s="75"/>
      <c r="CA346" s="75" t="s">
        <v>1460</v>
      </c>
      <c r="CB346" s="75"/>
      <c r="CC346" s="75"/>
      <c r="CD346" s="75"/>
      <c r="CE346" s="75"/>
      <c r="CF346" s="75"/>
      <c r="CG346" s="75"/>
      <c r="CH346" s="75"/>
      <c r="CI346" s="75"/>
      <c r="CJ346" s="76"/>
      <c r="CK346" s="54"/>
      <c r="CL346" s="54"/>
    </row>
    <row r="347" spans="1:90" s="1" customFormat="1" ht="39.75" customHeight="1" x14ac:dyDescent="0.3">
      <c r="A347" s="59">
        <v>345</v>
      </c>
      <c r="B347" s="60">
        <v>42113</v>
      </c>
      <c r="C347" s="61" t="s">
        <v>4435</v>
      </c>
      <c r="D347" s="62" t="s">
        <v>4698</v>
      </c>
      <c r="E347" s="61" t="s">
        <v>4437</v>
      </c>
      <c r="F347" s="63" t="s">
        <v>4559</v>
      </c>
      <c r="G347" s="61" t="s">
        <v>3546</v>
      </c>
      <c r="H347" s="61" t="s">
        <v>4441</v>
      </c>
      <c r="I347" s="61" t="s">
        <v>4440</v>
      </c>
      <c r="J347" s="64" t="s">
        <v>79</v>
      </c>
      <c r="K347" s="65" t="s">
        <v>4444</v>
      </c>
      <c r="L347" s="64" t="s">
        <v>134</v>
      </c>
      <c r="M347" s="64" t="s">
        <v>4686</v>
      </c>
      <c r="N347" s="65" t="s">
        <v>4686</v>
      </c>
      <c r="O347" s="64" t="s">
        <v>1461</v>
      </c>
      <c r="P347" s="65"/>
      <c r="Q347" s="65" t="s">
        <v>4506</v>
      </c>
      <c r="R347" s="66" t="s">
        <v>4508</v>
      </c>
      <c r="S347" s="67" t="s">
        <v>20</v>
      </c>
      <c r="T347" s="65" t="s">
        <v>25</v>
      </c>
      <c r="U347" s="65" t="s">
        <v>4551</v>
      </c>
      <c r="V347" s="68" t="s">
        <v>21</v>
      </c>
      <c r="W347" s="69" t="s">
        <v>5051</v>
      </c>
      <c r="X347" s="68" t="s">
        <v>4116</v>
      </c>
      <c r="Y347" s="70"/>
      <c r="Z347" s="71" t="s">
        <v>1462</v>
      </c>
      <c r="AA347" s="65" t="s">
        <v>4518</v>
      </c>
      <c r="AB347" s="65" t="s">
        <v>4526</v>
      </c>
      <c r="AC347" s="64"/>
      <c r="AD347" s="64" t="s">
        <v>26</v>
      </c>
      <c r="AE347" s="65" t="s">
        <v>4451</v>
      </c>
      <c r="AF347" s="64" t="s">
        <v>23</v>
      </c>
      <c r="AG347" s="64" t="s">
        <v>4462</v>
      </c>
      <c r="AH347" s="66" t="s">
        <v>4466</v>
      </c>
      <c r="AI347" s="67" t="s">
        <v>1463</v>
      </c>
      <c r="AJ347" s="68"/>
      <c r="AK347" s="68" t="s">
        <v>1464</v>
      </c>
      <c r="AL347" s="66" t="s">
        <v>4690</v>
      </c>
      <c r="AM347" s="72" t="s">
        <v>4498</v>
      </c>
      <c r="AN347" s="65" t="s">
        <v>4498</v>
      </c>
      <c r="AO347" s="65" t="s">
        <v>4498</v>
      </c>
      <c r="AP347" s="64"/>
      <c r="AQ347" s="64"/>
      <c r="AR347" s="64"/>
      <c r="AS347" s="64"/>
      <c r="AT347" s="64"/>
      <c r="AU347" s="73"/>
      <c r="AV347" s="67" t="s">
        <v>4472</v>
      </c>
      <c r="AW347" s="65" t="s">
        <v>4472</v>
      </c>
      <c r="AX347" s="68"/>
      <c r="AY347" s="68" t="s">
        <v>4473</v>
      </c>
      <c r="AZ347" s="65" t="s">
        <v>4473</v>
      </c>
      <c r="BA347" s="68"/>
      <c r="BB347" s="68" t="s">
        <v>4474</v>
      </c>
      <c r="BC347" s="65" t="s">
        <v>4474</v>
      </c>
      <c r="BD347" s="68"/>
      <c r="BE347" s="65" t="s">
        <v>5816</v>
      </c>
      <c r="BF347" s="68" t="s">
        <v>4483</v>
      </c>
      <c r="BG347" s="66" t="s">
        <v>4483</v>
      </c>
      <c r="BH347" s="71"/>
      <c r="BI347" s="64"/>
      <c r="BJ347" s="73"/>
      <c r="BK347" s="74"/>
      <c r="BL347" s="72" t="s">
        <v>4488</v>
      </c>
      <c r="BM347" s="75"/>
      <c r="BN347" s="75"/>
      <c r="BO347" s="75"/>
      <c r="BP347" s="75"/>
      <c r="BQ347" s="75"/>
      <c r="BR347" s="75"/>
      <c r="BS347" s="75"/>
      <c r="BT347" s="75"/>
      <c r="BU347" s="75"/>
      <c r="BV347" s="75"/>
      <c r="BW347" s="75"/>
      <c r="BX347" s="75"/>
      <c r="BY347" s="75"/>
      <c r="BZ347" s="75"/>
      <c r="CA347" s="75" t="s">
        <v>1465</v>
      </c>
      <c r="CB347" s="75"/>
      <c r="CC347" s="75"/>
      <c r="CD347" s="75"/>
      <c r="CE347" s="75"/>
      <c r="CF347" s="75"/>
      <c r="CG347" s="75"/>
      <c r="CH347" s="75"/>
      <c r="CI347" s="75"/>
      <c r="CJ347" s="76"/>
      <c r="CK347" s="54"/>
      <c r="CL347" s="54"/>
    </row>
    <row r="348" spans="1:90" s="1" customFormat="1" ht="39.75" customHeight="1" x14ac:dyDescent="0.3">
      <c r="A348" s="59">
        <v>346</v>
      </c>
      <c r="B348" s="60">
        <v>42114</v>
      </c>
      <c r="C348" s="61" t="s">
        <v>4435</v>
      </c>
      <c r="D348" s="62" t="s">
        <v>4698</v>
      </c>
      <c r="E348" s="61" t="s">
        <v>4437</v>
      </c>
      <c r="F348" s="63" t="s">
        <v>4559</v>
      </c>
      <c r="G348" s="61" t="s">
        <v>3547</v>
      </c>
      <c r="H348" s="61" t="s">
        <v>4441</v>
      </c>
      <c r="I348" s="61" t="s">
        <v>4440</v>
      </c>
      <c r="J348" s="64" t="s">
        <v>18</v>
      </c>
      <c r="K348" s="65" t="s">
        <v>4443</v>
      </c>
      <c r="L348" s="64" t="s">
        <v>289</v>
      </c>
      <c r="M348" s="64" t="s">
        <v>3223</v>
      </c>
      <c r="N348" s="65" t="s">
        <v>3223</v>
      </c>
      <c r="O348" s="64" t="s">
        <v>3231</v>
      </c>
      <c r="P348" s="65">
        <v>2</v>
      </c>
      <c r="Q348" s="65" t="s">
        <v>4505</v>
      </c>
      <c r="R348" s="66" t="s">
        <v>4510</v>
      </c>
      <c r="S348" s="67" t="s">
        <v>31</v>
      </c>
      <c r="T348" s="65" t="s">
        <v>4456</v>
      </c>
      <c r="U348" s="65" t="s">
        <v>4550</v>
      </c>
      <c r="V348" s="68" t="s">
        <v>186</v>
      </c>
      <c r="W348" s="69" t="s">
        <v>5052</v>
      </c>
      <c r="X348" s="68" t="s">
        <v>4219</v>
      </c>
      <c r="Y348" s="70"/>
      <c r="Z348" s="71" t="s">
        <v>1452</v>
      </c>
      <c r="AA348" s="65" t="s">
        <v>4533</v>
      </c>
      <c r="AB348" s="65" t="s">
        <v>4529</v>
      </c>
      <c r="AC348" s="64"/>
      <c r="AD348" s="64">
        <v>150</v>
      </c>
      <c r="AE348" s="65" t="s">
        <v>4452</v>
      </c>
      <c r="AF348" s="64" t="s">
        <v>4461</v>
      </c>
      <c r="AG348" s="64" t="s">
        <v>4462</v>
      </c>
      <c r="AH348" s="66" t="s">
        <v>4468</v>
      </c>
      <c r="AI348" s="67" t="s">
        <v>1453</v>
      </c>
      <c r="AJ348" s="68"/>
      <c r="AK348" s="68" t="s">
        <v>3629</v>
      </c>
      <c r="AL348" s="66" t="s">
        <v>4697</v>
      </c>
      <c r="AM348" s="72" t="s">
        <v>4498</v>
      </c>
      <c r="AN348" s="65" t="s">
        <v>4498</v>
      </c>
      <c r="AO348" s="65" t="s">
        <v>4498</v>
      </c>
      <c r="AP348" s="64"/>
      <c r="AQ348" s="64"/>
      <c r="AR348" s="64"/>
      <c r="AS348" s="64"/>
      <c r="AT348" s="64"/>
      <c r="AU348" s="73"/>
      <c r="AV348" s="67" t="s">
        <v>4472</v>
      </c>
      <c r="AW348" s="65" t="s">
        <v>4472</v>
      </c>
      <c r="AX348" s="68"/>
      <c r="AY348" s="68" t="s">
        <v>4473</v>
      </c>
      <c r="AZ348" s="65" t="s">
        <v>4473</v>
      </c>
      <c r="BA348" s="68"/>
      <c r="BB348" s="68" t="s">
        <v>4474</v>
      </c>
      <c r="BC348" s="65" t="s">
        <v>4474</v>
      </c>
      <c r="BD348" s="68"/>
      <c r="BE348" s="65" t="s">
        <v>5816</v>
      </c>
      <c r="BF348" s="68" t="s">
        <v>4483</v>
      </c>
      <c r="BG348" s="66" t="s">
        <v>4483</v>
      </c>
      <c r="BH348" s="71"/>
      <c r="BI348" s="64"/>
      <c r="BJ348" s="73"/>
      <c r="BK348" s="74"/>
      <c r="BL348" s="72" t="s">
        <v>4488</v>
      </c>
      <c r="BM348" s="75"/>
      <c r="BN348" s="75"/>
      <c r="BO348" s="75"/>
      <c r="BP348" s="75"/>
      <c r="BQ348" s="75"/>
      <c r="BR348" s="75"/>
      <c r="BS348" s="75"/>
      <c r="BT348" s="75"/>
      <c r="BU348" s="75"/>
      <c r="BV348" s="75"/>
      <c r="BW348" s="75"/>
      <c r="BX348" s="75"/>
      <c r="BY348" s="75"/>
      <c r="BZ348" s="75"/>
      <c r="CA348" s="75" t="s">
        <v>1454</v>
      </c>
      <c r="CB348" s="75"/>
      <c r="CC348" s="75"/>
      <c r="CD348" s="75"/>
      <c r="CE348" s="75"/>
      <c r="CF348" s="75"/>
      <c r="CG348" s="75"/>
      <c r="CH348" s="75"/>
      <c r="CI348" s="75"/>
      <c r="CJ348" s="76"/>
      <c r="CK348" s="54"/>
      <c r="CL348" s="54"/>
    </row>
    <row r="349" spans="1:90" s="1" customFormat="1" ht="39.75" customHeight="1" x14ac:dyDescent="0.3">
      <c r="A349" s="59">
        <v>347</v>
      </c>
      <c r="B349" s="60">
        <v>42114</v>
      </c>
      <c r="C349" s="61" t="s">
        <v>4435</v>
      </c>
      <c r="D349" s="62" t="s">
        <v>4698</v>
      </c>
      <c r="E349" s="61" t="s">
        <v>4437</v>
      </c>
      <c r="F349" s="63" t="s">
        <v>4559</v>
      </c>
      <c r="G349" s="61" t="s">
        <v>3547</v>
      </c>
      <c r="H349" s="61" t="s">
        <v>4441</v>
      </c>
      <c r="I349" s="61" t="s">
        <v>4440</v>
      </c>
      <c r="J349" s="64" t="s">
        <v>18</v>
      </c>
      <c r="K349" s="65" t="s">
        <v>4443</v>
      </c>
      <c r="L349" s="64" t="s">
        <v>99</v>
      </c>
      <c r="M349" s="64" t="s">
        <v>3223</v>
      </c>
      <c r="N349" s="65" t="s">
        <v>3223</v>
      </c>
      <c r="O349" s="64" t="s">
        <v>3460</v>
      </c>
      <c r="P349" s="65"/>
      <c r="Q349" s="65" t="s">
        <v>4506</v>
      </c>
      <c r="R349" s="66" t="s">
        <v>4467</v>
      </c>
      <c r="S349" s="67" t="s">
        <v>31</v>
      </c>
      <c r="T349" s="65" t="s">
        <v>32</v>
      </c>
      <c r="U349" s="65" t="s">
        <v>4551</v>
      </c>
      <c r="V349" s="68" t="s">
        <v>32</v>
      </c>
      <c r="W349" s="69" t="s">
        <v>5053</v>
      </c>
      <c r="X349" s="68" t="s">
        <v>1368</v>
      </c>
      <c r="Y349" s="70"/>
      <c r="Z349" s="71" t="s">
        <v>1466</v>
      </c>
      <c r="AA349" s="65" t="s">
        <v>4534</v>
      </c>
      <c r="AB349" s="65" t="s">
        <v>4528</v>
      </c>
      <c r="AC349" s="64"/>
      <c r="AD349" s="64" t="s">
        <v>40</v>
      </c>
      <c r="AE349" s="65" t="s">
        <v>4452</v>
      </c>
      <c r="AF349" s="64" t="s">
        <v>4461</v>
      </c>
      <c r="AG349" s="64" t="s">
        <v>4462</v>
      </c>
      <c r="AH349" s="66" t="s">
        <v>4468</v>
      </c>
      <c r="AI349" s="67" t="s">
        <v>1467</v>
      </c>
      <c r="AJ349" s="68"/>
      <c r="AK349" s="68" t="s">
        <v>1371</v>
      </c>
      <c r="AL349" s="66" t="s">
        <v>4697</v>
      </c>
      <c r="AM349" s="72" t="s">
        <v>4498</v>
      </c>
      <c r="AN349" s="65" t="s">
        <v>4498</v>
      </c>
      <c r="AO349" s="65" t="s">
        <v>4498</v>
      </c>
      <c r="AP349" s="64"/>
      <c r="AQ349" s="64"/>
      <c r="AR349" s="64"/>
      <c r="AS349" s="64"/>
      <c r="AT349" s="64"/>
      <c r="AU349" s="73"/>
      <c r="AV349" s="67" t="s">
        <v>4472</v>
      </c>
      <c r="AW349" s="65" t="s">
        <v>4472</v>
      </c>
      <c r="AX349" s="68"/>
      <c r="AY349" s="68" t="s">
        <v>4473</v>
      </c>
      <c r="AZ349" s="65" t="s">
        <v>4473</v>
      </c>
      <c r="BA349" s="68"/>
      <c r="BB349" s="68" t="s">
        <v>4474</v>
      </c>
      <c r="BC349" s="65" t="s">
        <v>4474</v>
      </c>
      <c r="BD349" s="68"/>
      <c r="BE349" s="65" t="s">
        <v>5816</v>
      </c>
      <c r="BF349" s="68" t="s">
        <v>4483</v>
      </c>
      <c r="BG349" s="66" t="s">
        <v>4483</v>
      </c>
      <c r="BH349" s="71"/>
      <c r="BI349" s="64"/>
      <c r="BJ349" s="73"/>
      <c r="BK349" s="74"/>
      <c r="BL349" s="72" t="s">
        <v>4485</v>
      </c>
      <c r="BM349" s="75"/>
      <c r="BN349" s="75" t="s">
        <v>1468</v>
      </c>
      <c r="BO349" s="75"/>
      <c r="BP349" s="75"/>
      <c r="BQ349" s="75"/>
      <c r="BR349" s="75"/>
      <c r="BS349" s="75"/>
      <c r="BT349" s="75"/>
      <c r="BU349" s="75"/>
      <c r="BV349" s="75"/>
      <c r="BW349" s="75"/>
      <c r="BX349" s="75"/>
      <c r="BY349" s="75"/>
      <c r="BZ349" s="75"/>
      <c r="CA349" s="75"/>
      <c r="CB349" s="75"/>
      <c r="CC349" s="75"/>
      <c r="CD349" s="75"/>
      <c r="CE349" s="75"/>
      <c r="CF349" s="75"/>
      <c r="CG349" s="75" t="s">
        <v>1468</v>
      </c>
      <c r="CH349" s="75"/>
      <c r="CI349" s="75"/>
      <c r="CJ349" s="76"/>
      <c r="CK349" s="54"/>
      <c r="CL349" s="54"/>
    </row>
    <row r="350" spans="1:90" s="1" customFormat="1" ht="39.75" customHeight="1" x14ac:dyDescent="0.3">
      <c r="A350" s="59">
        <v>348</v>
      </c>
      <c r="B350" s="60">
        <v>42114</v>
      </c>
      <c r="C350" s="61" t="s">
        <v>4435</v>
      </c>
      <c r="D350" s="62" t="s">
        <v>4698</v>
      </c>
      <c r="E350" s="61" t="s">
        <v>4437</v>
      </c>
      <c r="F350" s="63" t="s">
        <v>4559</v>
      </c>
      <c r="G350" s="61" t="s">
        <v>3547</v>
      </c>
      <c r="H350" s="61" t="s">
        <v>4441</v>
      </c>
      <c r="I350" s="61" t="s">
        <v>4440</v>
      </c>
      <c r="J350" s="64" t="s">
        <v>44</v>
      </c>
      <c r="K350" s="65" t="s">
        <v>4443</v>
      </c>
      <c r="L350" s="64" t="s">
        <v>210</v>
      </c>
      <c r="M350" s="64" t="s">
        <v>3223</v>
      </c>
      <c r="N350" s="65" t="s">
        <v>3223</v>
      </c>
      <c r="O350" s="64" t="s">
        <v>3426</v>
      </c>
      <c r="P350" s="65"/>
      <c r="Q350" s="65" t="s">
        <v>4506</v>
      </c>
      <c r="R350" s="66" t="s">
        <v>4467</v>
      </c>
      <c r="S350" s="67" t="s">
        <v>31</v>
      </c>
      <c r="T350" s="65" t="s">
        <v>32</v>
      </c>
      <c r="U350" s="65" t="s">
        <v>4551</v>
      </c>
      <c r="V350" s="68" t="s">
        <v>32</v>
      </c>
      <c r="W350" s="69" t="s">
        <v>5054</v>
      </c>
      <c r="X350" s="68" t="s">
        <v>4188</v>
      </c>
      <c r="Y350" s="70"/>
      <c r="Z350" s="71" t="s">
        <v>1469</v>
      </c>
      <c r="AA350" s="65" t="s">
        <v>4533</v>
      </c>
      <c r="AB350" s="65" t="s">
        <v>4529</v>
      </c>
      <c r="AC350" s="64"/>
      <c r="AD350" s="64" t="s">
        <v>26</v>
      </c>
      <c r="AE350" s="65" t="s">
        <v>4451</v>
      </c>
      <c r="AF350" s="64" t="s">
        <v>4461</v>
      </c>
      <c r="AG350" s="64" t="s">
        <v>4462</v>
      </c>
      <c r="AH350" s="66" t="s">
        <v>4468</v>
      </c>
      <c r="AI350" s="67"/>
      <c r="AJ350" s="68"/>
      <c r="AK350" s="68" t="s">
        <v>3723</v>
      </c>
      <c r="AL350" s="66" t="s">
        <v>4697</v>
      </c>
      <c r="AM350" s="72" t="s">
        <v>4498</v>
      </c>
      <c r="AN350" s="65" t="s">
        <v>4498</v>
      </c>
      <c r="AO350" s="65" t="s">
        <v>4498</v>
      </c>
      <c r="AP350" s="64"/>
      <c r="AQ350" s="64"/>
      <c r="AR350" s="64"/>
      <c r="AS350" s="64"/>
      <c r="AT350" s="64"/>
      <c r="AU350" s="73"/>
      <c r="AV350" s="67" t="s">
        <v>4472</v>
      </c>
      <c r="AW350" s="65" t="s">
        <v>4472</v>
      </c>
      <c r="AX350" s="68"/>
      <c r="AY350" s="68" t="s">
        <v>4473</v>
      </c>
      <c r="AZ350" s="65" t="s">
        <v>4473</v>
      </c>
      <c r="BA350" s="68"/>
      <c r="BB350" s="68" t="s">
        <v>4474</v>
      </c>
      <c r="BC350" s="65" t="s">
        <v>4474</v>
      </c>
      <c r="BD350" s="68"/>
      <c r="BE350" s="65" t="s">
        <v>5816</v>
      </c>
      <c r="BF350" s="68" t="s">
        <v>4483</v>
      </c>
      <c r="BG350" s="66" t="s">
        <v>4483</v>
      </c>
      <c r="BH350" s="71"/>
      <c r="BI350" s="64"/>
      <c r="BJ350" s="73"/>
      <c r="BK350" s="74"/>
      <c r="BL350" s="72" t="s">
        <v>4485</v>
      </c>
      <c r="BM350" s="75"/>
      <c r="BN350" s="75" t="s">
        <v>1470</v>
      </c>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6"/>
      <c r="CK350" s="54"/>
      <c r="CL350" s="54"/>
    </row>
    <row r="351" spans="1:90" s="1" customFormat="1" ht="39.75" customHeight="1" x14ac:dyDescent="0.3">
      <c r="A351" s="59">
        <v>349</v>
      </c>
      <c r="B351" s="60">
        <v>42114</v>
      </c>
      <c r="C351" s="61" t="s">
        <v>4435</v>
      </c>
      <c r="D351" s="62" t="s">
        <v>4698</v>
      </c>
      <c r="E351" s="61" t="s">
        <v>4437</v>
      </c>
      <c r="F351" s="63" t="s">
        <v>4559</v>
      </c>
      <c r="G351" s="61" t="s">
        <v>3547</v>
      </c>
      <c r="H351" s="61" t="s">
        <v>4441</v>
      </c>
      <c r="I351" s="61" t="s">
        <v>4440</v>
      </c>
      <c r="J351" s="64" t="s">
        <v>48</v>
      </c>
      <c r="K351" s="65" t="s">
        <v>4447</v>
      </c>
      <c r="L351" s="64" t="s">
        <v>212</v>
      </c>
      <c r="M351" s="64" t="s">
        <v>3223</v>
      </c>
      <c r="N351" s="65" t="s">
        <v>3223</v>
      </c>
      <c r="O351" s="64" t="s">
        <v>3442</v>
      </c>
      <c r="P351" s="65"/>
      <c r="Q351" s="65" t="s">
        <v>4506</v>
      </c>
      <c r="R351" s="66" t="s">
        <v>4467</v>
      </c>
      <c r="S351" s="67" t="s">
        <v>31</v>
      </c>
      <c r="T351" s="65" t="s">
        <v>4458</v>
      </c>
      <c r="U351" s="65" t="s">
        <v>4551</v>
      </c>
      <c r="V351" s="68" t="s">
        <v>51</v>
      </c>
      <c r="W351" s="69" t="s">
        <v>5055</v>
      </c>
      <c r="X351" s="68" t="s">
        <v>4157</v>
      </c>
      <c r="Y351" s="70"/>
      <c r="Z351" s="71" t="s">
        <v>1471</v>
      </c>
      <c r="AA351" s="65" t="s">
        <v>4534</v>
      </c>
      <c r="AB351" s="65" t="s">
        <v>4531</v>
      </c>
      <c r="AC351" s="64"/>
      <c r="AD351" s="64" t="s">
        <v>26</v>
      </c>
      <c r="AE351" s="65" t="s">
        <v>4451</v>
      </c>
      <c r="AF351" s="64" t="s">
        <v>4461</v>
      </c>
      <c r="AG351" s="64" t="s">
        <v>4462</v>
      </c>
      <c r="AH351" s="66" t="s">
        <v>4468</v>
      </c>
      <c r="AI351" s="67"/>
      <c r="AJ351" s="68"/>
      <c r="AK351" s="68" t="s">
        <v>3597</v>
      </c>
      <c r="AL351" s="66" t="s">
        <v>4690</v>
      </c>
      <c r="AM351" s="72" t="s">
        <v>4498</v>
      </c>
      <c r="AN351" s="65" t="s">
        <v>4498</v>
      </c>
      <c r="AO351" s="65" t="s">
        <v>4498</v>
      </c>
      <c r="AP351" s="64"/>
      <c r="AQ351" s="64"/>
      <c r="AR351" s="64"/>
      <c r="AS351" s="64"/>
      <c r="AT351" s="64"/>
      <c r="AU351" s="73"/>
      <c r="AV351" s="67" t="s">
        <v>4472</v>
      </c>
      <c r="AW351" s="65" t="s">
        <v>4472</v>
      </c>
      <c r="AX351" s="68"/>
      <c r="AY351" s="68" t="s">
        <v>4473</v>
      </c>
      <c r="AZ351" s="65" t="s">
        <v>4473</v>
      </c>
      <c r="BA351" s="68"/>
      <c r="BB351" s="68" t="s">
        <v>4474</v>
      </c>
      <c r="BC351" s="65" t="s">
        <v>4474</v>
      </c>
      <c r="BD351" s="68"/>
      <c r="BE351" s="65" t="s">
        <v>5816</v>
      </c>
      <c r="BF351" s="68" t="s">
        <v>4483</v>
      </c>
      <c r="BG351" s="66" t="s">
        <v>4483</v>
      </c>
      <c r="BH351" s="71"/>
      <c r="BI351" s="64"/>
      <c r="BJ351" s="73"/>
      <c r="BK351" s="74"/>
      <c r="BL351" s="72" t="s">
        <v>4488</v>
      </c>
      <c r="BM351" s="75"/>
      <c r="BN351" s="75"/>
      <c r="BO351" s="75"/>
      <c r="BP351" s="75"/>
      <c r="BQ351" s="75"/>
      <c r="BR351" s="75"/>
      <c r="BS351" s="75"/>
      <c r="BT351" s="75"/>
      <c r="BU351" s="75"/>
      <c r="BV351" s="75"/>
      <c r="BW351" s="75"/>
      <c r="BX351" s="75"/>
      <c r="BY351" s="75"/>
      <c r="BZ351" s="75"/>
      <c r="CA351" s="75" t="s">
        <v>1472</v>
      </c>
      <c r="CB351" s="75"/>
      <c r="CC351" s="75"/>
      <c r="CD351" s="75"/>
      <c r="CE351" s="75"/>
      <c r="CF351" s="75"/>
      <c r="CG351" s="75"/>
      <c r="CH351" s="75"/>
      <c r="CI351" s="75"/>
      <c r="CJ351" s="76"/>
      <c r="CK351" s="54"/>
      <c r="CL351" s="54"/>
    </row>
    <row r="352" spans="1:90" s="1" customFormat="1" ht="39.75" customHeight="1" x14ac:dyDescent="0.3">
      <c r="A352" s="59">
        <v>350</v>
      </c>
      <c r="B352" s="60">
        <v>42114</v>
      </c>
      <c r="C352" s="61" t="s">
        <v>4435</v>
      </c>
      <c r="D352" s="62" t="s">
        <v>4698</v>
      </c>
      <c r="E352" s="61" t="s">
        <v>4437</v>
      </c>
      <c r="F352" s="63" t="s">
        <v>4559</v>
      </c>
      <c r="G352" s="61" t="s">
        <v>3547</v>
      </c>
      <c r="H352" s="61" t="s">
        <v>4441</v>
      </c>
      <c r="I352" s="61" t="s">
        <v>4440</v>
      </c>
      <c r="J352" s="64" t="s">
        <v>55</v>
      </c>
      <c r="K352" s="65" t="s">
        <v>4447</v>
      </c>
      <c r="L352" s="64" t="s">
        <v>288</v>
      </c>
      <c r="M352" s="64" t="s">
        <v>3223</v>
      </c>
      <c r="N352" s="65" t="s">
        <v>3223</v>
      </c>
      <c r="O352" s="64" t="s">
        <v>3371</v>
      </c>
      <c r="P352" s="65"/>
      <c r="Q352" s="65" t="s">
        <v>4506</v>
      </c>
      <c r="R352" s="66" t="s">
        <v>4467</v>
      </c>
      <c r="S352" s="67" t="s">
        <v>57</v>
      </c>
      <c r="T352" s="65" t="s">
        <v>102</v>
      </c>
      <c r="U352" s="65" t="s">
        <v>4551</v>
      </c>
      <c r="V352" s="68" t="s">
        <v>102</v>
      </c>
      <c r="W352" s="69" t="s">
        <v>5056</v>
      </c>
      <c r="X352" s="68" t="s">
        <v>4084</v>
      </c>
      <c r="Y352" s="70"/>
      <c r="Z352" s="71" t="s">
        <v>1473</v>
      </c>
      <c r="AA352" s="65" t="s">
        <v>446</v>
      </c>
      <c r="AB352" s="65" t="s">
        <v>446</v>
      </c>
      <c r="AC352" s="64"/>
      <c r="AD352" s="64" t="s">
        <v>26</v>
      </c>
      <c r="AE352" s="65" t="s">
        <v>4451</v>
      </c>
      <c r="AF352" s="64" t="s">
        <v>4461</v>
      </c>
      <c r="AG352" s="64" t="s">
        <v>4462</v>
      </c>
      <c r="AH352" s="66" t="s">
        <v>4468</v>
      </c>
      <c r="AI352" s="67" t="s">
        <v>4625</v>
      </c>
      <c r="AJ352" s="68"/>
      <c r="AK352" s="68" t="s">
        <v>542</v>
      </c>
      <c r="AL352" s="66" t="s">
        <v>4693</v>
      </c>
      <c r="AM352" s="72" t="s">
        <v>4498</v>
      </c>
      <c r="AN352" s="65" t="s">
        <v>4498</v>
      </c>
      <c r="AO352" s="65" t="s">
        <v>4498</v>
      </c>
      <c r="AP352" s="64"/>
      <c r="AQ352" s="64"/>
      <c r="AR352" s="64"/>
      <c r="AS352" s="64"/>
      <c r="AT352" s="64"/>
      <c r="AU352" s="73"/>
      <c r="AV352" s="67" t="s">
        <v>4472</v>
      </c>
      <c r="AW352" s="65" t="s">
        <v>4472</v>
      </c>
      <c r="AX352" s="68"/>
      <c r="AY352" s="68" t="s">
        <v>4473</v>
      </c>
      <c r="AZ352" s="65" t="s">
        <v>4473</v>
      </c>
      <c r="BA352" s="68"/>
      <c r="BB352" s="68" t="s">
        <v>4474</v>
      </c>
      <c r="BC352" s="65" t="s">
        <v>4474</v>
      </c>
      <c r="BD352" s="68"/>
      <c r="BE352" s="65" t="s">
        <v>5816</v>
      </c>
      <c r="BF352" s="68" t="s">
        <v>4483</v>
      </c>
      <c r="BG352" s="66" t="s">
        <v>4483</v>
      </c>
      <c r="BH352" s="71"/>
      <c r="BI352" s="64"/>
      <c r="BJ352" s="73"/>
      <c r="BK352" s="74"/>
      <c r="BL352" s="72" t="s">
        <v>4488</v>
      </c>
      <c r="BM352" s="75"/>
      <c r="BN352" s="75"/>
      <c r="BO352" s="75"/>
      <c r="BP352" s="75"/>
      <c r="BQ352" s="75"/>
      <c r="BR352" s="75"/>
      <c r="BS352" s="75"/>
      <c r="BT352" s="75"/>
      <c r="BU352" s="75"/>
      <c r="BV352" s="75"/>
      <c r="BW352" s="75"/>
      <c r="BX352" s="75"/>
      <c r="BY352" s="75"/>
      <c r="BZ352" s="75"/>
      <c r="CA352" s="75" t="s">
        <v>1474</v>
      </c>
      <c r="CB352" s="75" t="s">
        <v>1475</v>
      </c>
      <c r="CC352" s="75"/>
      <c r="CD352" s="75"/>
      <c r="CE352" s="75"/>
      <c r="CF352" s="75"/>
      <c r="CG352" s="75" t="s">
        <v>1474</v>
      </c>
      <c r="CH352" s="75" t="s">
        <v>1475</v>
      </c>
      <c r="CI352" s="75"/>
      <c r="CJ352" s="76"/>
      <c r="CK352" s="54"/>
      <c r="CL352" s="54"/>
    </row>
    <row r="353" spans="1:90" s="1" customFormat="1" ht="39.75" customHeight="1" x14ac:dyDescent="0.3">
      <c r="A353" s="59">
        <v>351</v>
      </c>
      <c r="B353" s="60">
        <v>42114</v>
      </c>
      <c r="C353" s="61" t="s">
        <v>4435</v>
      </c>
      <c r="D353" s="62" t="s">
        <v>4698</v>
      </c>
      <c r="E353" s="61" t="s">
        <v>4437</v>
      </c>
      <c r="F353" s="63" t="s">
        <v>4559</v>
      </c>
      <c r="G353" s="61" t="s">
        <v>3547</v>
      </c>
      <c r="H353" s="61" t="s">
        <v>4441</v>
      </c>
      <c r="I353" s="61" t="s">
        <v>4440</v>
      </c>
      <c r="J353" s="64" t="s">
        <v>62</v>
      </c>
      <c r="K353" s="65" t="s">
        <v>4444</v>
      </c>
      <c r="L353" s="64" t="s">
        <v>269</v>
      </c>
      <c r="M353" s="64" t="s">
        <v>4686</v>
      </c>
      <c r="N353" s="65" t="s">
        <v>4686</v>
      </c>
      <c r="O353" s="64" t="s">
        <v>3746</v>
      </c>
      <c r="P353" s="65"/>
      <c r="Q353" s="65" t="s">
        <v>4506</v>
      </c>
      <c r="R353" s="66" t="s">
        <v>4467</v>
      </c>
      <c r="S353" s="67" t="s">
        <v>31</v>
      </c>
      <c r="T353" s="65" t="s">
        <v>32</v>
      </c>
      <c r="U353" s="65" t="s">
        <v>4551</v>
      </c>
      <c r="V353" s="68" t="s">
        <v>32</v>
      </c>
      <c r="W353" s="69" t="s">
        <v>5057</v>
      </c>
      <c r="X353" s="68" t="s">
        <v>3970</v>
      </c>
      <c r="Y353" s="70"/>
      <c r="Z353" s="71" t="s">
        <v>3747</v>
      </c>
      <c r="AA353" s="65" t="s">
        <v>4533</v>
      </c>
      <c r="AB353" s="65" t="s">
        <v>4529</v>
      </c>
      <c r="AC353" s="64"/>
      <c r="AD353" s="64">
        <v>900</v>
      </c>
      <c r="AE353" s="65" t="s">
        <v>4452</v>
      </c>
      <c r="AF353" s="64" t="s">
        <v>4461</v>
      </c>
      <c r="AG353" s="64" t="s">
        <v>4462</v>
      </c>
      <c r="AH353" s="66" t="s">
        <v>4468</v>
      </c>
      <c r="AI353" s="67"/>
      <c r="AJ353" s="68" t="s">
        <v>1476</v>
      </c>
      <c r="AK353" s="68" t="s">
        <v>1477</v>
      </c>
      <c r="AL353" s="66" t="s">
        <v>4697</v>
      </c>
      <c r="AM353" s="72" t="s">
        <v>4501</v>
      </c>
      <c r="AN353" s="65" t="s">
        <v>4494</v>
      </c>
      <c r="AO353" s="65" t="s">
        <v>4503</v>
      </c>
      <c r="AP353" s="64" t="s">
        <v>193</v>
      </c>
      <c r="AQ353" s="64" t="s">
        <v>3807</v>
      </c>
      <c r="AR353" s="64"/>
      <c r="AS353" s="64"/>
      <c r="AT353" s="64"/>
      <c r="AU353" s="73"/>
      <c r="AV353" s="67" t="s">
        <v>4472</v>
      </c>
      <c r="AW353" s="65" t="s">
        <v>4472</v>
      </c>
      <c r="AX353" s="68"/>
      <c r="AY353" s="68" t="s">
        <v>4473</v>
      </c>
      <c r="AZ353" s="65" t="s">
        <v>4473</v>
      </c>
      <c r="BA353" s="68"/>
      <c r="BB353" s="68" t="s">
        <v>4474</v>
      </c>
      <c r="BC353" s="65" t="s">
        <v>4474</v>
      </c>
      <c r="BD353" s="68"/>
      <c r="BE353" s="65" t="s">
        <v>5816</v>
      </c>
      <c r="BF353" s="68" t="s">
        <v>4483</v>
      </c>
      <c r="BG353" s="66" t="s">
        <v>4483</v>
      </c>
      <c r="BH353" s="71"/>
      <c r="BI353" s="64"/>
      <c r="BJ353" s="73"/>
      <c r="BK353" s="74"/>
      <c r="BL353" s="72" t="s">
        <v>4488</v>
      </c>
      <c r="BM353" s="75"/>
      <c r="BN353" s="75"/>
      <c r="BO353" s="75"/>
      <c r="BP353" s="75"/>
      <c r="BQ353" s="75"/>
      <c r="BR353" s="75"/>
      <c r="BS353" s="75"/>
      <c r="BT353" s="75"/>
      <c r="BU353" s="75"/>
      <c r="BV353" s="75"/>
      <c r="BW353" s="75"/>
      <c r="BX353" s="75"/>
      <c r="BY353" s="75"/>
      <c r="BZ353" s="75"/>
      <c r="CA353" s="75" t="s">
        <v>1478</v>
      </c>
      <c r="CB353" s="75"/>
      <c r="CC353" s="75"/>
      <c r="CD353" s="75"/>
      <c r="CE353" s="75"/>
      <c r="CF353" s="75"/>
      <c r="CG353" s="75"/>
      <c r="CH353" s="75"/>
      <c r="CI353" s="75"/>
      <c r="CJ353" s="76"/>
      <c r="CK353" s="54"/>
      <c r="CL353" s="54"/>
    </row>
    <row r="354" spans="1:90" s="1" customFormat="1" ht="39.75" customHeight="1" x14ac:dyDescent="0.3">
      <c r="A354" s="59">
        <v>352</v>
      </c>
      <c r="B354" s="60">
        <v>42115</v>
      </c>
      <c r="C354" s="61" t="s">
        <v>4435</v>
      </c>
      <c r="D354" s="62" t="s">
        <v>4698</v>
      </c>
      <c r="E354" s="61" t="s">
        <v>4437</v>
      </c>
      <c r="F354" s="63" t="s">
        <v>4559</v>
      </c>
      <c r="G354" s="61" t="s">
        <v>3541</v>
      </c>
      <c r="H354" s="61" t="s">
        <v>4441</v>
      </c>
      <c r="I354" s="61" t="s">
        <v>4440</v>
      </c>
      <c r="J354" s="64" t="s">
        <v>42</v>
      </c>
      <c r="K354" s="65" t="s">
        <v>4443</v>
      </c>
      <c r="L354" s="64" t="s">
        <v>354</v>
      </c>
      <c r="M354" s="64" t="s">
        <v>4686</v>
      </c>
      <c r="N354" s="65" t="s">
        <v>4686</v>
      </c>
      <c r="O354" s="64" t="s">
        <v>1479</v>
      </c>
      <c r="P354" s="65"/>
      <c r="Q354" s="65" t="s">
        <v>4506</v>
      </c>
      <c r="R354" s="66" t="s">
        <v>4467</v>
      </c>
      <c r="S354" s="67" t="s">
        <v>20</v>
      </c>
      <c r="T354" s="65" t="s">
        <v>25</v>
      </c>
      <c r="U354" s="65" t="s">
        <v>4551</v>
      </c>
      <c r="V354" s="68" t="s">
        <v>21</v>
      </c>
      <c r="W354" s="69" t="s">
        <v>5058</v>
      </c>
      <c r="X354" s="68" t="s">
        <v>4264</v>
      </c>
      <c r="Y354" s="70"/>
      <c r="Z354" s="71" t="s">
        <v>526</v>
      </c>
      <c r="AA354" s="65" t="s">
        <v>4517</v>
      </c>
      <c r="AB354" s="65" t="s">
        <v>4517</v>
      </c>
      <c r="AC354" s="64" t="s">
        <v>391</v>
      </c>
      <c r="AD354" s="64" t="s">
        <v>40</v>
      </c>
      <c r="AE354" s="65" t="s">
        <v>4452</v>
      </c>
      <c r="AF354" s="64" t="s">
        <v>1480</v>
      </c>
      <c r="AG354" s="64" t="s">
        <v>4462</v>
      </c>
      <c r="AH354" s="66" t="s">
        <v>4466</v>
      </c>
      <c r="AI354" s="67"/>
      <c r="AJ354" s="68"/>
      <c r="AK354" s="68" t="s">
        <v>1481</v>
      </c>
      <c r="AL354" s="66" t="s">
        <v>4690</v>
      </c>
      <c r="AM354" s="72" t="s">
        <v>4498</v>
      </c>
      <c r="AN354" s="65" t="s">
        <v>4498</v>
      </c>
      <c r="AO354" s="65" t="s">
        <v>4498</v>
      </c>
      <c r="AP354" s="64"/>
      <c r="AQ354" s="64"/>
      <c r="AR354" s="64"/>
      <c r="AS354" s="64"/>
      <c r="AT354" s="64"/>
      <c r="AU354" s="73"/>
      <c r="AV354" s="67" t="s">
        <v>4472</v>
      </c>
      <c r="AW354" s="65" t="s">
        <v>4472</v>
      </c>
      <c r="AX354" s="68"/>
      <c r="AY354" s="68" t="s">
        <v>4473</v>
      </c>
      <c r="AZ354" s="65" t="s">
        <v>4473</v>
      </c>
      <c r="BA354" s="68"/>
      <c r="BB354" s="68" t="s">
        <v>4474</v>
      </c>
      <c r="BC354" s="65" t="s">
        <v>4474</v>
      </c>
      <c r="BD354" s="68"/>
      <c r="BE354" s="65" t="s">
        <v>5816</v>
      </c>
      <c r="BF354" s="68" t="s">
        <v>4483</v>
      </c>
      <c r="BG354" s="66" t="s">
        <v>4483</v>
      </c>
      <c r="BH354" s="71"/>
      <c r="BI354" s="64"/>
      <c r="BJ354" s="73"/>
      <c r="BK354" s="74"/>
      <c r="BL354" s="72" t="s">
        <v>4488</v>
      </c>
      <c r="BM354" s="75"/>
      <c r="BN354" s="75"/>
      <c r="BO354" s="75"/>
      <c r="BP354" s="75"/>
      <c r="BQ354" s="75"/>
      <c r="BR354" s="75"/>
      <c r="BS354" s="75"/>
      <c r="BT354" s="75"/>
      <c r="BU354" s="75"/>
      <c r="BV354" s="75"/>
      <c r="BW354" s="75"/>
      <c r="BX354" s="75"/>
      <c r="BY354" s="75"/>
      <c r="BZ354" s="75"/>
      <c r="CA354" s="75" t="s">
        <v>1482</v>
      </c>
      <c r="CB354" s="75"/>
      <c r="CC354" s="75"/>
      <c r="CD354" s="75"/>
      <c r="CE354" s="75"/>
      <c r="CF354" s="75"/>
      <c r="CG354" s="75" t="s">
        <v>1482</v>
      </c>
      <c r="CH354" s="75"/>
      <c r="CI354" s="75"/>
      <c r="CJ354" s="76"/>
      <c r="CK354" s="54"/>
      <c r="CL354" s="54"/>
    </row>
    <row r="355" spans="1:90" s="1" customFormat="1" ht="39.75" customHeight="1" x14ac:dyDescent="0.3">
      <c r="A355" s="59">
        <v>353</v>
      </c>
      <c r="B355" s="60">
        <v>42115</v>
      </c>
      <c r="C355" s="61" t="s">
        <v>4435</v>
      </c>
      <c r="D355" s="62" t="s">
        <v>4698</v>
      </c>
      <c r="E355" s="61" t="s">
        <v>4437</v>
      </c>
      <c r="F355" s="63" t="s">
        <v>4559</v>
      </c>
      <c r="G355" s="61" t="s">
        <v>3541</v>
      </c>
      <c r="H355" s="61" t="s">
        <v>4441</v>
      </c>
      <c r="I355" s="61" t="s">
        <v>4440</v>
      </c>
      <c r="J355" s="64" t="s">
        <v>42</v>
      </c>
      <c r="K355" s="65" t="s">
        <v>4443</v>
      </c>
      <c r="L355" s="64" t="s">
        <v>354</v>
      </c>
      <c r="M355" s="64" t="s">
        <v>4686</v>
      </c>
      <c r="N355" s="65" t="s">
        <v>4686</v>
      </c>
      <c r="O355" s="64" t="s">
        <v>1483</v>
      </c>
      <c r="P355" s="65"/>
      <c r="Q355" s="65" t="s">
        <v>4506</v>
      </c>
      <c r="R355" s="66" t="s">
        <v>4508</v>
      </c>
      <c r="S355" s="67" t="s">
        <v>20</v>
      </c>
      <c r="T355" s="65" t="s">
        <v>25</v>
      </c>
      <c r="U355" s="65" t="s">
        <v>4551</v>
      </c>
      <c r="V355" s="68" t="s">
        <v>21</v>
      </c>
      <c r="W355" s="69" t="s">
        <v>5058</v>
      </c>
      <c r="X355" s="68" t="s">
        <v>4264</v>
      </c>
      <c r="Y355" s="70"/>
      <c r="Z355" s="71" t="s">
        <v>526</v>
      </c>
      <c r="AA355" s="65" t="s">
        <v>4517</v>
      </c>
      <c r="AB355" s="65" t="s">
        <v>4517</v>
      </c>
      <c r="AC355" s="64" t="s">
        <v>391</v>
      </c>
      <c r="AD355" s="64" t="s">
        <v>40</v>
      </c>
      <c r="AE355" s="65" t="s">
        <v>4452</v>
      </c>
      <c r="AF355" s="64" t="s">
        <v>1480</v>
      </c>
      <c r="AG355" s="64" t="s">
        <v>4462</v>
      </c>
      <c r="AH355" s="66" t="s">
        <v>4466</v>
      </c>
      <c r="AI355" s="67"/>
      <c r="AJ355" s="68"/>
      <c r="AK355" s="68" t="s">
        <v>1481</v>
      </c>
      <c r="AL355" s="66" t="s">
        <v>4690</v>
      </c>
      <c r="AM355" s="72" t="s">
        <v>4498</v>
      </c>
      <c r="AN355" s="65" t="s">
        <v>4498</v>
      </c>
      <c r="AO355" s="65" t="s">
        <v>4498</v>
      </c>
      <c r="AP355" s="64"/>
      <c r="AQ355" s="64"/>
      <c r="AR355" s="64"/>
      <c r="AS355" s="64"/>
      <c r="AT355" s="64"/>
      <c r="AU355" s="73"/>
      <c r="AV355" s="67" t="s">
        <v>4472</v>
      </c>
      <c r="AW355" s="65" t="s">
        <v>4472</v>
      </c>
      <c r="AX355" s="68"/>
      <c r="AY355" s="68" t="s">
        <v>4473</v>
      </c>
      <c r="AZ355" s="65" t="s">
        <v>4473</v>
      </c>
      <c r="BA355" s="68"/>
      <c r="BB355" s="68" t="s">
        <v>4474</v>
      </c>
      <c r="BC355" s="65" t="s">
        <v>4474</v>
      </c>
      <c r="BD355" s="68"/>
      <c r="BE355" s="65" t="s">
        <v>5816</v>
      </c>
      <c r="BF355" s="68" t="s">
        <v>4483</v>
      </c>
      <c r="BG355" s="66" t="s">
        <v>4483</v>
      </c>
      <c r="BH355" s="71"/>
      <c r="BI355" s="64"/>
      <c r="BJ355" s="73"/>
      <c r="BK355" s="74"/>
      <c r="BL355" s="72" t="s">
        <v>4488</v>
      </c>
      <c r="BM355" s="75"/>
      <c r="BN355" s="75"/>
      <c r="BO355" s="75"/>
      <c r="BP355" s="75"/>
      <c r="BQ355" s="75"/>
      <c r="BR355" s="75"/>
      <c r="BS355" s="75"/>
      <c r="BT355" s="75"/>
      <c r="BU355" s="75"/>
      <c r="BV355" s="75"/>
      <c r="BW355" s="75"/>
      <c r="BX355" s="75"/>
      <c r="BY355" s="75"/>
      <c r="BZ355" s="75"/>
      <c r="CA355" s="75" t="s">
        <v>1482</v>
      </c>
      <c r="CB355" s="75"/>
      <c r="CC355" s="75"/>
      <c r="CD355" s="75"/>
      <c r="CE355" s="75"/>
      <c r="CF355" s="75"/>
      <c r="CG355" s="75" t="s">
        <v>1482</v>
      </c>
      <c r="CH355" s="75"/>
      <c r="CI355" s="75"/>
      <c r="CJ355" s="76"/>
      <c r="CK355" s="54"/>
      <c r="CL355" s="54"/>
    </row>
    <row r="356" spans="1:90" s="1" customFormat="1" ht="39.75" customHeight="1" x14ac:dyDescent="0.3">
      <c r="A356" s="59">
        <v>354</v>
      </c>
      <c r="B356" s="60">
        <v>42115</v>
      </c>
      <c r="C356" s="61" t="s">
        <v>4435</v>
      </c>
      <c r="D356" s="62" t="s">
        <v>4698</v>
      </c>
      <c r="E356" s="61" t="s">
        <v>4437</v>
      </c>
      <c r="F356" s="63" t="s">
        <v>4559</v>
      </c>
      <c r="G356" s="61" t="s">
        <v>3541</v>
      </c>
      <c r="H356" s="61" t="s">
        <v>4441</v>
      </c>
      <c r="I356" s="61" t="s">
        <v>4440</v>
      </c>
      <c r="J356" s="64" t="s">
        <v>42</v>
      </c>
      <c r="K356" s="65" t="s">
        <v>4443</v>
      </c>
      <c r="L356" s="64" t="s">
        <v>278</v>
      </c>
      <c r="M356" s="64" t="s">
        <v>4686</v>
      </c>
      <c r="N356" s="65" t="s">
        <v>4686</v>
      </c>
      <c r="O356" s="64" t="s">
        <v>1484</v>
      </c>
      <c r="P356" s="65"/>
      <c r="Q356" s="65" t="s">
        <v>4506</v>
      </c>
      <c r="R356" s="66" t="s">
        <v>4467</v>
      </c>
      <c r="S356" s="67" t="s">
        <v>20</v>
      </c>
      <c r="T356" s="65" t="s">
        <v>25</v>
      </c>
      <c r="U356" s="65" t="s">
        <v>4551</v>
      </c>
      <c r="V356" s="68" t="s">
        <v>21</v>
      </c>
      <c r="W356" s="69" t="s">
        <v>5059</v>
      </c>
      <c r="X356" s="68" t="s">
        <v>4348</v>
      </c>
      <c r="Y356" s="70"/>
      <c r="Z356" s="71" t="s">
        <v>526</v>
      </c>
      <c r="AA356" s="65" t="s">
        <v>4517</v>
      </c>
      <c r="AB356" s="65" t="s">
        <v>4517</v>
      </c>
      <c r="AC356" s="64" t="s">
        <v>391</v>
      </c>
      <c r="AD356" s="64" t="s">
        <v>40</v>
      </c>
      <c r="AE356" s="65" t="s">
        <v>4452</v>
      </c>
      <c r="AF356" s="64" t="s">
        <v>1480</v>
      </c>
      <c r="AG356" s="64" t="s">
        <v>4462</v>
      </c>
      <c r="AH356" s="66" t="s">
        <v>4466</v>
      </c>
      <c r="AI356" s="67"/>
      <c r="AJ356" s="68"/>
      <c r="AK356" s="68" t="s">
        <v>1481</v>
      </c>
      <c r="AL356" s="66" t="s">
        <v>4690</v>
      </c>
      <c r="AM356" s="72" t="s">
        <v>4498</v>
      </c>
      <c r="AN356" s="65" t="s">
        <v>4498</v>
      </c>
      <c r="AO356" s="65" t="s">
        <v>4498</v>
      </c>
      <c r="AP356" s="64"/>
      <c r="AQ356" s="64"/>
      <c r="AR356" s="64"/>
      <c r="AS356" s="64"/>
      <c r="AT356" s="64"/>
      <c r="AU356" s="73"/>
      <c r="AV356" s="67" t="s">
        <v>4472</v>
      </c>
      <c r="AW356" s="65" t="s">
        <v>4472</v>
      </c>
      <c r="AX356" s="68"/>
      <c r="AY356" s="68" t="s">
        <v>4473</v>
      </c>
      <c r="AZ356" s="65" t="s">
        <v>4473</v>
      </c>
      <c r="BA356" s="68"/>
      <c r="BB356" s="68" t="s">
        <v>4474</v>
      </c>
      <c r="BC356" s="65" t="s">
        <v>4474</v>
      </c>
      <c r="BD356" s="68"/>
      <c r="BE356" s="65" t="s">
        <v>5816</v>
      </c>
      <c r="BF356" s="68" t="s">
        <v>4483</v>
      </c>
      <c r="BG356" s="66" t="s">
        <v>4483</v>
      </c>
      <c r="BH356" s="71"/>
      <c r="BI356" s="64"/>
      <c r="BJ356" s="73"/>
      <c r="BK356" s="74"/>
      <c r="BL356" s="72" t="s">
        <v>4488</v>
      </c>
      <c r="BM356" s="75"/>
      <c r="BN356" s="75"/>
      <c r="BO356" s="75"/>
      <c r="BP356" s="75"/>
      <c r="BQ356" s="75"/>
      <c r="BR356" s="75"/>
      <c r="BS356" s="75"/>
      <c r="BT356" s="75"/>
      <c r="BU356" s="75"/>
      <c r="BV356" s="75"/>
      <c r="BW356" s="75"/>
      <c r="BX356" s="75"/>
      <c r="BY356" s="75"/>
      <c r="BZ356" s="75"/>
      <c r="CA356" s="75" t="s">
        <v>1482</v>
      </c>
      <c r="CB356" s="75"/>
      <c r="CC356" s="75"/>
      <c r="CD356" s="75"/>
      <c r="CE356" s="75"/>
      <c r="CF356" s="75"/>
      <c r="CG356" s="75" t="s">
        <v>1482</v>
      </c>
      <c r="CH356" s="75"/>
      <c r="CI356" s="75"/>
      <c r="CJ356" s="76"/>
      <c r="CK356" s="54"/>
      <c r="CL356" s="54"/>
    </row>
    <row r="357" spans="1:90" s="1" customFormat="1" ht="39.75" customHeight="1" x14ac:dyDescent="0.3">
      <c r="A357" s="59">
        <v>355</v>
      </c>
      <c r="B357" s="60">
        <v>42115</v>
      </c>
      <c r="C357" s="61" t="s">
        <v>4435</v>
      </c>
      <c r="D357" s="62" t="s">
        <v>4698</v>
      </c>
      <c r="E357" s="61" t="s">
        <v>4437</v>
      </c>
      <c r="F357" s="63" t="s">
        <v>4559</v>
      </c>
      <c r="G357" s="61" t="s">
        <v>3541</v>
      </c>
      <c r="H357" s="61" t="s">
        <v>4441</v>
      </c>
      <c r="I357" s="61" t="s">
        <v>4440</v>
      </c>
      <c r="J357" s="64" t="s">
        <v>42</v>
      </c>
      <c r="K357" s="65" t="s">
        <v>4443</v>
      </c>
      <c r="L357" s="64" t="s">
        <v>109</v>
      </c>
      <c r="M357" s="64" t="s">
        <v>4686</v>
      </c>
      <c r="N357" s="65" t="s">
        <v>4686</v>
      </c>
      <c r="O357" s="64" t="s">
        <v>1490</v>
      </c>
      <c r="P357" s="65"/>
      <c r="Q357" s="65" t="s">
        <v>4505</v>
      </c>
      <c r="R357" s="66" t="s">
        <v>4510</v>
      </c>
      <c r="S357" s="67" t="s">
        <v>263</v>
      </c>
      <c r="T357" s="65" t="s">
        <v>4458</v>
      </c>
      <c r="U357" s="65" t="s">
        <v>4551</v>
      </c>
      <c r="V357" s="68" t="s">
        <v>51</v>
      </c>
      <c r="W357" s="69" t="s">
        <v>5060</v>
      </c>
      <c r="X357" s="68" t="s">
        <v>4150</v>
      </c>
      <c r="Y357" s="70"/>
      <c r="Z357" s="71" t="s">
        <v>1491</v>
      </c>
      <c r="AA357" s="65" t="s">
        <v>76</v>
      </c>
      <c r="AB357" s="65" t="s">
        <v>76</v>
      </c>
      <c r="AC357" s="64"/>
      <c r="AD357" s="64" t="s">
        <v>26</v>
      </c>
      <c r="AE357" s="65" t="s">
        <v>4451</v>
      </c>
      <c r="AF357" s="64" t="s">
        <v>23</v>
      </c>
      <c r="AG357" s="64" t="s">
        <v>4462</v>
      </c>
      <c r="AH357" s="66" t="s">
        <v>4466</v>
      </c>
      <c r="AI357" s="67" t="s">
        <v>1492</v>
      </c>
      <c r="AJ357" s="68"/>
      <c r="AK357" s="68" t="s">
        <v>1493</v>
      </c>
      <c r="AL357" s="66" t="s">
        <v>4688</v>
      </c>
      <c r="AM357" s="72" t="s">
        <v>4498</v>
      </c>
      <c r="AN357" s="65" t="s">
        <v>4498</v>
      </c>
      <c r="AO357" s="65" t="s">
        <v>4498</v>
      </c>
      <c r="AP357" s="64"/>
      <c r="AQ357" s="64"/>
      <c r="AR357" s="64"/>
      <c r="AS357" s="64"/>
      <c r="AT357" s="64"/>
      <c r="AU357" s="73"/>
      <c r="AV357" s="67" t="s">
        <v>4472</v>
      </c>
      <c r="AW357" s="65" t="s">
        <v>4472</v>
      </c>
      <c r="AX357" s="68"/>
      <c r="AY357" s="68" t="s">
        <v>4473</v>
      </c>
      <c r="AZ357" s="65" t="s">
        <v>4473</v>
      </c>
      <c r="BA357" s="68"/>
      <c r="BB357" s="68" t="s">
        <v>4474</v>
      </c>
      <c r="BC357" s="65" t="s">
        <v>4474</v>
      </c>
      <c r="BD357" s="68"/>
      <c r="BE357" s="65" t="s">
        <v>5816</v>
      </c>
      <c r="BF357" s="68" t="s">
        <v>4483</v>
      </c>
      <c r="BG357" s="66" t="s">
        <v>4483</v>
      </c>
      <c r="BH357" s="71"/>
      <c r="BI357" s="64"/>
      <c r="BJ357" s="73"/>
      <c r="BK357" s="74" t="s">
        <v>3553</v>
      </c>
      <c r="BL357" s="72" t="s">
        <v>4488</v>
      </c>
      <c r="BM357" s="75"/>
      <c r="BN357" s="75"/>
      <c r="BO357" s="75"/>
      <c r="BP357" s="75"/>
      <c r="BQ357" s="75"/>
      <c r="BR357" s="75"/>
      <c r="BS357" s="75"/>
      <c r="BT357" s="75"/>
      <c r="BU357" s="75"/>
      <c r="BV357" s="75"/>
      <c r="BW357" s="75"/>
      <c r="BX357" s="75"/>
      <c r="BY357" s="75"/>
      <c r="BZ357" s="75"/>
      <c r="CA357" s="75" t="s">
        <v>1494</v>
      </c>
      <c r="CB357" s="75"/>
      <c r="CC357" s="75"/>
      <c r="CD357" s="75"/>
      <c r="CE357" s="75"/>
      <c r="CF357" s="75"/>
      <c r="CG357" s="75"/>
      <c r="CH357" s="75"/>
      <c r="CI357" s="75"/>
      <c r="CJ357" s="76"/>
      <c r="CK357" s="54"/>
      <c r="CL357" s="54"/>
    </row>
    <row r="358" spans="1:90" s="1" customFormat="1" ht="39.75" customHeight="1" x14ac:dyDescent="0.3">
      <c r="A358" s="59">
        <v>356</v>
      </c>
      <c r="B358" s="60">
        <v>42115</v>
      </c>
      <c r="C358" s="61" t="s">
        <v>4435</v>
      </c>
      <c r="D358" s="62" t="s">
        <v>4698</v>
      </c>
      <c r="E358" s="61" t="s">
        <v>4437</v>
      </c>
      <c r="F358" s="63" t="s">
        <v>4559</v>
      </c>
      <c r="G358" s="61" t="s">
        <v>3541</v>
      </c>
      <c r="H358" s="61" t="s">
        <v>4441</v>
      </c>
      <c r="I358" s="61" t="s">
        <v>4440</v>
      </c>
      <c r="J358" s="64" t="s">
        <v>42</v>
      </c>
      <c r="K358" s="65" t="s">
        <v>4443</v>
      </c>
      <c r="L358" s="64" t="s">
        <v>109</v>
      </c>
      <c r="M358" s="64" t="s">
        <v>4686</v>
      </c>
      <c r="N358" s="65" t="s">
        <v>4686</v>
      </c>
      <c r="O358" s="64" t="s">
        <v>1485</v>
      </c>
      <c r="P358" s="65"/>
      <c r="Q358" s="65" t="s">
        <v>4505</v>
      </c>
      <c r="R358" s="66" t="s">
        <v>4510</v>
      </c>
      <c r="S358" s="67" t="s">
        <v>263</v>
      </c>
      <c r="T358" s="65" t="s">
        <v>4458</v>
      </c>
      <c r="U358" s="65" t="s">
        <v>4551</v>
      </c>
      <c r="V358" s="68" t="s">
        <v>51</v>
      </c>
      <c r="W358" s="69" t="s">
        <v>5060</v>
      </c>
      <c r="X358" s="68" t="s">
        <v>4150</v>
      </c>
      <c r="Y358" s="70"/>
      <c r="Z358" s="71" t="s">
        <v>1486</v>
      </c>
      <c r="AA358" s="65" t="s">
        <v>76</v>
      </c>
      <c r="AB358" s="65" t="s">
        <v>76</v>
      </c>
      <c r="AC358" s="64" t="s">
        <v>4628</v>
      </c>
      <c r="AD358" s="64" t="s">
        <v>26</v>
      </c>
      <c r="AE358" s="65" t="s">
        <v>4451</v>
      </c>
      <c r="AF358" s="64" t="s">
        <v>3933</v>
      </c>
      <c r="AG358" s="64" t="s">
        <v>4462</v>
      </c>
      <c r="AH358" s="66" t="s">
        <v>4466</v>
      </c>
      <c r="AI358" s="67"/>
      <c r="AJ358" s="68"/>
      <c r="AK358" s="68" t="s">
        <v>4629</v>
      </c>
      <c r="AL358" s="66" t="s">
        <v>4688</v>
      </c>
      <c r="AM358" s="72" t="s">
        <v>4498</v>
      </c>
      <c r="AN358" s="65" t="s">
        <v>4498</v>
      </c>
      <c r="AO358" s="65" t="s">
        <v>4498</v>
      </c>
      <c r="AP358" s="64"/>
      <c r="AQ358" s="64"/>
      <c r="AR358" s="64"/>
      <c r="AS358" s="64"/>
      <c r="AT358" s="64"/>
      <c r="AU358" s="73"/>
      <c r="AV358" s="67" t="s">
        <v>4472</v>
      </c>
      <c r="AW358" s="65" t="s">
        <v>4472</v>
      </c>
      <c r="AX358" s="68"/>
      <c r="AY358" s="68" t="s">
        <v>4473</v>
      </c>
      <c r="AZ358" s="65" t="s">
        <v>4473</v>
      </c>
      <c r="BA358" s="68"/>
      <c r="BB358" s="68" t="s">
        <v>4474</v>
      </c>
      <c r="BC358" s="65" t="s">
        <v>4474</v>
      </c>
      <c r="BD358" s="68"/>
      <c r="BE358" s="65" t="s">
        <v>5816</v>
      </c>
      <c r="BF358" s="68" t="s">
        <v>4483</v>
      </c>
      <c r="BG358" s="66" t="s">
        <v>4483</v>
      </c>
      <c r="BH358" s="71"/>
      <c r="BI358" s="64"/>
      <c r="BJ358" s="73"/>
      <c r="BK358" s="74"/>
      <c r="BL358" s="72" t="s">
        <v>4485</v>
      </c>
      <c r="BM358" s="75"/>
      <c r="BN358" s="75" t="s">
        <v>1487</v>
      </c>
      <c r="BO358" s="75" t="s">
        <v>1488</v>
      </c>
      <c r="BP358" s="75" t="s">
        <v>1489</v>
      </c>
      <c r="BQ358" s="75"/>
      <c r="BR358" s="75"/>
      <c r="BS358" s="75"/>
      <c r="BT358" s="75"/>
      <c r="BU358" s="75"/>
      <c r="BV358" s="75"/>
      <c r="BW358" s="75"/>
      <c r="BX358" s="75"/>
      <c r="BY358" s="75"/>
      <c r="BZ358" s="75"/>
      <c r="CA358" s="75"/>
      <c r="CB358" s="75"/>
      <c r="CC358" s="75"/>
      <c r="CD358" s="75"/>
      <c r="CE358" s="75"/>
      <c r="CF358" s="75"/>
      <c r="CG358" s="75" t="s">
        <v>1487</v>
      </c>
      <c r="CH358" s="75" t="s">
        <v>1488</v>
      </c>
      <c r="CI358" s="75" t="s">
        <v>1489</v>
      </c>
      <c r="CJ358" s="76"/>
      <c r="CK358" s="54"/>
      <c r="CL358" s="54"/>
    </row>
    <row r="359" spans="1:90" s="1" customFormat="1" ht="39.75" customHeight="1" x14ac:dyDescent="0.3">
      <c r="A359" s="59">
        <v>357</v>
      </c>
      <c r="B359" s="60">
        <v>42117</v>
      </c>
      <c r="C359" s="61" t="s">
        <v>4435</v>
      </c>
      <c r="D359" s="62" t="s">
        <v>4698</v>
      </c>
      <c r="E359" s="61" t="s">
        <v>4437</v>
      </c>
      <c r="F359" s="63" t="s">
        <v>4559</v>
      </c>
      <c r="G359" s="61" t="s">
        <v>3543</v>
      </c>
      <c r="H359" s="61" t="s">
        <v>4441</v>
      </c>
      <c r="I359" s="61" t="s">
        <v>4440</v>
      </c>
      <c r="J359" s="64" t="s">
        <v>44</v>
      </c>
      <c r="K359" s="65" t="s">
        <v>4443</v>
      </c>
      <c r="L359" s="64" t="s">
        <v>68</v>
      </c>
      <c r="M359" s="64" t="s">
        <v>3221</v>
      </c>
      <c r="N359" s="65" t="s">
        <v>3221</v>
      </c>
      <c r="O359" s="64" t="s">
        <v>3499</v>
      </c>
      <c r="P359" s="65"/>
      <c r="Q359" s="65" t="s">
        <v>4506</v>
      </c>
      <c r="R359" s="66" t="s">
        <v>4467</v>
      </c>
      <c r="S359" s="67" t="s">
        <v>31</v>
      </c>
      <c r="T359" s="65" t="s">
        <v>4456</v>
      </c>
      <c r="U359" s="65" t="s">
        <v>4550</v>
      </c>
      <c r="V359" s="68" t="s">
        <v>186</v>
      </c>
      <c r="W359" s="69" t="s">
        <v>5061</v>
      </c>
      <c r="X359" s="68" t="s">
        <v>4366</v>
      </c>
      <c r="Y359" s="70"/>
      <c r="Z359" s="71" t="s">
        <v>1495</v>
      </c>
      <c r="AA359" s="65" t="s">
        <v>4533</v>
      </c>
      <c r="AB359" s="65" t="s">
        <v>4529</v>
      </c>
      <c r="AC359" s="64"/>
      <c r="AD359" s="64" t="s">
        <v>26</v>
      </c>
      <c r="AE359" s="65" t="s">
        <v>4451</v>
      </c>
      <c r="AF359" s="64" t="s">
        <v>4461</v>
      </c>
      <c r="AG359" s="64" t="s">
        <v>4462</v>
      </c>
      <c r="AH359" s="66" t="s">
        <v>4468</v>
      </c>
      <c r="AI359" s="67"/>
      <c r="AJ359" s="68"/>
      <c r="AK359" s="68" t="s">
        <v>3724</v>
      </c>
      <c r="AL359" s="66" t="s">
        <v>4697</v>
      </c>
      <c r="AM359" s="72" t="s">
        <v>4498</v>
      </c>
      <c r="AN359" s="65" t="s">
        <v>4498</v>
      </c>
      <c r="AO359" s="65" t="s">
        <v>4498</v>
      </c>
      <c r="AP359" s="64"/>
      <c r="AQ359" s="64"/>
      <c r="AR359" s="64"/>
      <c r="AS359" s="64"/>
      <c r="AT359" s="64"/>
      <c r="AU359" s="73"/>
      <c r="AV359" s="67" t="s">
        <v>4472</v>
      </c>
      <c r="AW359" s="65" t="s">
        <v>4472</v>
      </c>
      <c r="AX359" s="68"/>
      <c r="AY359" s="68" t="s">
        <v>4473</v>
      </c>
      <c r="AZ359" s="65" t="s">
        <v>4473</v>
      </c>
      <c r="BA359" s="68"/>
      <c r="BB359" s="68" t="s">
        <v>4474</v>
      </c>
      <c r="BC359" s="65" t="s">
        <v>4474</v>
      </c>
      <c r="BD359" s="68"/>
      <c r="BE359" s="65" t="s">
        <v>5816</v>
      </c>
      <c r="BF359" s="68" t="s">
        <v>4483</v>
      </c>
      <c r="BG359" s="66" t="s">
        <v>4483</v>
      </c>
      <c r="BH359" s="71"/>
      <c r="BI359" s="64"/>
      <c r="BJ359" s="73"/>
      <c r="BK359" s="74"/>
      <c r="BL359" s="72" t="s">
        <v>4488</v>
      </c>
      <c r="BM359" s="75"/>
      <c r="BN359" s="75"/>
      <c r="BO359" s="75"/>
      <c r="BP359" s="75"/>
      <c r="BQ359" s="75"/>
      <c r="BR359" s="75"/>
      <c r="BS359" s="75"/>
      <c r="BT359" s="75"/>
      <c r="BU359" s="75"/>
      <c r="BV359" s="75"/>
      <c r="BW359" s="75"/>
      <c r="BX359" s="75"/>
      <c r="BY359" s="75"/>
      <c r="BZ359" s="75"/>
      <c r="CA359" s="75" t="s">
        <v>1496</v>
      </c>
      <c r="CB359" s="75"/>
      <c r="CC359" s="75"/>
      <c r="CD359" s="75"/>
      <c r="CE359" s="75"/>
      <c r="CF359" s="75"/>
      <c r="CG359" s="75"/>
      <c r="CH359" s="75"/>
      <c r="CI359" s="75"/>
      <c r="CJ359" s="76"/>
      <c r="CK359" s="54"/>
      <c r="CL359" s="54"/>
    </row>
    <row r="360" spans="1:90" s="1" customFormat="1" ht="39.75" customHeight="1" x14ac:dyDescent="0.3">
      <c r="A360" s="59">
        <v>358</v>
      </c>
      <c r="B360" s="60">
        <v>42117</v>
      </c>
      <c r="C360" s="61" t="s">
        <v>4435</v>
      </c>
      <c r="D360" s="62" t="s">
        <v>4698</v>
      </c>
      <c r="E360" s="61" t="s">
        <v>4437</v>
      </c>
      <c r="F360" s="63" t="s">
        <v>4559</v>
      </c>
      <c r="G360" s="61" t="s">
        <v>3543</v>
      </c>
      <c r="H360" s="61" t="s">
        <v>4441</v>
      </c>
      <c r="I360" s="61" t="s">
        <v>4440</v>
      </c>
      <c r="J360" s="64" t="s">
        <v>44</v>
      </c>
      <c r="K360" s="65" t="s">
        <v>4443</v>
      </c>
      <c r="L360" s="64" t="s">
        <v>207</v>
      </c>
      <c r="M360" s="64" t="s">
        <v>3221</v>
      </c>
      <c r="N360" s="65" t="s">
        <v>3221</v>
      </c>
      <c r="O360" s="64" t="s">
        <v>3501</v>
      </c>
      <c r="P360" s="65"/>
      <c r="Q360" s="65" t="s">
        <v>4506</v>
      </c>
      <c r="R360" s="66" t="s">
        <v>4467</v>
      </c>
      <c r="S360" s="67" t="s">
        <v>31</v>
      </c>
      <c r="T360" s="65" t="s">
        <v>4456</v>
      </c>
      <c r="U360" s="65" t="s">
        <v>4550</v>
      </c>
      <c r="V360" s="68" t="s">
        <v>186</v>
      </c>
      <c r="W360" s="69" t="s">
        <v>5062</v>
      </c>
      <c r="X360" s="68" t="s">
        <v>4213</v>
      </c>
      <c r="Y360" s="70"/>
      <c r="Z360" s="71" t="s">
        <v>1495</v>
      </c>
      <c r="AA360" s="65" t="s">
        <v>4533</v>
      </c>
      <c r="AB360" s="65" t="s">
        <v>4529</v>
      </c>
      <c r="AC360" s="64"/>
      <c r="AD360" s="64" t="s">
        <v>26</v>
      </c>
      <c r="AE360" s="65" t="s">
        <v>4451</v>
      </c>
      <c r="AF360" s="64" t="s">
        <v>4461</v>
      </c>
      <c r="AG360" s="64" t="s">
        <v>4462</v>
      </c>
      <c r="AH360" s="66" t="s">
        <v>4468</v>
      </c>
      <c r="AI360" s="67"/>
      <c r="AJ360" s="68"/>
      <c r="AK360" s="68" t="s">
        <v>3724</v>
      </c>
      <c r="AL360" s="66" t="s">
        <v>4697</v>
      </c>
      <c r="AM360" s="72" t="s">
        <v>4498</v>
      </c>
      <c r="AN360" s="65" t="s">
        <v>4498</v>
      </c>
      <c r="AO360" s="65" t="s">
        <v>4498</v>
      </c>
      <c r="AP360" s="64"/>
      <c r="AQ360" s="64"/>
      <c r="AR360" s="64"/>
      <c r="AS360" s="64"/>
      <c r="AT360" s="64"/>
      <c r="AU360" s="73"/>
      <c r="AV360" s="67" t="s">
        <v>4472</v>
      </c>
      <c r="AW360" s="65" t="s">
        <v>4472</v>
      </c>
      <c r="AX360" s="68"/>
      <c r="AY360" s="68" t="s">
        <v>4473</v>
      </c>
      <c r="AZ360" s="65" t="s">
        <v>4473</v>
      </c>
      <c r="BA360" s="68"/>
      <c r="BB360" s="68" t="s">
        <v>4474</v>
      </c>
      <c r="BC360" s="65" t="s">
        <v>4474</v>
      </c>
      <c r="BD360" s="68"/>
      <c r="BE360" s="65" t="s">
        <v>5816</v>
      </c>
      <c r="BF360" s="68" t="s">
        <v>4483</v>
      </c>
      <c r="BG360" s="66" t="s">
        <v>4483</v>
      </c>
      <c r="BH360" s="71"/>
      <c r="BI360" s="64"/>
      <c r="BJ360" s="73"/>
      <c r="BK360" s="74"/>
      <c r="BL360" s="72" t="s">
        <v>4488</v>
      </c>
      <c r="BM360" s="75"/>
      <c r="BN360" s="75"/>
      <c r="BO360" s="75"/>
      <c r="BP360" s="75"/>
      <c r="BQ360" s="75"/>
      <c r="BR360" s="75"/>
      <c r="BS360" s="75"/>
      <c r="BT360" s="75"/>
      <c r="BU360" s="75"/>
      <c r="BV360" s="75"/>
      <c r="BW360" s="75"/>
      <c r="BX360" s="75"/>
      <c r="BY360" s="75"/>
      <c r="BZ360" s="75"/>
      <c r="CA360" s="75" t="s">
        <v>1496</v>
      </c>
      <c r="CB360" s="75"/>
      <c r="CC360" s="75"/>
      <c r="CD360" s="75"/>
      <c r="CE360" s="75"/>
      <c r="CF360" s="75"/>
      <c r="CG360" s="75"/>
      <c r="CH360" s="75"/>
      <c r="CI360" s="75"/>
      <c r="CJ360" s="76"/>
      <c r="CK360" s="54"/>
      <c r="CL360" s="54"/>
    </row>
    <row r="361" spans="1:90" s="1" customFormat="1" ht="39.75" customHeight="1" x14ac:dyDescent="0.3">
      <c r="A361" s="59">
        <v>359</v>
      </c>
      <c r="B361" s="60">
        <v>42117</v>
      </c>
      <c r="C361" s="61" t="s">
        <v>4435</v>
      </c>
      <c r="D361" s="62" t="s">
        <v>4698</v>
      </c>
      <c r="E361" s="61" t="s">
        <v>4437</v>
      </c>
      <c r="F361" s="63" t="s">
        <v>4559</v>
      </c>
      <c r="G361" s="61" t="s">
        <v>3543</v>
      </c>
      <c r="H361" s="61" t="s">
        <v>4441</v>
      </c>
      <c r="I361" s="61" t="s">
        <v>4440</v>
      </c>
      <c r="J361" s="64" t="s">
        <v>44</v>
      </c>
      <c r="K361" s="65" t="s">
        <v>4443</v>
      </c>
      <c r="L361" s="64" t="s">
        <v>45</v>
      </c>
      <c r="M361" s="64" t="s">
        <v>3221</v>
      </c>
      <c r="N361" s="65" t="s">
        <v>3221</v>
      </c>
      <c r="O361" s="64" t="s">
        <v>3497</v>
      </c>
      <c r="P361" s="65"/>
      <c r="Q361" s="65" t="s">
        <v>4506</v>
      </c>
      <c r="R361" s="66" t="s">
        <v>4467</v>
      </c>
      <c r="S361" s="67" t="s">
        <v>31</v>
      </c>
      <c r="T361" s="65" t="s">
        <v>4456</v>
      </c>
      <c r="U361" s="65" t="s">
        <v>4550</v>
      </c>
      <c r="V361" s="68" t="s">
        <v>186</v>
      </c>
      <c r="W361" s="69" t="s">
        <v>5063</v>
      </c>
      <c r="X361" s="68" t="s">
        <v>3993</v>
      </c>
      <c r="Y361" s="70"/>
      <c r="Z361" s="71" t="s">
        <v>1495</v>
      </c>
      <c r="AA361" s="65" t="s">
        <v>4533</v>
      </c>
      <c r="AB361" s="65" t="s">
        <v>4529</v>
      </c>
      <c r="AC361" s="64"/>
      <c r="AD361" s="64" t="s">
        <v>26</v>
      </c>
      <c r="AE361" s="65" t="s">
        <v>4451</v>
      </c>
      <c r="AF361" s="64" t="s">
        <v>4461</v>
      </c>
      <c r="AG361" s="64" t="s">
        <v>4462</v>
      </c>
      <c r="AH361" s="66" t="s">
        <v>4468</v>
      </c>
      <c r="AI361" s="67"/>
      <c r="AJ361" s="68"/>
      <c r="AK361" s="68" t="s">
        <v>3724</v>
      </c>
      <c r="AL361" s="66" t="s">
        <v>4697</v>
      </c>
      <c r="AM361" s="72" t="s">
        <v>4498</v>
      </c>
      <c r="AN361" s="65" t="s">
        <v>4498</v>
      </c>
      <c r="AO361" s="65" t="s">
        <v>4498</v>
      </c>
      <c r="AP361" s="64"/>
      <c r="AQ361" s="64"/>
      <c r="AR361" s="64"/>
      <c r="AS361" s="64"/>
      <c r="AT361" s="64"/>
      <c r="AU361" s="73"/>
      <c r="AV361" s="67" t="s">
        <v>4472</v>
      </c>
      <c r="AW361" s="65" t="s">
        <v>4472</v>
      </c>
      <c r="AX361" s="68"/>
      <c r="AY361" s="68" t="s">
        <v>4473</v>
      </c>
      <c r="AZ361" s="65" t="s">
        <v>4473</v>
      </c>
      <c r="BA361" s="68"/>
      <c r="BB361" s="68" t="s">
        <v>4474</v>
      </c>
      <c r="BC361" s="65" t="s">
        <v>4474</v>
      </c>
      <c r="BD361" s="68"/>
      <c r="BE361" s="65" t="s">
        <v>5816</v>
      </c>
      <c r="BF361" s="68" t="s">
        <v>4483</v>
      </c>
      <c r="BG361" s="66" t="s">
        <v>4483</v>
      </c>
      <c r="BH361" s="71"/>
      <c r="BI361" s="64"/>
      <c r="BJ361" s="73"/>
      <c r="BK361" s="74"/>
      <c r="BL361" s="72" t="s">
        <v>4488</v>
      </c>
      <c r="BM361" s="75"/>
      <c r="BN361" s="75"/>
      <c r="BO361" s="75"/>
      <c r="BP361" s="75"/>
      <c r="BQ361" s="75"/>
      <c r="BR361" s="75"/>
      <c r="BS361" s="75"/>
      <c r="BT361" s="75"/>
      <c r="BU361" s="75"/>
      <c r="BV361" s="75"/>
      <c r="BW361" s="75"/>
      <c r="BX361" s="75"/>
      <c r="BY361" s="75"/>
      <c r="BZ361" s="75"/>
      <c r="CA361" s="75" t="s">
        <v>1496</v>
      </c>
      <c r="CB361" s="75"/>
      <c r="CC361" s="75"/>
      <c r="CD361" s="75"/>
      <c r="CE361" s="75"/>
      <c r="CF361" s="75"/>
      <c r="CG361" s="75"/>
      <c r="CH361" s="75"/>
      <c r="CI361" s="75"/>
      <c r="CJ361" s="76"/>
      <c r="CK361" s="54"/>
      <c r="CL361" s="54"/>
    </row>
    <row r="362" spans="1:90" s="1" customFormat="1" ht="39.75" customHeight="1" x14ac:dyDescent="0.3">
      <c r="A362" s="59">
        <v>360</v>
      </c>
      <c r="B362" s="60">
        <v>42117</v>
      </c>
      <c r="C362" s="61" t="s">
        <v>4435</v>
      </c>
      <c r="D362" s="62" t="s">
        <v>4698</v>
      </c>
      <c r="E362" s="61" t="s">
        <v>4437</v>
      </c>
      <c r="F362" s="63" t="s">
        <v>4559</v>
      </c>
      <c r="G362" s="61" t="s">
        <v>3543</v>
      </c>
      <c r="H362" s="61" t="s">
        <v>4441</v>
      </c>
      <c r="I362" s="61" t="s">
        <v>4440</v>
      </c>
      <c r="J362" s="64" t="s">
        <v>44</v>
      </c>
      <c r="K362" s="65" t="s">
        <v>4443</v>
      </c>
      <c r="L362" s="64" t="s">
        <v>45</v>
      </c>
      <c r="M362" s="64" t="s">
        <v>3221</v>
      </c>
      <c r="N362" s="65" t="s">
        <v>3221</v>
      </c>
      <c r="O362" s="64" t="s">
        <v>3498</v>
      </c>
      <c r="P362" s="65"/>
      <c r="Q362" s="65" t="s">
        <v>4506</v>
      </c>
      <c r="R362" s="66" t="s">
        <v>4467</v>
      </c>
      <c r="S362" s="67" t="s">
        <v>31</v>
      </c>
      <c r="T362" s="65" t="s">
        <v>4456</v>
      </c>
      <c r="U362" s="65" t="s">
        <v>4550</v>
      </c>
      <c r="V362" s="68" t="s">
        <v>186</v>
      </c>
      <c r="W362" s="69" t="s">
        <v>5063</v>
      </c>
      <c r="X362" s="68" t="s">
        <v>3993</v>
      </c>
      <c r="Y362" s="70"/>
      <c r="Z362" s="71" t="s">
        <v>1495</v>
      </c>
      <c r="AA362" s="65" t="s">
        <v>4533</v>
      </c>
      <c r="AB362" s="65" t="s">
        <v>4529</v>
      </c>
      <c r="AC362" s="64"/>
      <c r="AD362" s="64" t="s">
        <v>26</v>
      </c>
      <c r="AE362" s="65" t="s">
        <v>4451</v>
      </c>
      <c r="AF362" s="64" t="s">
        <v>4461</v>
      </c>
      <c r="AG362" s="64" t="s">
        <v>4462</v>
      </c>
      <c r="AH362" s="66" t="s">
        <v>4468</v>
      </c>
      <c r="AI362" s="67"/>
      <c r="AJ362" s="68"/>
      <c r="AK362" s="68" t="s">
        <v>3724</v>
      </c>
      <c r="AL362" s="66" t="s">
        <v>4697</v>
      </c>
      <c r="AM362" s="72" t="s">
        <v>4498</v>
      </c>
      <c r="AN362" s="65" t="s">
        <v>4498</v>
      </c>
      <c r="AO362" s="65" t="s">
        <v>4498</v>
      </c>
      <c r="AP362" s="64"/>
      <c r="AQ362" s="64"/>
      <c r="AR362" s="64"/>
      <c r="AS362" s="64"/>
      <c r="AT362" s="64"/>
      <c r="AU362" s="73"/>
      <c r="AV362" s="67" t="s">
        <v>4472</v>
      </c>
      <c r="AW362" s="65" t="s">
        <v>4472</v>
      </c>
      <c r="AX362" s="68"/>
      <c r="AY362" s="68" t="s">
        <v>4473</v>
      </c>
      <c r="AZ362" s="65" t="s">
        <v>4473</v>
      </c>
      <c r="BA362" s="68"/>
      <c r="BB362" s="68" t="s">
        <v>4474</v>
      </c>
      <c r="BC362" s="65" t="s">
        <v>4474</v>
      </c>
      <c r="BD362" s="68"/>
      <c r="BE362" s="65" t="s">
        <v>5816</v>
      </c>
      <c r="BF362" s="68" t="s">
        <v>4483</v>
      </c>
      <c r="BG362" s="66" t="s">
        <v>4483</v>
      </c>
      <c r="BH362" s="71"/>
      <c r="BI362" s="64"/>
      <c r="BJ362" s="73"/>
      <c r="BK362" s="74"/>
      <c r="BL362" s="72" t="s">
        <v>4488</v>
      </c>
      <c r="BM362" s="75"/>
      <c r="BN362" s="75"/>
      <c r="BO362" s="75"/>
      <c r="BP362" s="75"/>
      <c r="BQ362" s="75"/>
      <c r="BR362" s="75"/>
      <c r="BS362" s="75"/>
      <c r="BT362" s="75"/>
      <c r="BU362" s="75"/>
      <c r="BV362" s="75"/>
      <c r="BW362" s="75"/>
      <c r="BX362" s="75"/>
      <c r="BY362" s="75"/>
      <c r="BZ362" s="75"/>
      <c r="CA362" s="75" t="s">
        <v>1496</v>
      </c>
      <c r="CB362" s="75"/>
      <c r="CC362" s="75"/>
      <c r="CD362" s="75"/>
      <c r="CE362" s="75"/>
      <c r="CF362" s="75"/>
      <c r="CG362" s="75"/>
      <c r="CH362" s="75"/>
      <c r="CI362" s="75"/>
      <c r="CJ362" s="76"/>
      <c r="CK362" s="54"/>
      <c r="CL362" s="54"/>
    </row>
    <row r="363" spans="1:90" s="1" customFormat="1" ht="39.75" customHeight="1" x14ac:dyDescent="0.3">
      <c r="A363" s="59">
        <v>361</v>
      </c>
      <c r="B363" s="60">
        <v>42117</v>
      </c>
      <c r="C363" s="61" t="s">
        <v>4435</v>
      </c>
      <c r="D363" s="62" t="s">
        <v>4698</v>
      </c>
      <c r="E363" s="61" t="s">
        <v>4437</v>
      </c>
      <c r="F363" s="63" t="s">
        <v>4559</v>
      </c>
      <c r="G363" s="61" t="s">
        <v>3543</v>
      </c>
      <c r="H363" s="61" t="s">
        <v>4441</v>
      </c>
      <c r="I363" s="61" t="s">
        <v>4440</v>
      </c>
      <c r="J363" s="64" t="s">
        <v>44</v>
      </c>
      <c r="K363" s="65" t="s">
        <v>4443</v>
      </c>
      <c r="L363" s="64" t="s">
        <v>45</v>
      </c>
      <c r="M363" s="64" t="s">
        <v>3221</v>
      </c>
      <c r="N363" s="65" t="s">
        <v>3221</v>
      </c>
      <c r="O363" s="64" t="s">
        <v>3500</v>
      </c>
      <c r="P363" s="65"/>
      <c r="Q363" s="65" t="s">
        <v>4506</v>
      </c>
      <c r="R363" s="66" t="s">
        <v>4467</v>
      </c>
      <c r="S363" s="67" t="s">
        <v>31</v>
      </c>
      <c r="T363" s="65" t="s">
        <v>4456</v>
      </c>
      <c r="U363" s="65" t="s">
        <v>4550</v>
      </c>
      <c r="V363" s="68" t="s">
        <v>186</v>
      </c>
      <c r="W363" s="69" t="s">
        <v>5063</v>
      </c>
      <c r="X363" s="68" t="s">
        <v>3993</v>
      </c>
      <c r="Y363" s="70"/>
      <c r="Z363" s="71" t="s">
        <v>1495</v>
      </c>
      <c r="AA363" s="65" t="s">
        <v>4533</v>
      </c>
      <c r="AB363" s="65" t="s">
        <v>4529</v>
      </c>
      <c r="AC363" s="64"/>
      <c r="AD363" s="64" t="s">
        <v>26</v>
      </c>
      <c r="AE363" s="65" t="s">
        <v>4451</v>
      </c>
      <c r="AF363" s="64" t="s">
        <v>4461</v>
      </c>
      <c r="AG363" s="64" t="s">
        <v>4462</v>
      </c>
      <c r="AH363" s="66" t="s">
        <v>4468</v>
      </c>
      <c r="AI363" s="67"/>
      <c r="AJ363" s="68"/>
      <c r="AK363" s="68" t="s">
        <v>3724</v>
      </c>
      <c r="AL363" s="66" t="s">
        <v>4697</v>
      </c>
      <c r="AM363" s="72" t="s">
        <v>4498</v>
      </c>
      <c r="AN363" s="65" t="s">
        <v>4498</v>
      </c>
      <c r="AO363" s="65" t="s">
        <v>4498</v>
      </c>
      <c r="AP363" s="64"/>
      <c r="AQ363" s="64"/>
      <c r="AR363" s="64"/>
      <c r="AS363" s="64"/>
      <c r="AT363" s="64"/>
      <c r="AU363" s="73"/>
      <c r="AV363" s="67" t="s">
        <v>4472</v>
      </c>
      <c r="AW363" s="65" t="s">
        <v>4472</v>
      </c>
      <c r="AX363" s="68"/>
      <c r="AY363" s="68" t="s">
        <v>4473</v>
      </c>
      <c r="AZ363" s="65" t="s">
        <v>4473</v>
      </c>
      <c r="BA363" s="68"/>
      <c r="BB363" s="68" t="s">
        <v>4474</v>
      </c>
      <c r="BC363" s="65" t="s">
        <v>4474</v>
      </c>
      <c r="BD363" s="68"/>
      <c r="BE363" s="65" t="s">
        <v>5816</v>
      </c>
      <c r="BF363" s="68" t="s">
        <v>4483</v>
      </c>
      <c r="BG363" s="66" t="s">
        <v>4483</v>
      </c>
      <c r="BH363" s="71"/>
      <c r="BI363" s="64"/>
      <c r="BJ363" s="73"/>
      <c r="BK363" s="74"/>
      <c r="BL363" s="72" t="s">
        <v>4488</v>
      </c>
      <c r="BM363" s="75"/>
      <c r="BN363" s="75"/>
      <c r="BO363" s="75"/>
      <c r="BP363" s="75"/>
      <c r="BQ363" s="75"/>
      <c r="BR363" s="75"/>
      <c r="BS363" s="75"/>
      <c r="BT363" s="75"/>
      <c r="BU363" s="75"/>
      <c r="BV363" s="75"/>
      <c r="BW363" s="75"/>
      <c r="BX363" s="75"/>
      <c r="BY363" s="75"/>
      <c r="BZ363" s="75"/>
      <c r="CA363" s="75" t="s">
        <v>1496</v>
      </c>
      <c r="CB363" s="75"/>
      <c r="CC363" s="75"/>
      <c r="CD363" s="75"/>
      <c r="CE363" s="75"/>
      <c r="CF363" s="75"/>
      <c r="CG363" s="75"/>
      <c r="CH363" s="75"/>
      <c r="CI363" s="75"/>
      <c r="CJ363" s="76"/>
      <c r="CK363" s="54"/>
      <c r="CL363" s="54"/>
    </row>
    <row r="364" spans="1:90" s="1" customFormat="1" ht="39.75" customHeight="1" x14ac:dyDescent="0.3">
      <c r="A364" s="59">
        <v>362</v>
      </c>
      <c r="B364" s="60">
        <v>42118</v>
      </c>
      <c r="C364" s="61" t="s">
        <v>4435</v>
      </c>
      <c r="D364" s="62" t="s">
        <v>4698</v>
      </c>
      <c r="E364" s="61" t="s">
        <v>4437</v>
      </c>
      <c r="F364" s="63" t="s">
        <v>4559</v>
      </c>
      <c r="G364" s="61" t="s">
        <v>3544</v>
      </c>
      <c r="H364" s="61" t="s">
        <v>4441</v>
      </c>
      <c r="I364" s="61" t="s">
        <v>4440</v>
      </c>
      <c r="J364" s="64" t="s">
        <v>46</v>
      </c>
      <c r="K364" s="65" t="s">
        <v>4447</v>
      </c>
      <c r="L364" s="64" t="s">
        <v>375</v>
      </c>
      <c r="M364" s="64" t="s">
        <v>4686</v>
      </c>
      <c r="N364" s="65" t="s">
        <v>4686</v>
      </c>
      <c r="O364" s="64" t="s">
        <v>1497</v>
      </c>
      <c r="P364" s="65"/>
      <c r="Q364" s="65" t="s">
        <v>4506</v>
      </c>
      <c r="R364" s="66" t="s">
        <v>4467</v>
      </c>
      <c r="S364" s="67" t="s">
        <v>57</v>
      </c>
      <c r="T364" s="65" t="s">
        <v>4458</v>
      </c>
      <c r="U364" s="65" t="s">
        <v>4551</v>
      </c>
      <c r="V364" s="68" t="s">
        <v>51</v>
      </c>
      <c r="W364" s="69" t="s">
        <v>5064</v>
      </c>
      <c r="X364" s="68" t="s">
        <v>4356</v>
      </c>
      <c r="Y364" s="70"/>
      <c r="Z364" s="71" t="s">
        <v>1498</v>
      </c>
      <c r="AA364" s="65" t="s">
        <v>446</v>
      </c>
      <c r="AB364" s="65" t="s">
        <v>446</v>
      </c>
      <c r="AC364" s="64"/>
      <c r="AD364" s="64" t="s">
        <v>26</v>
      </c>
      <c r="AE364" s="65" t="s">
        <v>4451</v>
      </c>
      <c r="AF364" s="64" t="s">
        <v>4461</v>
      </c>
      <c r="AG364" s="64" t="s">
        <v>4462</v>
      </c>
      <c r="AH364" s="66" t="s">
        <v>4468</v>
      </c>
      <c r="AI364" s="67" t="s">
        <v>1499</v>
      </c>
      <c r="AJ364" s="68"/>
      <c r="AK364" s="68" t="s">
        <v>617</v>
      </c>
      <c r="AL364" s="66" t="s">
        <v>4467</v>
      </c>
      <c r="AM364" s="72" t="s">
        <v>4498</v>
      </c>
      <c r="AN364" s="65" t="s">
        <v>4498</v>
      </c>
      <c r="AO364" s="65" t="s">
        <v>4498</v>
      </c>
      <c r="AP364" s="64"/>
      <c r="AQ364" s="64"/>
      <c r="AR364" s="64"/>
      <c r="AS364" s="64"/>
      <c r="AT364" s="64"/>
      <c r="AU364" s="73"/>
      <c r="AV364" s="67" t="s">
        <v>4472</v>
      </c>
      <c r="AW364" s="65" t="s">
        <v>4472</v>
      </c>
      <c r="AX364" s="68"/>
      <c r="AY364" s="68" t="s">
        <v>4473</v>
      </c>
      <c r="AZ364" s="65" t="s">
        <v>4473</v>
      </c>
      <c r="BA364" s="68"/>
      <c r="BB364" s="68" t="s">
        <v>4474</v>
      </c>
      <c r="BC364" s="65" t="s">
        <v>4474</v>
      </c>
      <c r="BD364" s="68"/>
      <c r="BE364" s="65" t="s">
        <v>5816</v>
      </c>
      <c r="BF364" s="68" t="s">
        <v>4483</v>
      </c>
      <c r="BG364" s="66" t="s">
        <v>4483</v>
      </c>
      <c r="BH364" s="71"/>
      <c r="BI364" s="64"/>
      <c r="BJ364" s="73"/>
      <c r="BK364" s="74"/>
      <c r="BL364" s="72" t="s">
        <v>4485</v>
      </c>
      <c r="BM364" s="75"/>
      <c r="BN364" s="75" t="s">
        <v>1500</v>
      </c>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6"/>
      <c r="CK364" s="54"/>
      <c r="CL364" s="54"/>
    </row>
    <row r="365" spans="1:90" s="1" customFormat="1" ht="39.75" customHeight="1" x14ac:dyDescent="0.3">
      <c r="A365" s="59">
        <v>363</v>
      </c>
      <c r="B365" s="60">
        <v>42119</v>
      </c>
      <c r="C365" s="61" t="s">
        <v>4435</v>
      </c>
      <c r="D365" s="62" t="s">
        <v>4698</v>
      </c>
      <c r="E365" s="61" t="s">
        <v>4437</v>
      </c>
      <c r="F365" s="63" t="s">
        <v>4559</v>
      </c>
      <c r="G365" s="61" t="s">
        <v>3545</v>
      </c>
      <c r="H365" s="61" t="s">
        <v>4441</v>
      </c>
      <c r="I365" s="61" t="s">
        <v>4440</v>
      </c>
      <c r="J365" s="64" t="s">
        <v>116</v>
      </c>
      <c r="K365" s="65" t="s">
        <v>4447</v>
      </c>
      <c r="L365" s="64" t="s">
        <v>399</v>
      </c>
      <c r="M365" s="64" t="s">
        <v>4686</v>
      </c>
      <c r="N365" s="65" t="s">
        <v>4686</v>
      </c>
      <c r="O365" s="64" t="s">
        <v>3765</v>
      </c>
      <c r="P365" s="65"/>
      <c r="Q365" s="65" t="s">
        <v>4505</v>
      </c>
      <c r="R365" s="66" t="s">
        <v>4510</v>
      </c>
      <c r="S365" s="67" t="s">
        <v>263</v>
      </c>
      <c r="T365" s="65" t="s">
        <v>4458</v>
      </c>
      <c r="U365" s="65" t="s">
        <v>4551</v>
      </c>
      <c r="V365" s="68" t="s">
        <v>51</v>
      </c>
      <c r="W365" s="69" t="s">
        <v>5065</v>
      </c>
      <c r="X365" s="68" t="s">
        <v>4423</v>
      </c>
      <c r="Y365" s="70"/>
      <c r="Z365" s="71" t="s">
        <v>3766</v>
      </c>
      <c r="AA365" s="65" t="s">
        <v>76</v>
      </c>
      <c r="AB365" s="65" t="s">
        <v>76</v>
      </c>
      <c r="AC365" s="64"/>
      <c r="AD365" s="64" t="s">
        <v>26</v>
      </c>
      <c r="AE365" s="65" t="s">
        <v>4451</v>
      </c>
      <c r="AF365" s="64" t="s">
        <v>23</v>
      </c>
      <c r="AG365" s="64" t="s">
        <v>4462</v>
      </c>
      <c r="AH365" s="66" t="s">
        <v>4466</v>
      </c>
      <c r="AI365" s="67" t="s">
        <v>3767</v>
      </c>
      <c r="AJ365" s="68"/>
      <c r="AK365" s="68" t="s">
        <v>1501</v>
      </c>
      <c r="AL365" s="66" t="s">
        <v>4688</v>
      </c>
      <c r="AM365" s="72" t="s">
        <v>4498</v>
      </c>
      <c r="AN365" s="65" t="s">
        <v>4498</v>
      </c>
      <c r="AO365" s="65" t="s">
        <v>4498</v>
      </c>
      <c r="AP365" s="64"/>
      <c r="AQ365" s="64"/>
      <c r="AR365" s="64"/>
      <c r="AS365" s="64"/>
      <c r="AT365" s="64"/>
      <c r="AU365" s="73"/>
      <c r="AV365" s="67" t="s">
        <v>4472</v>
      </c>
      <c r="AW365" s="65" t="s">
        <v>4472</v>
      </c>
      <c r="AX365" s="68"/>
      <c r="AY365" s="68" t="s">
        <v>4473</v>
      </c>
      <c r="AZ365" s="65" t="s">
        <v>4473</v>
      </c>
      <c r="BA365" s="68"/>
      <c r="BB365" s="68" t="s">
        <v>4474</v>
      </c>
      <c r="BC365" s="65" t="s">
        <v>4474</v>
      </c>
      <c r="BD365" s="68"/>
      <c r="BE365" s="65" t="s">
        <v>5816</v>
      </c>
      <c r="BF365" s="68" t="s">
        <v>4483</v>
      </c>
      <c r="BG365" s="66" t="s">
        <v>4483</v>
      </c>
      <c r="BH365" s="71"/>
      <c r="BI365" s="64"/>
      <c r="BJ365" s="73"/>
      <c r="BK365" s="74"/>
      <c r="BL365" s="72" t="s">
        <v>4488</v>
      </c>
      <c r="BM365" s="75"/>
      <c r="BN365" s="75"/>
      <c r="BO365" s="75"/>
      <c r="BP365" s="75"/>
      <c r="BQ365" s="75"/>
      <c r="BR365" s="75"/>
      <c r="BS365" s="75"/>
      <c r="BT365" s="75"/>
      <c r="BU365" s="75"/>
      <c r="BV365" s="75"/>
      <c r="BW365" s="75"/>
      <c r="BX365" s="75"/>
      <c r="BY365" s="75"/>
      <c r="BZ365" s="75"/>
      <c r="CA365" s="75" t="s">
        <v>1502</v>
      </c>
      <c r="CB365" s="75"/>
      <c r="CC365" s="75"/>
      <c r="CD365" s="75"/>
      <c r="CE365" s="75"/>
      <c r="CF365" s="75"/>
      <c r="CG365" s="75" t="s">
        <v>1502</v>
      </c>
      <c r="CH365" s="75"/>
      <c r="CI365" s="75"/>
      <c r="CJ365" s="76"/>
      <c r="CK365" s="54"/>
      <c r="CL365" s="54"/>
    </row>
    <row r="366" spans="1:90" s="1" customFormat="1" ht="39.75" customHeight="1" x14ac:dyDescent="0.3">
      <c r="A366" s="59">
        <v>364</v>
      </c>
      <c r="B366" s="60">
        <v>42119</v>
      </c>
      <c r="C366" s="61" t="s">
        <v>4435</v>
      </c>
      <c r="D366" s="62" t="s">
        <v>4698</v>
      </c>
      <c r="E366" s="61" t="s">
        <v>4437</v>
      </c>
      <c r="F366" s="63" t="s">
        <v>4559</v>
      </c>
      <c r="G366" s="61" t="s">
        <v>3545</v>
      </c>
      <c r="H366" s="61" t="s">
        <v>4441</v>
      </c>
      <c r="I366" s="61" t="s">
        <v>4440</v>
      </c>
      <c r="J366" s="64" t="s">
        <v>46</v>
      </c>
      <c r="K366" s="65" t="s">
        <v>4447</v>
      </c>
      <c r="L366" s="64" t="s">
        <v>118</v>
      </c>
      <c r="M366" s="64" t="s">
        <v>3223</v>
      </c>
      <c r="N366" s="65" t="s">
        <v>3223</v>
      </c>
      <c r="O366" s="64" t="s">
        <v>3457</v>
      </c>
      <c r="P366" s="65"/>
      <c r="Q366" s="65" t="s">
        <v>4506</v>
      </c>
      <c r="R366" s="66" t="s">
        <v>4467</v>
      </c>
      <c r="S366" s="67" t="s">
        <v>31</v>
      </c>
      <c r="T366" s="65" t="s">
        <v>25</v>
      </c>
      <c r="U366" s="65" t="s">
        <v>4551</v>
      </c>
      <c r="V366" s="68" t="s">
        <v>90</v>
      </c>
      <c r="W366" s="69" t="s">
        <v>5066</v>
      </c>
      <c r="X366" s="68" t="s">
        <v>4022</v>
      </c>
      <c r="Y366" s="70"/>
      <c r="Z366" s="71" t="s">
        <v>1503</v>
      </c>
      <c r="AA366" s="65" t="s">
        <v>4533</v>
      </c>
      <c r="AB366" s="65" t="s">
        <v>4529</v>
      </c>
      <c r="AC366" s="64"/>
      <c r="AD366" s="64" t="s">
        <v>26</v>
      </c>
      <c r="AE366" s="65" t="s">
        <v>4451</v>
      </c>
      <c r="AF366" s="64" t="s">
        <v>4461</v>
      </c>
      <c r="AG366" s="64" t="s">
        <v>4462</v>
      </c>
      <c r="AH366" s="66" t="s">
        <v>4468</v>
      </c>
      <c r="AI366" s="67" t="s">
        <v>1504</v>
      </c>
      <c r="AJ366" s="68"/>
      <c r="AK366" s="68" t="s">
        <v>1505</v>
      </c>
      <c r="AL366" s="66" t="s">
        <v>4697</v>
      </c>
      <c r="AM366" s="72" t="s">
        <v>4498</v>
      </c>
      <c r="AN366" s="65" t="s">
        <v>4498</v>
      </c>
      <c r="AO366" s="65" t="s">
        <v>4498</v>
      </c>
      <c r="AP366" s="64"/>
      <c r="AQ366" s="64"/>
      <c r="AR366" s="64"/>
      <c r="AS366" s="64"/>
      <c r="AT366" s="64"/>
      <c r="AU366" s="73"/>
      <c r="AV366" s="67" t="s">
        <v>4472</v>
      </c>
      <c r="AW366" s="65" t="s">
        <v>4472</v>
      </c>
      <c r="AX366" s="68"/>
      <c r="AY366" s="68" t="s">
        <v>4473</v>
      </c>
      <c r="AZ366" s="65" t="s">
        <v>4473</v>
      </c>
      <c r="BA366" s="68"/>
      <c r="BB366" s="68" t="s">
        <v>4474</v>
      </c>
      <c r="BC366" s="65" t="s">
        <v>4474</v>
      </c>
      <c r="BD366" s="68"/>
      <c r="BE366" s="65" t="s">
        <v>5816</v>
      </c>
      <c r="BF366" s="68" t="s">
        <v>4483</v>
      </c>
      <c r="BG366" s="66" t="s">
        <v>4483</v>
      </c>
      <c r="BH366" s="71"/>
      <c r="BI366" s="64"/>
      <c r="BJ366" s="73"/>
      <c r="BK366" s="74"/>
      <c r="BL366" s="72" t="s">
        <v>4485</v>
      </c>
      <c r="BM366" s="75"/>
      <c r="BN366" s="75" t="s">
        <v>1506</v>
      </c>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6"/>
      <c r="CK366" s="54"/>
      <c r="CL366" s="54"/>
    </row>
    <row r="367" spans="1:90" s="1" customFormat="1" ht="39.75" customHeight="1" x14ac:dyDescent="0.3">
      <c r="A367" s="59">
        <v>365</v>
      </c>
      <c r="B367" s="60">
        <v>42119</v>
      </c>
      <c r="C367" s="61" t="s">
        <v>4435</v>
      </c>
      <c r="D367" s="62" t="s">
        <v>4698</v>
      </c>
      <c r="E367" s="61" t="s">
        <v>4437</v>
      </c>
      <c r="F367" s="63" t="s">
        <v>4559</v>
      </c>
      <c r="G367" s="61" t="s">
        <v>3545</v>
      </c>
      <c r="H367" s="61" t="s">
        <v>4441</v>
      </c>
      <c r="I367" s="61" t="s">
        <v>4440</v>
      </c>
      <c r="J367" s="64" t="s">
        <v>60</v>
      </c>
      <c r="K367" s="65" t="s">
        <v>4444</v>
      </c>
      <c r="L367" s="64" t="s">
        <v>268</v>
      </c>
      <c r="M367" s="64" t="s">
        <v>4686</v>
      </c>
      <c r="N367" s="65" t="s">
        <v>4686</v>
      </c>
      <c r="O367" s="64" t="s">
        <v>1507</v>
      </c>
      <c r="P367" s="65"/>
      <c r="Q367" s="65" t="s">
        <v>4506</v>
      </c>
      <c r="R367" s="66" t="s">
        <v>4467</v>
      </c>
      <c r="S367" s="67" t="s">
        <v>57</v>
      </c>
      <c r="T367" s="65" t="s">
        <v>4458</v>
      </c>
      <c r="U367" s="65" t="s">
        <v>4551</v>
      </c>
      <c r="V367" s="68" t="s">
        <v>51</v>
      </c>
      <c r="W367" s="69" t="s">
        <v>5067</v>
      </c>
      <c r="X367" s="68" t="s">
        <v>4294</v>
      </c>
      <c r="Y367" s="70"/>
      <c r="Z367" s="71" t="s">
        <v>1508</v>
      </c>
      <c r="AA367" s="65" t="s">
        <v>446</v>
      </c>
      <c r="AB367" s="65" t="s">
        <v>446</v>
      </c>
      <c r="AC367" s="64"/>
      <c r="AD367" s="64" t="s">
        <v>26</v>
      </c>
      <c r="AE367" s="65" t="s">
        <v>4451</v>
      </c>
      <c r="AF367" s="64" t="s">
        <v>4461</v>
      </c>
      <c r="AG367" s="64" t="s">
        <v>4462</v>
      </c>
      <c r="AH367" s="66" t="s">
        <v>4468</v>
      </c>
      <c r="AI367" s="67" t="s">
        <v>3649</v>
      </c>
      <c r="AJ367" s="68"/>
      <c r="AK367" s="68" t="s">
        <v>1509</v>
      </c>
      <c r="AL367" s="66" t="s">
        <v>4467</v>
      </c>
      <c r="AM367" s="72" t="s">
        <v>4498</v>
      </c>
      <c r="AN367" s="65" t="s">
        <v>4498</v>
      </c>
      <c r="AO367" s="65" t="s">
        <v>4498</v>
      </c>
      <c r="AP367" s="64"/>
      <c r="AQ367" s="64"/>
      <c r="AR367" s="64"/>
      <c r="AS367" s="64"/>
      <c r="AT367" s="64"/>
      <c r="AU367" s="73"/>
      <c r="AV367" s="67" t="s">
        <v>4472</v>
      </c>
      <c r="AW367" s="65" t="s">
        <v>4472</v>
      </c>
      <c r="AX367" s="68"/>
      <c r="AY367" s="68" t="s">
        <v>4473</v>
      </c>
      <c r="AZ367" s="65" t="s">
        <v>4473</v>
      </c>
      <c r="BA367" s="68"/>
      <c r="BB367" s="68" t="s">
        <v>4474</v>
      </c>
      <c r="BC367" s="65" t="s">
        <v>4474</v>
      </c>
      <c r="BD367" s="68"/>
      <c r="BE367" s="65" t="s">
        <v>5816</v>
      </c>
      <c r="BF367" s="68" t="s">
        <v>4483</v>
      </c>
      <c r="BG367" s="66" t="s">
        <v>4483</v>
      </c>
      <c r="BH367" s="71"/>
      <c r="BI367" s="64"/>
      <c r="BJ367" s="73"/>
      <c r="BK367" s="74"/>
      <c r="BL367" s="72" t="s">
        <v>4485</v>
      </c>
      <c r="BM367" s="75"/>
      <c r="BN367" s="75" t="s">
        <v>1510</v>
      </c>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6"/>
      <c r="CK367" s="54"/>
      <c r="CL367" s="54"/>
    </row>
    <row r="368" spans="1:90" s="1" customFormat="1" ht="39.75" customHeight="1" x14ac:dyDescent="0.3">
      <c r="A368" s="59">
        <v>366</v>
      </c>
      <c r="B368" s="60">
        <v>42120</v>
      </c>
      <c r="C368" s="61" t="s">
        <v>4435</v>
      </c>
      <c r="D368" s="62" t="s">
        <v>4698</v>
      </c>
      <c r="E368" s="61" t="s">
        <v>4437</v>
      </c>
      <c r="F368" s="63" t="s">
        <v>4559</v>
      </c>
      <c r="G368" s="61" t="s">
        <v>3546</v>
      </c>
      <c r="H368" s="61" t="s">
        <v>4441</v>
      </c>
      <c r="I368" s="61" t="s">
        <v>4440</v>
      </c>
      <c r="J368" s="64" t="s">
        <v>44</v>
      </c>
      <c r="K368" s="65" t="s">
        <v>4443</v>
      </c>
      <c r="L368" s="64" t="s">
        <v>3949</v>
      </c>
      <c r="M368" s="64" t="s">
        <v>4686</v>
      </c>
      <c r="N368" s="65" t="s">
        <v>4686</v>
      </c>
      <c r="O368" s="64" t="s">
        <v>1511</v>
      </c>
      <c r="P368" s="65"/>
      <c r="Q368" s="65" t="s">
        <v>4505</v>
      </c>
      <c r="R368" s="66" t="s">
        <v>4510</v>
      </c>
      <c r="S368" s="67" t="s">
        <v>20</v>
      </c>
      <c r="T368" s="65" t="s">
        <v>25</v>
      </c>
      <c r="U368" s="65" t="s">
        <v>4551</v>
      </c>
      <c r="V368" s="68" t="s">
        <v>21</v>
      </c>
      <c r="W368" s="69" t="s">
        <v>5068</v>
      </c>
      <c r="X368" s="68" t="s">
        <v>1512</v>
      </c>
      <c r="Y368" s="70"/>
      <c r="Z368" s="71" t="s">
        <v>1513</v>
      </c>
      <c r="AA368" s="65" t="s">
        <v>76</v>
      </c>
      <c r="AB368" s="65" t="s">
        <v>76</v>
      </c>
      <c r="AC368" s="64" t="s">
        <v>1514</v>
      </c>
      <c r="AD368" s="64" t="s">
        <v>26</v>
      </c>
      <c r="AE368" s="65" t="s">
        <v>4451</v>
      </c>
      <c r="AF368" s="64" t="s">
        <v>3942</v>
      </c>
      <c r="AG368" s="64" t="s">
        <v>4462</v>
      </c>
      <c r="AH368" s="66" t="s">
        <v>4466</v>
      </c>
      <c r="AI368" s="67" t="s">
        <v>4668</v>
      </c>
      <c r="AJ368" s="68"/>
      <c r="AK368" s="68" t="s">
        <v>1515</v>
      </c>
      <c r="AL368" s="66" t="s">
        <v>4690</v>
      </c>
      <c r="AM368" s="72" t="s">
        <v>4498</v>
      </c>
      <c r="AN368" s="65" t="s">
        <v>4498</v>
      </c>
      <c r="AO368" s="65" t="s">
        <v>4498</v>
      </c>
      <c r="AP368" s="64"/>
      <c r="AQ368" s="64"/>
      <c r="AR368" s="64"/>
      <c r="AS368" s="64"/>
      <c r="AT368" s="64"/>
      <c r="AU368" s="73"/>
      <c r="AV368" s="67" t="s">
        <v>4472</v>
      </c>
      <c r="AW368" s="65" t="s">
        <v>4472</v>
      </c>
      <c r="AX368" s="68"/>
      <c r="AY368" s="68" t="s">
        <v>4473</v>
      </c>
      <c r="AZ368" s="65" t="s">
        <v>4473</v>
      </c>
      <c r="BA368" s="68"/>
      <c r="BB368" s="68" t="s">
        <v>4474</v>
      </c>
      <c r="BC368" s="65" t="s">
        <v>4474</v>
      </c>
      <c r="BD368" s="68"/>
      <c r="BE368" s="65" t="s">
        <v>5816</v>
      </c>
      <c r="BF368" s="68" t="s">
        <v>4483</v>
      </c>
      <c r="BG368" s="66" t="s">
        <v>4483</v>
      </c>
      <c r="BH368" s="71"/>
      <c r="BI368" s="64"/>
      <c r="BJ368" s="73"/>
      <c r="BK368" s="74"/>
      <c r="BL368" s="72" t="s">
        <v>4488</v>
      </c>
      <c r="BM368" s="75"/>
      <c r="BN368" s="75"/>
      <c r="BO368" s="75"/>
      <c r="BP368" s="75"/>
      <c r="BQ368" s="75"/>
      <c r="BR368" s="75"/>
      <c r="BS368" s="75"/>
      <c r="BT368" s="75"/>
      <c r="BU368" s="75"/>
      <c r="BV368" s="75"/>
      <c r="BW368" s="75"/>
      <c r="BX368" s="75"/>
      <c r="BY368" s="75"/>
      <c r="BZ368" s="75"/>
      <c r="CA368" s="75" t="s">
        <v>1516</v>
      </c>
      <c r="CB368" s="75"/>
      <c r="CC368" s="75"/>
      <c r="CD368" s="75"/>
      <c r="CE368" s="75"/>
      <c r="CF368" s="75"/>
      <c r="CG368" s="75" t="s">
        <v>1516</v>
      </c>
      <c r="CH368" s="75"/>
      <c r="CI368" s="75"/>
      <c r="CJ368" s="76"/>
      <c r="CK368" s="54"/>
      <c r="CL368" s="54"/>
    </row>
    <row r="369" spans="1:90" s="1" customFormat="1" ht="39.75" customHeight="1" x14ac:dyDescent="0.3">
      <c r="A369" s="59">
        <v>367</v>
      </c>
      <c r="B369" s="60">
        <v>42120</v>
      </c>
      <c r="C369" s="61" t="s">
        <v>4435</v>
      </c>
      <c r="D369" s="62" t="s">
        <v>4698</v>
      </c>
      <c r="E369" s="61" t="s">
        <v>4437</v>
      </c>
      <c r="F369" s="63" t="s">
        <v>4559</v>
      </c>
      <c r="G369" s="61" t="s">
        <v>3546</v>
      </c>
      <c r="H369" s="61" t="s">
        <v>4441</v>
      </c>
      <c r="I369" s="61" t="s">
        <v>4440</v>
      </c>
      <c r="J369" s="64" t="s">
        <v>44</v>
      </c>
      <c r="K369" s="65" t="s">
        <v>4443</v>
      </c>
      <c r="L369" s="64" t="s">
        <v>3949</v>
      </c>
      <c r="M369" s="64" t="s">
        <v>4686</v>
      </c>
      <c r="N369" s="65" t="s">
        <v>4686</v>
      </c>
      <c r="O369" s="64" t="s">
        <v>1517</v>
      </c>
      <c r="P369" s="65"/>
      <c r="Q369" s="65" t="s">
        <v>4505</v>
      </c>
      <c r="R369" s="66" t="s">
        <v>4510</v>
      </c>
      <c r="S369" s="67" t="s">
        <v>20</v>
      </c>
      <c r="T369" s="65" t="s">
        <v>25</v>
      </c>
      <c r="U369" s="65" t="s">
        <v>4551</v>
      </c>
      <c r="V369" s="68" t="s">
        <v>21</v>
      </c>
      <c r="W369" s="69" t="s">
        <v>5068</v>
      </c>
      <c r="X369" s="68" t="s">
        <v>1512</v>
      </c>
      <c r="Y369" s="70"/>
      <c r="Z369" s="71" t="s">
        <v>1518</v>
      </c>
      <c r="AA369" s="65" t="s">
        <v>76</v>
      </c>
      <c r="AB369" s="65" t="s">
        <v>76</v>
      </c>
      <c r="AC369" s="64" t="s">
        <v>1514</v>
      </c>
      <c r="AD369" s="64" t="s">
        <v>26</v>
      </c>
      <c r="AE369" s="65" t="s">
        <v>4451</v>
      </c>
      <c r="AF369" s="64" t="s">
        <v>3942</v>
      </c>
      <c r="AG369" s="64" t="s">
        <v>4462</v>
      </c>
      <c r="AH369" s="66" t="s">
        <v>4466</v>
      </c>
      <c r="AI369" s="67" t="s">
        <v>4668</v>
      </c>
      <c r="AJ369" s="68"/>
      <c r="AK369" s="68" t="s">
        <v>1515</v>
      </c>
      <c r="AL369" s="66" t="s">
        <v>4690</v>
      </c>
      <c r="AM369" s="72" t="s">
        <v>4498</v>
      </c>
      <c r="AN369" s="65" t="s">
        <v>4498</v>
      </c>
      <c r="AO369" s="65" t="s">
        <v>4498</v>
      </c>
      <c r="AP369" s="64"/>
      <c r="AQ369" s="64"/>
      <c r="AR369" s="64"/>
      <c r="AS369" s="64"/>
      <c r="AT369" s="64"/>
      <c r="AU369" s="73"/>
      <c r="AV369" s="67" t="s">
        <v>4472</v>
      </c>
      <c r="AW369" s="65" t="s">
        <v>4472</v>
      </c>
      <c r="AX369" s="68"/>
      <c r="AY369" s="68" t="s">
        <v>4473</v>
      </c>
      <c r="AZ369" s="65" t="s">
        <v>4473</v>
      </c>
      <c r="BA369" s="68"/>
      <c r="BB369" s="68" t="s">
        <v>4474</v>
      </c>
      <c r="BC369" s="65" t="s">
        <v>4474</v>
      </c>
      <c r="BD369" s="68"/>
      <c r="BE369" s="65" t="s">
        <v>5816</v>
      </c>
      <c r="BF369" s="68" t="s">
        <v>4483</v>
      </c>
      <c r="BG369" s="66" t="s">
        <v>4483</v>
      </c>
      <c r="BH369" s="71"/>
      <c r="BI369" s="64"/>
      <c r="BJ369" s="73"/>
      <c r="BK369" s="74"/>
      <c r="BL369" s="72" t="s">
        <v>4488</v>
      </c>
      <c r="BM369" s="75"/>
      <c r="BN369" s="75"/>
      <c r="BO369" s="75"/>
      <c r="BP369" s="75"/>
      <c r="BQ369" s="75"/>
      <c r="BR369" s="75"/>
      <c r="BS369" s="75"/>
      <c r="BT369" s="75"/>
      <c r="BU369" s="75"/>
      <c r="BV369" s="75"/>
      <c r="BW369" s="75"/>
      <c r="BX369" s="75"/>
      <c r="BY369" s="75"/>
      <c r="BZ369" s="75"/>
      <c r="CA369" s="75" t="s">
        <v>1516</v>
      </c>
      <c r="CB369" s="75"/>
      <c r="CC369" s="75"/>
      <c r="CD369" s="75"/>
      <c r="CE369" s="75"/>
      <c r="CF369" s="75"/>
      <c r="CG369" s="75" t="s">
        <v>1516</v>
      </c>
      <c r="CH369" s="75"/>
      <c r="CI369" s="75"/>
      <c r="CJ369" s="76"/>
      <c r="CK369" s="54"/>
      <c r="CL369" s="54"/>
    </row>
    <row r="370" spans="1:90" s="1" customFormat="1" ht="39.75" customHeight="1" x14ac:dyDescent="0.3">
      <c r="A370" s="59">
        <v>368</v>
      </c>
      <c r="B370" s="60">
        <v>42120</v>
      </c>
      <c r="C370" s="61" t="s">
        <v>4435</v>
      </c>
      <c r="D370" s="62" t="s">
        <v>4698</v>
      </c>
      <c r="E370" s="61" t="s">
        <v>4437</v>
      </c>
      <c r="F370" s="63" t="s">
        <v>4559</v>
      </c>
      <c r="G370" s="61" t="s">
        <v>3546</v>
      </c>
      <c r="H370" s="61" t="s">
        <v>4441</v>
      </c>
      <c r="I370" s="61" t="s">
        <v>4440</v>
      </c>
      <c r="J370" s="64" t="s">
        <v>44</v>
      </c>
      <c r="K370" s="65" t="s">
        <v>4443</v>
      </c>
      <c r="L370" s="64" t="s">
        <v>3949</v>
      </c>
      <c r="M370" s="64" t="s">
        <v>4686</v>
      </c>
      <c r="N370" s="65" t="s">
        <v>4686</v>
      </c>
      <c r="O370" s="64" t="s">
        <v>1519</v>
      </c>
      <c r="P370" s="65"/>
      <c r="Q370" s="65" t="s">
        <v>4505</v>
      </c>
      <c r="R370" s="66" t="s">
        <v>4510</v>
      </c>
      <c r="S370" s="67" t="s">
        <v>20</v>
      </c>
      <c r="T370" s="65" t="s">
        <v>25</v>
      </c>
      <c r="U370" s="65" t="s">
        <v>4551</v>
      </c>
      <c r="V370" s="68" t="s">
        <v>21</v>
      </c>
      <c r="W370" s="69" t="s">
        <v>5068</v>
      </c>
      <c r="X370" s="68" t="s">
        <v>1512</v>
      </c>
      <c r="Y370" s="70"/>
      <c r="Z370" s="71" t="s">
        <v>1520</v>
      </c>
      <c r="AA370" s="65" t="s">
        <v>76</v>
      </c>
      <c r="AB370" s="65" t="s">
        <v>76</v>
      </c>
      <c r="AC370" s="64" t="s">
        <v>1514</v>
      </c>
      <c r="AD370" s="64" t="s">
        <v>26</v>
      </c>
      <c r="AE370" s="65" t="s">
        <v>4451</v>
      </c>
      <c r="AF370" s="64" t="s">
        <v>3942</v>
      </c>
      <c r="AG370" s="64" t="s">
        <v>4462</v>
      </c>
      <c r="AH370" s="66" t="s">
        <v>4466</v>
      </c>
      <c r="AI370" s="67" t="s">
        <v>4668</v>
      </c>
      <c r="AJ370" s="68"/>
      <c r="AK370" s="68" t="s">
        <v>1515</v>
      </c>
      <c r="AL370" s="66" t="s">
        <v>4690</v>
      </c>
      <c r="AM370" s="72" t="s">
        <v>4498</v>
      </c>
      <c r="AN370" s="65" t="s">
        <v>4498</v>
      </c>
      <c r="AO370" s="65" t="s">
        <v>4498</v>
      </c>
      <c r="AP370" s="64"/>
      <c r="AQ370" s="64"/>
      <c r="AR370" s="64"/>
      <c r="AS370" s="64"/>
      <c r="AT370" s="64"/>
      <c r="AU370" s="73"/>
      <c r="AV370" s="67" t="s">
        <v>4472</v>
      </c>
      <c r="AW370" s="65" t="s">
        <v>4472</v>
      </c>
      <c r="AX370" s="68"/>
      <c r="AY370" s="68" t="s">
        <v>4473</v>
      </c>
      <c r="AZ370" s="65" t="s">
        <v>4473</v>
      </c>
      <c r="BA370" s="68"/>
      <c r="BB370" s="68" t="s">
        <v>4474</v>
      </c>
      <c r="BC370" s="65" t="s">
        <v>4474</v>
      </c>
      <c r="BD370" s="68"/>
      <c r="BE370" s="65" t="s">
        <v>5816</v>
      </c>
      <c r="BF370" s="68" t="s">
        <v>4483</v>
      </c>
      <c r="BG370" s="66" t="s">
        <v>4483</v>
      </c>
      <c r="BH370" s="71"/>
      <c r="BI370" s="64"/>
      <c r="BJ370" s="73"/>
      <c r="BK370" s="74"/>
      <c r="BL370" s="72" t="s">
        <v>4488</v>
      </c>
      <c r="BM370" s="75"/>
      <c r="BN370" s="75"/>
      <c r="BO370" s="75"/>
      <c r="BP370" s="75"/>
      <c r="BQ370" s="75"/>
      <c r="BR370" s="75"/>
      <c r="BS370" s="75"/>
      <c r="BT370" s="75"/>
      <c r="BU370" s="75"/>
      <c r="BV370" s="75"/>
      <c r="BW370" s="75"/>
      <c r="BX370" s="75"/>
      <c r="BY370" s="75"/>
      <c r="BZ370" s="75"/>
      <c r="CA370" s="75" t="s">
        <v>1516</v>
      </c>
      <c r="CB370" s="75"/>
      <c r="CC370" s="75"/>
      <c r="CD370" s="75"/>
      <c r="CE370" s="75"/>
      <c r="CF370" s="75"/>
      <c r="CG370" s="75" t="s">
        <v>1516</v>
      </c>
      <c r="CH370" s="75"/>
      <c r="CI370" s="75"/>
      <c r="CJ370" s="76"/>
      <c r="CK370" s="54"/>
      <c r="CL370" s="54"/>
    </row>
    <row r="371" spans="1:90" s="1" customFormat="1" ht="39.75" customHeight="1" x14ac:dyDescent="0.3">
      <c r="A371" s="59">
        <v>369</v>
      </c>
      <c r="B371" s="60">
        <v>42120</v>
      </c>
      <c r="C371" s="61" t="s">
        <v>4435</v>
      </c>
      <c r="D371" s="62" t="s">
        <v>4698</v>
      </c>
      <c r="E371" s="61" t="s">
        <v>4437</v>
      </c>
      <c r="F371" s="63" t="s">
        <v>4559</v>
      </c>
      <c r="G371" s="61" t="s">
        <v>3546</v>
      </c>
      <c r="H371" s="61" t="s">
        <v>4441</v>
      </c>
      <c r="I371" s="61" t="s">
        <v>4440</v>
      </c>
      <c r="J371" s="64" t="s">
        <v>153</v>
      </c>
      <c r="K371" s="65" t="s">
        <v>4445</v>
      </c>
      <c r="L371" s="64" t="s">
        <v>34</v>
      </c>
      <c r="M371" s="64" t="s">
        <v>4686</v>
      </c>
      <c r="N371" s="65" t="s">
        <v>4686</v>
      </c>
      <c r="O371" s="64" t="s">
        <v>1521</v>
      </c>
      <c r="P371" s="65"/>
      <c r="Q371" s="65" t="s">
        <v>4506</v>
      </c>
      <c r="R371" s="66" t="s">
        <v>4467</v>
      </c>
      <c r="S371" s="67" t="s">
        <v>20</v>
      </c>
      <c r="T371" s="65" t="s">
        <v>25</v>
      </c>
      <c r="U371" s="65" t="s">
        <v>4551</v>
      </c>
      <c r="V371" s="68" t="s">
        <v>21</v>
      </c>
      <c r="W371" s="69" t="s">
        <v>5649</v>
      </c>
      <c r="X371" s="68" t="s">
        <v>4432</v>
      </c>
      <c r="Y371" s="70"/>
      <c r="Z371" s="71" t="s">
        <v>1522</v>
      </c>
      <c r="AA371" s="65" t="s">
        <v>446</v>
      </c>
      <c r="AB371" s="65" t="s">
        <v>446</v>
      </c>
      <c r="AC371" s="64"/>
      <c r="AD371" s="64" t="s">
        <v>40</v>
      </c>
      <c r="AE371" s="65" t="s">
        <v>4452</v>
      </c>
      <c r="AF371" s="64" t="s">
        <v>23</v>
      </c>
      <c r="AG371" s="64" t="s">
        <v>4462</v>
      </c>
      <c r="AH371" s="66" t="s">
        <v>4466</v>
      </c>
      <c r="AI371" s="67" t="s">
        <v>1523</v>
      </c>
      <c r="AJ371" s="68"/>
      <c r="AK371" s="68" t="s">
        <v>281</v>
      </c>
      <c r="AL371" s="66" t="s">
        <v>4690</v>
      </c>
      <c r="AM371" s="72" t="s">
        <v>4498</v>
      </c>
      <c r="AN371" s="65" t="s">
        <v>4498</v>
      </c>
      <c r="AO371" s="65" t="s">
        <v>4498</v>
      </c>
      <c r="AP371" s="64"/>
      <c r="AQ371" s="64"/>
      <c r="AR371" s="64"/>
      <c r="AS371" s="64"/>
      <c r="AT371" s="64"/>
      <c r="AU371" s="73"/>
      <c r="AV371" s="67" t="s">
        <v>4472</v>
      </c>
      <c r="AW371" s="65" t="s">
        <v>4472</v>
      </c>
      <c r="AX371" s="68"/>
      <c r="AY371" s="68" t="s">
        <v>4473</v>
      </c>
      <c r="AZ371" s="65" t="s">
        <v>4473</v>
      </c>
      <c r="BA371" s="68"/>
      <c r="BB371" s="68" t="s">
        <v>4474</v>
      </c>
      <c r="BC371" s="65" t="s">
        <v>4474</v>
      </c>
      <c r="BD371" s="68"/>
      <c r="BE371" s="65" t="s">
        <v>5816</v>
      </c>
      <c r="BF371" s="68" t="s">
        <v>4483</v>
      </c>
      <c r="BG371" s="66" t="s">
        <v>4483</v>
      </c>
      <c r="BH371" s="71"/>
      <c r="BI371" s="64"/>
      <c r="BJ371" s="73"/>
      <c r="BK371" s="74"/>
      <c r="BL371" s="72" t="s">
        <v>4488</v>
      </c>
      <c r="BM371" s="75"/>
      <c r="BN371" s="75"/>
      <c r="BO371" s="75"/>
      <c r="BP371" s="75"/>
      <c r="BQ371" s="75"/>
      <c r="BR371" s="75"/>
      <c r="BS371" s="75"/>
      <c r="BT371" s="75"/>
      <c r="BU371" s="75"/>
      <c r="BV371" s="75"/>
      <c r="BW371" s="75"/>
      <c r="BX371" s="75"/>
      <c r="BY371" s="75"/>
      <c r="BZ371" s="75"/>
      <c r="CA371" s="75" t="s">
        <v>1524</v>
      </c>
      <c r="CB371" s="75"/>
      <c r="CC371" s="75"/>
      <c r="CD371" s="75"/>
      <c r="CE371" s="75"/>
      <c r="CF371" s="75"/>
      <c r="CG371" s="75"/>
      <c r="CH371" s="75"/>
      <c r="CI371" s="75"/>
      <c r="CJ371" s="76"/>
      <c r="CK371" s="54"/>
      <c r="CL371" s="54"/>
    </row>
    <row r="372" spans="1:90" s="1" customFormat="1" ht="39.75" customHeight="1" x14ac:dyDescent="0.3">
      <c r="A372" s="59">
        <v>370</v>
      </c>
      <c r="B372" s="60">
        <v>42122</v>
      </c>
      <c r="C372" s="61" t="s">
        <v>4435</v>
      </c>
      <c r="D372" s="62" t="s">
        <v>4698</v>
      </c>
      <c r="E372" s="61" t="s">
        <v>4437</v>
      </c>
      <c r="F372" s="63" t="s">
        <v>4559</v>
      </c>
      <c r="G372" s="61" t="s">
        <v>3541</v>
      </c>
      <c r="H372" s="61" t="s">
        <v>4441</v>
      </c>
      <c r="I372" s="61" t="s">
        <v>4440</v>
      </c>
      <c r="J372" s="64" t="s">
        <v>42</v>
      </c>
      <c r="K372" s="65" t="s">
        <v>4443</v>
      </c>
      <c r="L372" s="64" t="s">
        <v>109</v>
      </c>
      <c r="M372" s="64" t="s">
        <v>4686</v>
      </c>
      <c r="N372" s="65" t="s">
        <v>4686</v>
      </c>
      <c r="O372" s="64" t="s">
        <v>1490</v>
      </c>
      <c r="P372" s="65"/>
      <c r="Q372" s="65" t="s">
        <v>4505</v>
      </c>
      <c r="R372" s="66" t="s">
        <v>4510</v>
      </c>
      <c r="S372" s="67" t="s">
        <v>263</v>
      </c>
      <c r="T372" s="65" t="s">
        <v>4458</v>
      </c>
      <c r="U372" s="65" t="s">
        <v>4551</v>
      </c>
      <c r="V372" s="68" t="s">
        <v>51</v>
      </c>
      <c r="W372" s="69" t="s">
        <v>5069</v>
      </c>
      <c r="X372" s="68" t="s">
        <v>4150</v>
      </c>
      <c r="Y372" s="70"/>
      <c r="Z372" s="71" t="s">
        <v>1491</v>
      </c>
      <c r="AA372" s="65" t="s">
        <v>76</v>
      </c>
      <c r="AB372" s="65" t="s">
        <v>76</v>
      </c>
      <c r="AC372" s="64"/>
      <c r="AD372" s="64" t="s">
        <v>26</v>
      </c>
      <c r="AE372" s="65" t="s">
        <v>4451</v>
      </c>
      <c r="AF372" s="64" t="s">
        <v>23</v>
      </c>
      <c r="AG372" s="64" t="s">
        <v>4462</v>
      </c>
      <c r="AH372" s="66" t="s">
        <v>4466</v>
      </c>
      <c r="AI372" s="67" t="s">
        <v>1492</v>
      </c>
      <c r="AJ372" s="68"/>
      <c r="AK372" s="68" t="s">
        <v>1493</v>
      </c>
      <c r="AL372" s="66" t="s">
        <v>4688</v>
      </c>
      <c r="AM372" s="72" t="s">
        <v>4498</v>
      </c>
      <c r="AN372" s="65" t="s">
        <v>4498</v>
      </c>
      <c r="AO372" s="65" t="s">
        <v>4498</v>
      </c>
      <c r="AP372" s="64"/>
      <c r="AQ372" s="64"/>
      <c r="AR372" s="64"/>
      <c r="AS372" s="64"/>
      <c r="AT372" s="64"/>
      <c r="AU372" s="73"/>
      <c r="AV372" s="67" t="s">
        <v>4472</v>
      </c>
      <c r="AW372" s="65" t="s">
        <v>4472</v>
      </c>
      <c r="AX372" s="68"/>
      <c r="AY372" s="68" t="s">
        <v>4473</v>
      </c>
      <c r="AZ372" s="65" t="s">
        <v>4473</v>
      </c>
      <c r="BA372" s="68"/>
      <c r="BB372" s="68" t="s">
        <v>4474</v>
      </c>
      <c r="BC372" s="65" t="s">
        <v>4474</v>
      </c>
      <c r="BD372" s="68"/>
      <c r="BE372" s="65" t="s">
        <v>5816</v>
      </c>
      <c r="BF372" s="68" t="s">
        <v>4483</v>
      </c>
      <c r="BG372" s="66" t="s">
        <v>4483</v>
      </c>
      <c r="BH372" s="71"/>
      <c r="BI372" s="64"/>
      <c r="BJ372" s="73"/>
      <c r="BK372" s="74" t="s">
        <v>3553</v>
      </c>
      <c r="BL372" s="72" t="s">
        <v>4488</v>
      </c>
      <c r="BM372" s="75"/>
      <c r="BN372" s="75"/>
      <c r="BO372" s="75"/>
      <c r="BP372" s="75"/>
      <c r="BQ372" s="75"/>
      <c r="BR372" s="75"/>
      <c r="BS372" s="75"/>
      <c r="BT372" s="75"/>
      <c r="BU372" s="75"/>
      <c r="BV372" s="75"/>
      <c r="BW372" s="75"/>
      <c r="BX372" s="75"/>
      <c r="BY372" s="75"/>
      <c r="BZ372" s="75"/>
      <c r="CA372" s="75" t="s">
        <v>1494</v>
      </c>
      <c r="CB372" s="75"/>
      <c r="CC372" s="75"/>
      <c r="CD372" s="75"/>
      <c r="CE372" s="75"/>
      <c r="CF372" s="75"/>
      <c r="CG372" s="75"/>
      <c r="CH372" s="75"/>
      <c r="CI372" s="75"/>
      <c r="CJ372" s="76"/>
      <c r="CK372" s="54"/>
      <c r="CL372" s="54"/>
    </row>
    <row r="373" spans="1:90" s="1" customFormat="1" ht="39.75" customHeight="1" x14ac:dyDescent="0.3">
      <c r="A373" s="59">
        <v>371</v>
      </c>
      <c r="B373" s="60">
        <v>42125</v>
      </c>
      <c r="C373" s="61" t="s">
        <v>4435</v>
      </c>
      <c r="D373" s="62" t="s">
        <v>4698</v>
      </c>
      <c r="E373" s="61" t="s">
        <v>4437</v>
      </c>
      <c r="F373" s="63" t="s">
        <v>4563</v>
      </c>
      <c r="G373" s="61" t="s">
        <v>3544</v>
      </c>
      <c r="H373" s="61" t="s">
        <v>4441</v>
      </c>
      <c r="I373" s="61" t="s">
        <v>4440</v>
      </c>
      <c r="J373" s="64" t="s">
        <v>79</v>
      </c>
      <c r="K373" s="65" t="s">
        <v>4444</v>
      </c>
      <c r="L373" s="64" t="s">
        <v>131</v>
      </c>
      <c r="M373" s="64" t="s">
        <v>4686</v>
      </c>
      <c r="N373" s="65" t="s">
        <v>4686</v>
      </c>
      <c r="O373" s="64" t="s">
        <v>1525</v>
      </c>
      <c r="P373" s="65"/>
      <c r="Q373" s="65" t="s">
        <v>4506</v>
      </c>
      <c r="R373" s="66" t="s">
        <v>4467</v>
      </c>
      <c r="S373" s="67" t="s">
        <v>4448</v>
      </c>
      <c r="T373" s="65" t="s">
        <v>25</v>
      </c>
      <c r="U373" s="65" t="s">
        <v>4551</v>
      </c>
      <c r="V373" s="68" t="s">
        <v>21</v>
      </c>
      <c r="W373" s="69" t="s">
        <v>5070</v>
      </c>
      <c r="X373" s="68" t="s">
        <v>4401</v>
      </c>
      <c r="Y373" s="70"/>
      <c r="Z373" s="71" t="s">
        <v>1462</v>
      </c>
      <c r="AA373" s="65" t="s">
        <v>4518</v>
      </c>
      <c r="AB373" s="65" t="s">
        <v>4526</v>
      </c>
      <c r="AC373" s="64"/>
      <c r="AD373" s="64" t="s">
        <v>26</v>
      </c>
      <c r="AE373" s="65" t="s">
        <v>4451</v>
      </c>
      <c r="AF373" s="64" t="s">
        <v>302</v>
      </c>
      <c r="AG373" s="64" t="s">
        <v>4462</v>
      </c>
      <c r="AH373" s="66" t="s">
        <v>4465</v>
      </c>
      <c r="AI373" s="67"/>
      <c r="AJ373" s="68"/>
      <c r="AK373" s="68" t="s">
        <v>1464</v>
      </c>
      <c r="AL373" s="66" t="s">
        <v>4690</v>
      </c>
      <c r="AM373" s="72" t="s">
        <v>4498</v>
      </c>
      <c r="AN373" s="65" t="s">
        <v>4498</v>
      </c>
      <c r="AO373" s="65" t="s">
        <v>4498</v>
      </c>
      <c r="AP373" s="64"/>
      <c r="AQ373" s="64"/>
      <c r="AR373" s="64"/>
      <c r="AS373" s="64"/>
      <c r="AT373" s="64"/>
      <c r="AU373" s="73"/>
      <c r="AV373" s="67" t="s">
        <v>4472</v>
      </c>
      <c r="AW373" s="65" t="s">
        <v>4472</v>
      </c>
      <c r="AX373" s="68"/>
      <c r="AY373" s="68" t="s">
        <v>4473</v>
      </c>
      <c r="AZ373" s="65" t="s">
        <v>4473</v>
      </c>
      <c r="BA373" s="68"/>
      <c r="BB373" s="68" t="s">
        <v>4474</v>
      </c>
      <c r="BC373" s="65" t="s">
        <v>4474</v>
      </c>
      <c r="BD373" s="68"/>
      <c r="BE373" s="65" t="s">
        <v>5816</v>
      </c>
      <c r="BF373" s="68" t="s">
        <v>4483</v>
      </c>
      <c r="BG373" s="66" t="s">
        <v>4483</v>
      </c>
      <c r="BH373" s="71"/>
      <c r="BI373" s="64"/>
      <c r="BJ373" s="73"/>
      <c r="BK373" s="74"/>
      <c r="BL373" s="72" t="s">
        <v>4488</v>
      </c>
      <c r="BM373" s="75"/>
      <c r="BN373" s="75"/>
      <c r="BO373" s="75"/>
      <c r="BP373" s="75"/>
      <c r="BQ373" s="75"/>
      <c r="BR373" s="75"/>
      <c r="BS373" s="75"/>
      <c r="BT373" s="75"/>
      <c r="BU373" s="75"/>
      <c r="BV373" s="75"/>
      <c r="BW373" s="75"/>
      <c r="BX373" s="75"/>
      <c r="BY373" s="75"/>
      <c r="BZ373" s="75"/>
      <c r="CA373" s="75" t="s">
        <v>1526</v>
      </c>
      <c r="CB373" s="75"/>
      <c r="CC373" s="75"/>
      <c r="CD373" s="75"/>
      <c r="CE373" s="75"/>
      <c r="CF373" s="75"/>
      <c r="CG373" s="75"/>
      <c r="CH373" s="75"/>
      <c r="CI373" s="75"/>
      <c r="CJ373" s="76"/>
      <c r="CK373" s="54"/>
      <c r="CL373" s="54"/>
    </row>
    <row r="374" spans="1:90" s="1" customFormat="1" ht="39.75" customHeight="1" x14ac:dyDescent="0.3">
      <c r="A374" s="59">
        <v>372</v>
      </c>
      <c r="B374" s="60">
        <v>42125</v>
      </c>
      <c r="C374" s="61" t="s">
        <v>4435</v>
      </c>
      <c r="D374" s="62" t="s">
        <v>4698</v>
      </c>
      <c r="E374" s="61" t="s">
        <v>4437</v>
      </c>
      <c r="F374" s="63" t="s">
        <v>4563</v>
      </c>
      <c r="G374" s="61" t="s">
        <v>3544</v>
      </c>
      <c r="H374" s="61" t="s">
        <v>4441</v>
      </c>
      <c r="I374" s="61" t="s">
        <v>4440</v>
      </c>
      <c r="J374" s="64" t="s">
        <v>150</v>
      </c>
      <c r="K374" s="65" t="s">
        <v>4446</v>
      </c>
      <c r="L374" s="64" t="s">
        <v>496</v>
      </c>
      <c r="M374" s="64" t="s">
        <v>3223</v>
      </c>
      <c r="N374" s="65" t="s">
        <v>3223</v>
      </c>
      <c r="O374" s="64" t="s">
        <v>3387</v>
      </c>
      <c r="P374" s="65"/>
      <c r="Q374" s="65" t="s">
        <v>4506</v>
      </c>
      <c r="R374" s="66" t="s">
        <v>4467</v>
      </c>
      <c r="S374" s="67" t="s">
        <v>31</v>
      </c>
      <c r="T374" s="65" t="s">
        <v>4456</v>
      </c>
      <c r="U374" s="65" t="s">
        <v>4550</v>
      </c>
      <c r="V374" s="68" t="s">
        <v>186</v>
      </c>
      <c r="W374" s="69" t="s">
        <v>5071</v>
      </c>
      <c r="X374" s="68" t="s">
        <v>4220</v>
      </c>
      <c r="Y374" s="70"/>
      <c r="Z374" s="71" t="s">
        <v>1527</v>
      </c>
      <c r="AA374" s="65" t="s">
        <v>4533</v>
      </c>
      <c r="AB374" s="65" t="s">
        <v>4529</v>
      </c>
      <c r="AC374" s="64"/>
      <c r="AD374" s="64" t="s">
        <v>26</v>
      </c>
      <c r="AE374" s="65" t="s">
        <v>4451</v>
      </c>
      <c r="AF374" s="64" t="s">
        <v>4461</v>
      </c>
      <c r="AG374" s="64" t="s">
        <v>4462</v>
      </c>
      <c r="AH374" s="66" t="s">
        <v>4468</v>
      </c>
      <c r="AI374" s="67" t="s">
        <v>1528</v>
      </c>
      <c r="AJ374" s="68"/>
      <c r="AK374" s="68" t="s">
        <v>379</v>
      </c>
      <c r="AL374" s="66" t="s">
        <v>4697</v>
      </c>
      <c r="AM374" s="72" t="s">
        <v>4498</v>
      </c>
      <c r="AN374" s="65" t="s">
        <v>4498</v>
      </c>
      <c r="AO374" s="65" t="s">
        <v>4498</v>
      </c>
      <c r="AP374" s="64"/>
      <c r="AQ374" s="64"/>
      <c r="AR374" s="64"/>
      <c r="AS374" s="64"/>
      <c r="AT374" s="64"/>
      <c r="AU374" s="73"/>
      <c r="AV374" s="67" t="s">
        <v>4472</v>
      </c>
      <c r="AW374" s="65" t="s">
        <v>4472</v>
      </c>
      <c r="AX374" s="68"/>
      <c r="AY374" s="68" t="s">
        <v>4473</v>
      </c>
      <c r="AZ374" s="65" t="s">
        <v>4473</v>
      </c>
      <c r="BA374" s="68"/>
      <c r="BB374" s="68" t="s">
        <v>4474</v>
      </c>
      <c r="BC374" s="65" t="s">
        <v>4474</v>
      </c>
      <c r="BD374" s="68"/>
      <c r="BE374" s="65" t="s">
        <v>5816</v>
      </c>
      <c r="BF374" s="68" t="s">
        <v>4483</v>
      </c>
      <c r="BG374" s="66" t="s">
        <v>4483</v>
      </c>
      <c r="BH374" s="71"/>
      <c r="BI374" s="64"/>
      <c r="BJ374" s="73"/>
      <c r="BK374" s="74"/>
      <c r="BL374" s="72" t="s">
        <v>4485</v>
      </c>
      <c r="BM374" s="75"/>
      <c r="BN374" s="75" t="s">
        <v>1529</v>
      </c>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6"/>
      <c r="CK374" s="54"/>
      <c r="CL374" s="54"/>
    </row>
    <row r="375" spans="1:90" s="1" customFormat="1" ht="39.75" customHeight="1" x14ac:dyDescent="0.3">
      <c r="A375" s="59">
        <v>373</v>
      </c>
      <c r="B375" s="60">
        <v>42127</v>
      </c>
      <c r="C375" s="61" t="s">
        <v>4435</v>
      </c>
      <c r="D375" s="62" t="s">
        <v>4698</v>
      </c>
      <c r="E375" s="61" t="s">
        <v>4437</v>
      </c>
      <c r="F375" s="63" t="s">
        <v>4563</v>
      </c>
      <c r="G375" s="61" t="s">
        <v>3546</v>
      </c>
      <c r="H375" s="61" t="s">
        <v>4441</v>
      </c>
      <c r="I375" s="61" t="s">
        <v>4440</v>
      </c>
      <c r="J375" s="64" t="s">
        <v>18</v>
      </c>
      <c r="K375" s="65" t="s">
        <v>4443</v>
      </c>
      <c r="L375" s="64" t="s">
        <v>19</v>
      </c>
      <c r="M375" s="64" t="s">
        <v>3223</v>
      </c>
      <c r="N375" s="65" t="s">
        <v>3223</v>
      </c>
      <c r="O375" s="64" t="s">
        <v>3361</v>
      </c>
      <c r="P375" s="65"/>
      <c r="Q375" s="65" t="s">
        <v>4506</v>
      </c>
      <c r="R375" s="66" t="s">
        <v>4467</v>
      </c>
      <c r="S375" s="67" t="s">
        <v>31</v>
      </c>
      <c r="T375" s="65" t="s">
        <v>32</v>
      </c>
      <c r="U375" s="65" t="s">
        <v>4551</v>
      </c>
      <c r="V375" s="68" t="s">
        <v>32</v>
      </c>
      <c r="W375" s="69" t="s">
        <v>5072</v>
      </c>
      <c r="X375" s="68" t="s">
        <v>4210</v>
      </c>
      <c r="Y375" s="70"/>
      <c r="Z375" s="71" t="s">
        <v>1530</v>
      </c>
      <c r="AA375" s="65" t="s">
        <v>4533</v>
      </c>
      <c r="AB375" s="65" t="s">
        <v>4529</v>
      </c>
      <c r="AC375" s="64"/>
      <c r="AD375" s="64" t="s">
        <v>26</v>
      </c>
      <c r="AE375" s="65" t="s">
        <v>4451</v>
      </c>
      <c r="AF375" s="64" t="s">
        <v>4461</v>
      </c>
      <c r="AG375" s="64" t="s">
        <v>4462</v>
      </c>
      <c r="AH375" s="66" t="s">
        <v>4468</v>
      </c>
      <c r="AI375" s="67"/>
      <c r="AJ375" s="68"/>
      <c r="AK375" s="68" t="s">
        <v>1531</v>
      </c>
      <c r="AL375" s="66" t="s">
        <v>4697</v>
      </c>
      <c r="AM375" s="72" t="s">
        <v>4498</v>
      </c>
      <c r="AN375" s="65" t="s">
        <v>4498</v>
      </c>
      <c r="AO375" s="65" t="s">
        <v>4498</v>
      </c>
      <c r="AP375" s="64"/>
      <c r="AQ375" s="64"/>
      <c r="AR375" s="64"/>
      <c r="AS375" s="64"/>
      <c r="AT375" s="64"/>
      <c r="AU375" s="73"/>
      <c r="AV375" s="67" t="s">
        <v>4472</v>
      </c>
      <c r="AW375" s="65" t="s">
        <v>4472</v>
      </c>
      <c r="AX375" s="68"/>
      <c r="AY375" s="68" t="s">
        <v>4473</v>
      </c>
      <c r="AZ375" s="65" t="s">
        <v>4473</v>
      </c>
      <c r="BA375" s="68"/>
      <c r="BB375" s="68" t="s">
        <v>4474</v>
      </c>
      <c r="BC375" s="65" t="s">
        <v>4474</v>
      </c>
      <c r="BD375" s="68"/>
      <c r="BE375" s="65" t="s">
        <v>5816</v>
      </c>
      <c r="BF375" s="68" t="s">
        <v>4483</v>
      </c>
      <c r="BG375" s="66" t="s">
        <v>4483</v>
      </c>
      <c r="BH375" s="71"/>
      <c r="BI375" s="64"/>
      <c r="BJ375" s="73"/>
      <c r="BK375" s="74"/>
      <c r="BL375" s="72" t="s">
        <v>4488</v>
      </c>
      <c r="BM375" s="75"/>
      <c r="BN375" s="75"/>
      <c r="BO375" s="75"/>
      <c r="BP375" s="75"/>
      <c r="BQ375" s="75"/>
      <c r="BR375" s="75"/>
      <c r="BS375" s="75"/>
      <c r="BT375" s="75"/>
      <c r="BU375" s="75"/>
      <c r="BV375" s="75"/>
      <c r="BW375" s="75"/>
      <c r="BX375" s="75"/>
      <c r="BY375" s="75"/>
      <c r="BZ375" s="75"/>
      <c r="CA375" s="75" t="s">
        <v>1532</v>
      </c>
      <c r="CB375" s="75"/>
      <c r="CC375" s="75"/>
      <c r="CD375" s="75"/>
      <c r="CE375" s="75"/>
      <c r="CF375" s="75"/>
      <c r="CG375" s="75" t="s">
        <v>1532</v>
      </c>
      <c r="CH375" s="75"/>
      <c r="CI375" s="75"/>
      <c r="CJ375" s="76"/>
      <c r="CK375" s="54"/>
      <c r="CL375" s="54"/>
    </row>
    <row r="376" spans="1:90" s="1" customFormat="1" ht="39.75" customHeight="1" x14ac:dyDescent="0.3">
      <c r="A376" s="59">
        <v>374</v>
      </c>
      <c r="B376" s="60">
        <v>42127</v>
      </c>
      <c r="C376" s="61" t="s">
        <v>4435</v>
      </c>
      <c r="D376" s="62" t="s">
        <v>4698</v>
      </c>
      <c r="E376" s="61" t="s">
        <v>4437</v>
      </c>
      <c r="F376" s="63" t="s">
        <v>4563</v>
      </c>
      <c r="G376" s="61" t="s">
        <v>3546</v>
      </c>
      <c r="H376" s="61" t="s">
        <v>4441</v>
      </c>
      <c r="I376" s="61" t="s">
        <v>4440</v>
      </c>
      <c r="J376" s="64" t="s">
        <v>18</v>
      </c>
      <c r="K376" s="65" t="s">
        <v>4443</v>
      </c>
      <c r="L376" s="64" t="s">
        <v>64</v>
      </c>
      <c r="M376" s="64" t="s">
        <v>3223</v>
      </c>
      <c r="N376" s="65" t="s">
        <v>3223</v>
      </c>
      <c r="O376" s="64" t="s">
        <v>3335</v>
      </c>
      <c r="P376" s="65"/>
      <c r="Q376" s="65" t="s">
        <v>4506</v>
      </c>
      <c r="R376" s="66" t="s">
        <v>4467</v>
      </c>
      <c r="S376" s="67" t="s">
        <v>31</v>
      </c>
      <c r="T376" s="65" t="s">
        <v>4458</v>
      </c>
      <c r="U376" s="65" t="s">
        <v>4551</v>
      </c>
      <c r="V376" s="68" t="s">
        <v>51</v>
      </c>
      <c r="W376" s="69" t="s">
        <v>5073</v>
      </c>
      <c r="X376" s="68" t="s">
        <v>4170</v>
      </c>
      <c r="Y376" s="70"/>
      <c r="Z376" s="71" t="s">
        <v>1533</v>
      </c>
      <c r="AA376" s="65" t="s">
        <v>4518</v>
      </c>
      <c r="AB376" s="65" t="s">
        <v>4527</v>
      </c>
      <c r="AC376" s="64"/>
      <c r="AD376" s="64" t="s">
        <v>26</v>
      </c>
      <c r="AE376" s="65" t="s">
        <v>4451</v>
      </c>
      <c r="AF376" s="64" t="s">
        <v>4461</v>
      </c>
      <c r="AG376" s="64" t="s">
        <v>4462</v>
      </c>
      <c r="AH376" s="66" t="s">
        <v>4468</v>
      </c>
      <c r="AI376" s="67"/>
      <c r="AJ376" s="68"/>
      <c r="AK376" s="68" t="s">
        <v>3716</v>
      </c>
      <c r="AL376" s="66" t="s">
        <v>4697</v>
      </c>
      <c r="AM376" s="72" t="s">
        <v>4498</v>
      </c>
      <c r="AN376" s="65" t="s">
        <v>4498</v>
      </c>
      <c r="AO376" s="65" t="s">
        <v>4498</v>
      </c>
      <c r="AP376" s="64"/>
      <c r="AQ376" s="64"/>
      <c r="AR376" s="64"/>
      <c r="AS376" s="64"/>
      <c r="AT376" s="64"/>
      <c r="AU376" s="73"/>
      <c r="AV376" s="67" t="s">
        <v>4472</v>
      </c>
      <c r="AW376" s="65" t="s">
        <v>4472</v>
      </c>
      <c r="AX376" s="68"/>
      <c r="AY376" s="68" t="s">
        <v>4473</v>
      </c>
      <c r="AZ376" s="65" t="s">
        <v>4473</v>
      </c>
      <c r="BA376" s="68"/>
      <c r="BB376" s="68" t="s">
        <v>4474</v>
      </c>
      <c r="BC376" s="65" t="s">
        <v>4474</v>
      </c>
      <c r="BD376" s="68"/>
      <c r="BE376" s="65" t="s">
        <v>5816</v>
      </c>
      <c r="BF376" s="68" t="s">
        <v>4483</v>
      </c>
      <c r="BG376" s="66" t="s">
        <v>4483</v>
      </c>
      <c r="BH376" s="71"/>
      <c r="BI376" s="64"/>
      <c r="BJ376" s="73"/>
      <c r="BK376" s="74"/>
      <c r="BL376" s="72" t="s">
        <v>4488</v>
      </c>
      <c r="BM376" s="75"/>
      <c r="BN376" s="75"/>
      <c r="BO376" s="75"/>
      <c r="BP376" s="75"/>
      <c r="BQ376" s="75"/>
      <c r="BR376" s="75"/>
      <c r="BS376" s="75"/>
      <c r="BT376" s="75"/>
      <c r="BU376" s="75"/>
      <c r="BV376" s="75"/>
      <c r="BW376" s="75"/>
      <c r="BX376" s="75"/>
      <c r="BY376" s="75"/>
      <c r="BZ376" s="75"/>
      <c r="CA376" s="75" t="s">
        <v>1534</v>
      </c>
      <c r="CB376" s="75"/>
      <c r="CC376" s="75"/>
      <c r="CD376" s="75"/>
      <c r="CE376" s="75"/>
      <c r="CF376" s="75"/>
      <c r="CG376" s="75"/>
      <c r="CH376" s="75"/>
      <c r="CI376" s="75"/>
      <c r="CJ376" s="76"/>
      <c r="CK376" s="54"/>
      <c r="CL376" s="54"/>
    </row>
    <row r="377" spans="1:90" s="1" customFormat="1" ht="39.75" customHeight="1" x14ac:dyDescent="0.3">
      <c r="A377" s="59">
        <v>375</v>
      </c>
      <c r="B377" s="60">
        <v>42128</v>
      </c>
      <c r="C377" s="61" t="s">
        <v>4435</v>
      </c>
      <c r="D377" s="62" t="s">
        <v>4698</v>
      </c>
      <c r="E377" s="61" t="s">
        <v>4437</v>
      </c>
      <c r="F377" s="63" t="s">
        <v>4563</v>
      </c>
      <c r="G377" s="61" t="s">
        <v>3547</v>
      </c>
      <c r="H377" s="61" t="s">
        <v>4441</v>
      </c>
      <c r="I377" s="61" t="s">
        <v>4440</v>
      </c>
      <c r="J377" s="64" t="s">
        <v>58</v>
      </c>
      <c r="K377" s="65" t="s">
        <v>4447</v>
      </c>
      <c r="L377" s="64" t="s">
        <v>127</v>
      </c>
      <c r="M377" s="64" t="s">
        <v>3222</v>
      </c>
      <c r="N377" s="65" t="s">
        <v>3222</v>
      </c>
      <c r="O377" s="64" t="s">
        <v>3521</v>
      </c>
      <c r="P377" s="65"/>
      <c r="Q377" s="65" t="s">
        <v>4506</v>
      </c>
      <c r="R377" s="66" t="s">
        <v>4508</v>
      </c>
      <c r="S377" s="67" t="s">
        <v>20</v>
      </c>
      <c r="T377" s="65" t="s">
        <v>25</v>
      </c>
      <c r="U377" s="65" t="s">
        <v>4551</v>
      </c>
      <c r="V377" s="68" t="s">
        <v>344</v>
      </c>
      <c r="W377" s="69" t="s">
        <v>5074</v>
      </c>
      <c r="X377" s="68" t="s">
        <v>4126</v>
      </c>
      <c r="Y377" s="70"/>
      <c r="Z377" s="71" t="s">
        <v>1535</v>
      </c>
      <c r="AA377" s="65" t="s">
        <v>446</v>
      </c>
      <c r="AB377" s="65" t="s">
        <v>446</v>
      </c>
      <c r="AC377" s="64" t="s">
        <v>1536</v>
      </c>
      <c r="AD377" s="64" t="s">
        <v>33</v>
      </c>
      <c r="AE377" s="65" t="s">
        <v>4454</v>
      </c>
      <c r="AF377" s="64" t="s">
        <v>3238</v>
      </c>
      <c r="AG377" s="64" t="s">
        <v>4462</v>
      </c>
      <c r="AH377" s="66" t="s">
        <v>4466</v>
      </c>
      <c r="AI377" s="67" t="s">
        <v>1537</v>
      </c>
      <c r="AJ377" s="68"/>
      <c r="AK377" s="68" t="s">
        <v>455</v>
      </c>
      <c r="AL377" s="66" t="s">
        <v>4690</v>
      </c>
      <c r="AM377" s="72" t="s">
        <v>4498</v>
      </c>
      <c r="AN377" s="65" t="s">
        <v>4498</v>
      </c>
      <c r="AO377" s="65" t="s">
        <v>4498</v>
      </c>
      <c r="AP377" s="64"/>
      <c r="AQ377" s="64"/>
      <c r="AR377" s="64"/>
      <c r="AS377" s="64"/>
      <c r="AT377" s="64"/>
      <c r="AU377" s="73"/>
      <c r="AV377" s="67" t="s">
        <v>4472</v>
      </c>
      <c r="AW377" s="65" t="s">
        <v>4472</v>
      </c>
      <c r="AX377" s="68"/>
      <c r="AY377" s="68" t="s">
        <v>4473</v>
      </c>
      <c r="AZ377" s="65" t="s">
        <v>4473</v>
      </c>
      <c r="BA377" s="68"/>
      <c r="BB377" s="68" t="s">
        <v>4474</v>
      </c>
      <c r="BC377" s="65" t="s">
        <v>4474</v>
      </c>
      <c r="BD377" s="68"/>
      <c r="BE377" s="65" t="s">
        <v>5816</v>
      </c>
      <c r="BF377" s="68" t="s">
        <v>4483</v>
      </c>
      <c r="BG377" s="66" t="s">
        <v>4483</v>
      </c>
      <c r="BH377" s="71"/>
      <c r="BI377" s="64"/>
      <c r="BJ377" s="73"/>
      <c r="BK377" s="74"/>
      <c r="BL377" s="72" t="s">
        <v>4485</v>
      </c>
      <c r="BM377" s="75"/>
      <c r="BN377" s="75" t="s">
        <v>1538</v>
      </c>
      <c r="BO377" s="75"/>
      <c r="BP377" s="75"/>
      <c r="BQ377" s="75"/>
      <c r="BR377" s="75"/>
      <c r="BS377" s="75"/>
      <c r="BT377" s="75"/>
      <c r="BU377" s="75"/>
      <c r="BV377" s="75"/>
      <c r="BW377" s="75"/>
      <c r="BX377" s="75"/>
      <c r="BY377" s="75"/>
      <c r="BZ377" s="75"/>
      <c r="CA377" s="75"/>
      <c r="CB377" s="75"/>
      <c r="CC377" s="75"/>
      <c r="CD377" s="75"/>
      <c r="CE377" s="75"/>
      <c r="CF377" s="75"/>
      <c r="CG377" s="75" t="s">
        <v>1538</v>
      </c>
      <c r="CH377" s="75"/>
      <c r="CI377" s="75"/>
      <c r="CJ377" s="76"/>
      <c r="CK377" s="54"/>
      <c r="CL377" s="54"/>
    </row>
    <row r="378" spans="1:90" s="1" customFormat="1" ht="39.75" customHeight="1" x14ac:dyDescent="0.3">
      <c r="A378" s="59">
        <v>376</v>
      </c>
      <c r="B378" s="60">
        <v>42128</v>
      </c>
      <c r="C378" s="61" t="s">
        <v>4435</v>
      </c>
      <c r="D378" s="62" t="s">
        <v>4698</v>
      </c>
      <c r="E378" s="61" t="s">
        <v>4437</v>
      </c>
      <c r="F378" s="63" t="s">
        <v>4563</v>
      </c>
      <c r="G378" s="61" t="s">
        <v>3547</v>
      </c>
      <c r="H378" s="61" t="s">
        <v>4441</v>
      </c>
      <c r="I378" s="61" t="s">
        <v>4440</v>
      </c>
      <c r="J378" s="64" t="s">
        <v>129</v>
      </c>
      <c r="K378" s="65" t="s">
        <v>4447</v>
      </c>
      <c r="L378" s="64" t="s">
        <v>317</v>
      </c>
      <c r="M378" s="64" t="s">
        <v>4686</v>
      </c>
      <c r="N378" s="65" t="s">
        <v>4686</v>
      </c>
      <c r="O378" s="64" t="s">
        <v>1539</v>
      </c>
      <c r="P378" s="65"/>
      <c r="Q378" s="65" t="s">
        <v>4506</v>
      </c>
      <c r="R378" s="66" t="s">
        <v>4467</v>
      </c>
      <c r="S378" s="67" t="s">
        <v>20</v>
      </c>
      <c r="T378" s="65" t="s">
        <v>102</v>
      </c>
      <c r="U378" s="65" t="s">
        <v>4551</v>
      </c>
      <c r="V378" s="68" t="s">
        <v>102</v>
      </c>
      <c r="W378" s="69" t="s">
        <v>5075</v>
      </c>
      <c r="X378" s="68" t="s">
        <v>4085</v>
      </c>
      <c r="Y378" s="70"/>
      <c r="Z378" s="71" t="s">
        <v>526</v>
      </c>
      <c r="AA378" s="65" t="s">
        <v>4517</v>
      </c>
      <c r="AB378" s="65" t="s">
        <v>4517</v>
      </c>
      <c r="AC378" s="64"/>
      <c r="AD378" s="64" t="s">
        <v>26</v>
      </c>
      <c r="AE378" s="65" t="s">
        <v>4451</v>
      </c>
      <c r="AF378" s="64" t="s">
        <v>3218</v>
      </c>
      <c r="AG378" s="64" t="s">
        <v>37</v>
      </c>
      <c r="AH378" s="66" t="s">
        <v>4465</v>
      </c>
      <c r="AI378" s="67" t="s">
        <v>3616</v>
      </c>
      <c r="AJ378" s="68"/>
      <c r="AK378" s="68" t="s">
        <v>3617</v>
      </c>
      <c r="AL378" s="66" t="s">
        <v>4690</v>
      </c>
      <c r="AM378" s="72" t="s">
        <v>4500</v>
      </c>
      <c r="AN378" s="65" t="s">
        <v>22</v>
      </c>
      <c r="AO378" s="65" t="s">
        <v>4502</v>
      </c>
      <c r="AP378" s="64" t="s">
        <v>22</v>
      </c>
      <c r="AQ378" s="64" t="s">
        <v>3818</v>
      </c>
      <c r="AR378" s="64" t="s">
        <v>3811</v>
      </c>
      <c r="AS378" s="64" t="s">
        <v>3306</v>
      </c>
      <c r="AT378" s="64" t="s">
        <v>276</v>
      </c>
      <c r="AU378" s="73"/>
      <c r="AV378" s="67" t="s">
        <v>4472</v>
      </c>
      <c r="AW378" s="65" t="s">
        <v>4472</v>
      </c>
      <c r="AX378" s="68"/>
      <c r="AY378" s="68" t="s">
        <v>4473</v>
      </c>
      <c r="AZ378" s="65" t="s">
        <v>4473</v>
      </c>
      <c r="BA378" s="68"/>
      <c r="BB378" s="68" t="s">
        <v>4474</v>
      </c>
      <c r="BC378" s="65" t="s">
        <v>4474</v>
      </c>
      <c r="BD378" s="68"/>
      <c r="BE378" s="65" t="s">
        <v>5816</v>
      </c>
      <c r="BF378" s="68" t="s">
        <v>4483</v>
      </c>
      <c r="BG378" s="66" t="s">
        <v>4483</v>
      </c>
      <c r="BH378" s="71"/>
      <c r="BI378" s="64"/>
      <c r="BJ378" s="73"/>
      <c r="BK378" s="74"/>
      <c r="BL378" s="72" t="s">
        <v>4485</v>
      </c>
      <c r="BM378" s="75"/>
      <c r="BN378" s="75" t="s">
        <v>1540</v>
      </c>
      <c r="BO378" s="75"/>
      <c r="BP378" s="75"/>
      <c r="BQ378" s="75"/>
      <c r="BR378" s="75"/>
      <c r="BS378" s="75"/>
      <c r="BT378" s="75"/>
      <c r="BU378" s="75"/>
      <c r="BV378" s="75"/>
      <c r="BW378" s="75"/>
      <c r="BX378" s="75"/>
      <c r="BY378" s="75"/>
      <c r="BZ378" s="75"/>
      <c r="CA378" s="75" t="s">
        <v>1541</v>
      </c>
      <c r="CB378" s="75"/>
      <c r="CC378" s="75"/>
      <c r="CD378" s="75"/>
      <c r="CE378" s="75"/>
      <c r="CF378" s="75"/>
      <c r="CG378" s="75"/>
      <c r="CH378" s="75"/>
      <c r="CI378" s="75"/>
      <c r="CJ378" s="76"/>
      <c r="CK378" s="54"/>
      <c r="CL378" s="54"/>
    </row>
    <row r="379" spans="1:90" s="1" customFormat="1" ht="39.75" customHeight="1" x14ac:dyDescent="0.3">
      <c r="A379" s="59">
        <v>377</v>
      </c>
      <c r="B379" s="60">
        <v>42129</v>
      </c>
      <c r="C379" s="61" t="s">
        <v>4435</v>
      </c>
      <c r="D379" s="62" t="s">
        <v>4698</v>
      </c>
      <c r="E379" s="61" t="s">
        <v>4437</v>
      </c>
      <c r="F379" s="63" t="s">
        <v>4563</v>
      </c>
      <c r="G379" s="61" t="s">
        <v>3541</v>
      </c>
      <c r="H379" s="61" t="s">
        <v>4441</v>
      </c>
      <c r="I379" s="61" t="s">
        <v>4440</v>
      </c>
      <c r="J379" s="64" t="s">
        <v>124</v>
      </c>
      <c r="K379" s="65" t="s">
        <v>4447</v>
      </c>
      <c r="L379" s="64" t="s">
        <v>381</v>
      </c>
      <c r="M379" s="64" t="s">
        <v>4686</v>
      </c>
      <c r="N379" s="65" t="s">
        <v>4686</v>
      </c>
      <c r="O379" s="64" t="s">
        <v>1542</v>
      </c>
      <c r="P379" s="65"/>
      <c r="Q379" s="65" t="s">
        <v>4506</v>
      </c>
      <c r="R379" s="66" t="s">
        <v>4507</v>
      </c>
      <c r="S379" s="67" t="s">
        <v>20</v>
      </c>
      <c r="T379" s="65" t="s">
        <v>25</v>
      </c>
      <c r="U379" s="65" t="s">
        <v>4551</v>
      </c>
      <c r="V379" s="68" t="s">
        <v>90</v>
      </c>
      <c r="W379" s="69" t="s">
        <v>5076</v>
      </c>
      <c r="X379" s="68" t="s">
        <v>4226</v>
      </c>
      <c r="Y379" s="70"/>
      <c r="Z379" s="71" t="s">
        <v>1543</v>
      </c>
      <c r="AA379" s="65" t="s">
        <v>446</v>
      </c>
      <c r="AB379" s="65" t="s">
        <v>446</v>
      </c>
      <c r="AC379" s="64"/>
      <c r="AD379" s="64" t="s">
        <v>26</v>
      </c>
      <c r="AE379" s="65" t="s">
        <v>4451</v>
      </c>
      <c r="AF379" s="64" t="s">
        <v>23</v>
      </c>
      <c r="AG379" s="64" t="s">
        <v>4462</v>
      </c>
      <c r="AH379" s="66" t="s">
        <v>4466</v>
      </c>
      <c r="AI379" s="67" t="s">
        <v>1544</v>
      </c>
      <c r="AJ379" s="68"/>
      <c r="AK379" s="68" t="s">
        <v>1545</v>
      </c>
      <c r="AL379" s="66" t="s">
        <v>4690</v>
      </c>
      <c r="AM379" s="72" t="s">
        <v>4498</v>
      </c>
      <c r="AN379" s="65" t="s">
        <v>4498</v>
      </c>
      <c r="AO379" s="65" t="s">
        <v>4498</v>
      </c>
      <c r="AP379" s="64"/>
      <c r="AQ379" s="64"/>
      <c r="AR379" s="64"/>
      <c r="AS379" s="64"/>
      <c r="AT379" s="64"/>
      <c r="AU379" s="73"/>
      <c r="AV379" s="67" t="s">
        <v>4472</v>
      </c>
      <c r="AW379" s="65" t="s">
        <v>4472</v>
      </c>
      <c r="AX379" s="68"/>
      <c r="AY379" s="68" t="s">
        <v>4473</v>
      </c>
      <c r="AZ379" s="65" t="s">
        <v>4473</v>
      </c>
      <c r="BA379" s="68"/>
      <c r="BB379" s="68" t="s">
        <v>4474</v>
      </c>
      <c r="BC379" s="65" t="s">
        <v>4474</v>
      </c>
      <c r="BD379" s="68"/>
      <c r="BE379" s="65" t="s">
        <v>5816</v>
      </c>
      <c r="BF379" s="68" t="s">
        <v>4483</v>
      </c>
      <c r="BG379" s="66" t="s">
        <v>4483</v>
      </c>
      <c r="BH379" s="71"/>
      <c r="BI379" s="64"/>
      <c r="BJ379" s="73"/>
      <c r="BK379" s="74"/>
      <c r="BL379" s="72" t="s">
        <v>4488</v>
      </c>
      <c r="BM379" s="75"/>
      <c r="BN379" s="75"/>
      <c r="BO379" s="75"/>
      <c r="BP379" s="75"/>
      <c r="BQ379" s="75"/>
      <c r="BR379" s="75"/>
      <c r="BS379" s="75"/>
      <c r="BT379" s="75"/>
      <c r="BU379" s="75"/>
      <c r="BV379" s="75"/>
      <c r="BW379" s="75"/>
      <c r="BX379" s="75"/>
      <c r="BY379" s="75"/>
      <c r="BZ379" s="75"/>
      <c r="CA379" s="75" t="s">
        <v>1546</v>
      </c>
      <c r="CB379" s="75"/>
      <c r="CC379" s="75"/>
      <c r="CD379" s="75"/>
      <c r="CE379" s="75"/>
      <c r="CF379" s="75"/>
      <c r="CG379" s="75"/>
      <c r="CH379" s="75"/>
      <c r="CI379" s="75"/>
      <c r="CJ379" s="76"/>
      <c r="CK379" s="54"/>
      <c r="CL379" s="54"/>
    </row>
    <row r="380" spans="1:90" s="1" customFormat="1" ht="39.75" customHeight="1" x14ac:dyDescent="0.3">
      <c r="A380" s="59">
        <v>378</v>
      </c>
      <c r="B380" s="60">
        <v>42130</v>
      </c>
      <c r="C380" s="61" t="s">
        <v>4435</v>
      </c>
      <c r="D380" s="62" t="s">
        <v>4698</v>
      </c>
      <c r="E380" s="61" t="s">
        <v>4437</v>
      </c>
      <c r="F380" s="63" t="s">
        <v>4563</v>
      </c>
      <c r="G380" s="61" t="s">
        <v>3542</v>
      </c>
      <c r="H380" s="61" t="s">
        <v>4441</v>
      </c>
      <c r="I380" s="61" t="s">
        <v>4440</v>
      </c>
      <c r="J380" s="64" t="s">
        <v>46</v>
      </c>
      <c r="K380" s="65" t="s">
        <v>4447</v>
      </c>
      <c r="L380" s="64" t="s">
        <v>437</v>
      </c>
      <c r="M380" s="64" t="s">
        <v>4686</v>
      </c>
      <c r="N380" s="65" t="s">
        <v>4686</v>
      </c>
      <c r="O380" s="64" t="s">
        <v>1547</v>
      </c>
      <c r="P380" s="65"/>
      <c r="Q380" s="65" t="s">
        <v>4506</v>
      </c>
      <c r="R380" s="66" t="s">
        <v>4467</v>
      </c>
      <c r="S380" s="67" t="s">
        <v>20</v>
      </c>
      <c r="T380" s="65" t="s">
        <v>25</v>
      </c>
      <c r="U380" s="65" t="s">
        <v>4551</v>
      </c>
      <c r="V380" s="68" t="s">
        <v>344</v>
      </c>
      <c r="W380" s="69" t="s">
        <v>5077</v>
      </c>
      <c r="X380" s="68" t="s">
        <v>4282</v>
      </c>
      <c r="Y380" s="70"/>
      <c r="Z380" s="71" t="s">
        <v>527</v>
      </c>
      <c r="AA380" s="65" t="s">
        <v>446</v>
      </c>
      <c r="AB380" s="65" t="s">
        <v>446</v>
      </c>
      <c r="AC380" s="64" t="s">
        <v>1548</v>
      </c>
      <c r="AD380" s="64" t="s">
        <v>33</v>
      </c>
      <c r="AE380" s="65" t="s">
        <v>4454</v>
      </c>
      <c r="AF380" s="64" t="s">
        <v>3238</v>
      </c>
      <c r="AG380" s="64" t="s">
        <v>4462</v>
      </c>
      <c r="AH380" s="66" t="s">
        <v>4466</v>
      </c>
      <c r="AI380" s="67" t="s">
        <v>3660</v>
      </c>
      <c r="AJ380" s="68"/>
      <c r="AK380" s="68" t="s">
        <v>455</v>
      </c>
      <c r="AL380" s="66" t="s">
        <v>4690</v>
      </c>
      <c r="AM380" s="72" t="s">
        <v>4498</v>
      </c>
      <c r="AN380" s="65" t="s">
        <v>4498</v>
      </c>
      <c r="AO380" s="65" t="s">
        <v>4498</v>
      </c>
      <c r="AP380" s="64"/>
      <c r="AQ380" s="64"/>
      <c r="AR380" s="64"/>
      <c r="AS380" s="64"/>
      <c r="AT380" s="64"/>
      <c r="AU380" s="73"/>
      <c r="AV380" s="67" t="s">
        <v>4472</v>
      </c>
      <c r="AW380" s="65" t="s">
        <v>4472</v>
      </c>
      <c r="AX380" s="68"/>
      <c r="AY380" s="68" t="s">
        <v>4473</v>
      </c>
      <c r="AZ380" s="65" t="s">
        <v>4473</v>
      </c>
      <c r="BA380" s="68"/>
      <c r="BB380" s="68" t="s">
        <v>4474</v>
      </c>
      <c r="BC380" s="65" t="s">
        <v>4474</v>
      </c>
      <c r="BD380" s="68"/>
      <c r="BE380" s="65" t="s">
        <v>5816</v>
      </c>
      <c r="BF380" s="68" t="s">
        <v>4483</v>
      </c>
      <c r="BG380" s="66" t="s">
        <v>4483</v>
      </c>
      <c r="BH380" s="71"/>
      <c r="BI380" s="64"/>
      <c r="BJ380" s="73"/>
      <c r="BK380" s="74"/>
      <c r="BL380" s="72" t="s">
        <v>4485</v>
      </c>
      <c r="BM380" s="75"/>
      <c r="BN380" s="75" t="s">
        <v>1549</v>
      </c>
      <c r="BO380" s="75"/>
      <c r="BP380" s="75"/>
      <c r="BQ380" s="75"/>
      <c r="BR380" s="75"/>
      <c r="BS380" s="75"/>
      <c r="BT380" s="75"/>
      <c r="BU380" s="75"/>
      <c r="BV380" s="75"/>
      <c r="BW380" s="75"/>
      <c r="BX380" s="75"/>
      <c r="BY380" s="75"/>
      <c r="BZ380" s="75"/>
      <c r="CA380" s="75"/>
      <c r="CB380" s="75"/>
      <c r="CC380" s="75"/>
      <c r="CD380" s="75"/>
      <c r="CE380" s="75"/>
      <c r="CF380" s="75"/>
      <c r="CG380" s="75" t="s">
        <v>1549</v>
      </c>
      <c r="CH380" s="75"/>
      <c r="CI380" s="75"/>
      <c r="CJ380" s="76"/>
      <c r="CK380" s="54"/>
      <c r="CL380" s="54"/>
    </row>
    <row r="381" spans="1:90" s="1" customFormat="1" ht="39.75" customHeight="1" x14ac:dyDescent="0.3">
      <c r="A381" s="59">
        <v>379</v>
      </c>
      <c r="B381" s="60">
        <v>42130</v>
      </c>
      <c r="C381" s="61" t="s">
        <v>4435</v>
      </c>
      <c r="D381" s="62" t="s">
        <v>4698</v>
      </c>
      <c r="E381" s="61" t="s">
        <v>4437</v>
      </c>
      <c r="F381" s="63" t="s">
        <v>4563</v>
      </c>
      <c r="G381" s="61" t="s">
        <v>3542</v>
      </c>
      <c r="H381" s="61" t="s">
        <v>4441</v>
      </c>
      <c r="I381" s="61" t="s">
        <v>4440</v>
      </c>
      <c r="J381" s="64" t="s">
        <v>48</v>
      </c>
      <c r="K381" s="65" t="s">
        <v>4447</v>
      </c>
      <c r="L381" s="64" t="s">
        <v>212</v>
      </c>
      <c r="M381" s="64" t="s">
        <v>3223</v>
      </c>
      <c r="N381" s="65" t="s">
        <v>3223</v>
      </c>
      <c r="O381" s="64" t="s">
        <v>3349</v>
      </c>
      <c r="P381" s="65"/>
      <c r="Q381" s="65" t="s">
        <v>4506</v>
      </c>
      <c r="R381" s="66" t="s">
        <v>4467</v>
      </c>
      <c r="S381" s="67" t="s">
        <v>31</v>
      </c>
      <c r="T381" s="65" t="s">
        <v>25</v>
      </c>
      <c r="U381" s="65" t="s">
        <v>4551</v>
      </c>
      <c r="V381" s="68" t="s">
        <v>90</v>
      </c>
      <c r="W381" s="69" t="s">
        <v>5078</v>
      </c>
      <c r="X381" s="68" t="s">
        <v>4315</v>
      </c>
      <c r="Y381" s="70"/>
      <c r="Z381" s="71" t="s">
        <v>1550</v>
      </c>
      <c r="AA381" s="65" t="s">
        <v>4533</v>
      </c>
      <c r="AB381" s="65" t="s">
        <v>4528</v>
      </c>
      <c r="AC381" s="64"/>
      <c r="AD381" s="64">
        <v>58</v>
      </c>
      <c r="AE381" s="65" t="s">
        <v>4451</v>
      </c>
      <c r="AF381" s="64" t="s">
        <v>4461</v>
      </c>
      <c r="AG381" s="64" t="s">
        <v>4462</v>
      </c>
      <c r="AH381" s="66" t="s">
        <v>4468</v>
      </c>
      <c r="AI381" s="67" t="s">
        <v>1551</v>
      </c>
      <c r="AJ381" s="68"/>
      <c r="AK381" s="68" t="s">
        <v>329</v>
      </c>
      <c r="AL381" s="66" t="s">
        <v>4694</v>
      </c>
      <c r="AM381" s="72" t="s">
        <v>4498</v>
      </c>
      <c r="AN381" s="65" t="s">
        <v>4498</v>
      </c>
      <c r="AO381" s="65" t="s">
        <v>4498</v>
      </c>
      <c r="AP381" s="64"/>
      <c r="AQ381" s="64"/>
      <c r="AR381" s="64"/>
      <c r="AS381" s="64"/>
      <c r="AT381" s="64"/>
      <c r="AU381" s="73"/>
      <c r="AV381" s="67" t="s">
        <v>4472</v>
      </c>
      <c r="AW381" s="65" t="s">
        <v>4472</v>
      </c>
      <c r="AX381" s="68"/>
      <c r="AY381" s="68" t="s">
        <v>4473</v>
      </c>
      <c r="AZ381" s="65" t="s">
        <v>4473</v>
      </c>
      <c r="BA381" s="68"/>
      <c r="BB381" s="68" t="s">
        <v>4474</v>
      </c>
      <c r="BC381" s="65" t="s">
        <v>4474</v>
      </c>
      <c r="BD381" s="68"/>
      <c r="BE381" s="65" t="s">
        <v>5816</v>
      </c>
      <c r="BF381" s="68" t="s">
        <v>4483</v>
      </c>
      <c r="BG381" s="66" t="s">
        <v>4483</v>
      </c>
      <c r="BH381" s="71"/>
      <c r="BI381" s="64"/>
      <c r="BJ381" s="73"/>
      <c r="BK381" s="74"/>
      <c r="BL381" s="72" t="s">
        <v>4488</v>
      </c>
      <c r="BM381" s="75"/>
      <c r="BN381" s="75"/>
      <c r="BO381" s="75"/>
      <c r="BP381" s="75"/>
      <c r="BQ381" s="75"/>
      <c r="BR381" s="75"/>
      <c r="BS381" s="75"/>
      <c r="BT381" s="75"/>
      <c r="BU381" s="75"/>
      <c r="BV381" s="75"/>
      <c r="BW381" s="75"/>
      <c r="BX381" s="75"/>
      <c r="BY381" s="75"/>
      <c r="BZ381" s="75"/>
      <c r="CA381" s="75" t="s">
        <v>1552</v>
      </c>
      <c r="CB381" s="75"/>
      <c r="CC381" s="75"/>
      <c r="CD381" s="75"/>
      <c r="CE381" s="75"/>
      <c r="CF381" s="75"/>
      <c r="CG381" s="75"/>
      <c r="CH381" s="75"/>
      <c r="CI381" s="75"/>
      <c r="CJ381" s="76"/>
      <c r="CK381" s="54"/>
      <c r="CL381" s="54"/>
    </row>
    <row r="382" spans="1:90" s="1" customFormat="1" ht="39.75" customHeight="1" x14ac:dyDescent="0.3">
      <c r="A382" s="59">
        <v>380</v>
      </c>
      <c r="B382" s="60">
        <v>42130</v>
      </c>
      <c r="C382" s="61" t="s">
        <v>4435</v>
      </c>
      <c r="D382" s="62" t="s">
        <v>4698</v>
      </c>
      <c r="E382" s="61" t="s">
        <v>4437</v>
      </c>
      <c r="F382" s="63" t="s">
        <v>4563</v>
      </c>
      <c r="G382" s="61" t="s">
        <v>3542</v>
      </c>
      <c r="H382" s="61" t="s">
        <v>4441</v>
      </c>
      <c r="I382" s="61" t="s">
        <v>4440</v>
      </c>
      <c r="J382" s="64" t="s">
        <v>136</v>
      </c>
      <c r="K382" s="65" t="s">
        <v>4446</v>
      </c>
      <c r="L382" s="64" t="s">
        <v>138</v>
      </c>
      <c r="M382" s="64" t="s">
        <v>3223</v>
      </c>
      <c r="N382" s="65" t="s">
        <v>3223</v>
      </c>
      <c r="O382" s="64" t="s">
        <v>4638</v>
      </c>
      <c r="P382" s="65"/>
      <c r="Q382" s="65" t="s">
        <v>4506</v>
      </c>
      <c r="R382" s="66" t="s">
        <v>4467</v>
      </c>
      <c r="S382" s="67" t="s">
        <v>31</v>
      </c>
      <c r="T382" s="65" t="s">
        <v>4456</v>
      </c>
      <c r="U382" s="65" t="s">
        <v>4550</v>
      </c>
      <c r="V382" s="68" t="s">
        <v>275</v>
      </c>
      <c r="W382" s="69" t="s">
        <v>5079</v>
      </c>
      <c r="X382" s="68" t="s">
        <v>4016</v>
      </c>
      <c r="Y382" s="70"/>
      <c r="Z382" s="71" t="s">
        <v>1553</v>
      </c>
      <c r="AA382" s="65" t="s">
        <v>4533</v>
      </c>
      <c r="AB382" s="65" t="s">
        <v>4529</v>
      </c>
      <c r="AC382" s="64"/>
      <c r="AD382" s="64" t="s">
        <v>26</v>
      </c>
      <c r="AE382" s="65" t="s">
        <v>4451</v>
      </c>
      <c r="AF382" s="64" t="s">
        <v>4461</v>
      </c>
      <c r="AG382" s="64" t="s">
        <v>4462</v>
      </c>
      <c r="AH382" s="66" t="s">
        <v>4468</v>
      </c>
      <c r="AI382" s="67"/>
      <c r="AJ382" s="68"/>
      <c r="AK382" s="68" t="s">
        <v>1554</v>
      </c>
      <c r="AL382" s="66" t="s">
        <v>4697</v>
      </c>
      <c r="AM382" s="72" t="s">
        <v>4498</v>
      </c>
      <c r="AN382" s="65" t="s">
        <v>4498</v>
      </c>
      <c r="AO382" s="65" t="s">
        <v>4498</v>
      </c>
      <c r="AP382" s="64"/>
      <c r="AQ382" s="64"/>
      <c r="AR382" s="64"/>
      <c r="AS382" s="64"/>
      <c r="AT382" s="64"/>
      <c r="AU382" s="73"/>
      <c r="AV382" s="67" t="s">
        <v>4472</v>
      </c>
      <c r="AW382" s="65" t="s">
        <v>4472</v>
      </c>
      <c r="AX382" s="68"/>
      <c r="AY382" s="68" t="s">
        <v>4473</v>
      </c>
      <c r="AZ382" s="65" t="s">
        <v>4473</v>
      </c>
      <c r="BA382" s="68"/>
      <c r="BB382" s="68" t="s">
        <v>4474</v>
      </c>
      <c r="BC382" s="65" t="s">
        <v>4474</v>
      </c>
      <c r="BD382" s="68"/>
      <c r="BE382" s="65" t="s">
        <v>5816</v>
      </c>
      <c r="BF382" s="68" t="s">
        <v>4483</v>
      </c>
      <c r="BG382" s="66" t="s">
        <v>4483</v>
      </c>
      <c r="BH382" s="71"/>
      <c r="BI382" s="64"/>
      <c r="BJ382" s="73"/>
      <c r="BK382" s="74"/>
      <c r="BL382" s="72" t="s">
        <v>4488</v>
      </c>
      <c r="BM382" s="75"/>
      <c r="BN382" s="75"/>
      <c r="BO382" s="75"/>
      <c r="BP382" s="75"/>
      <c r="BQ382" s="75"/>
      <c r="BR382" s="75"/>
      <c r="BS382" s="75"/>
      <c r="BT382" s="75"/>
      <c r="BU382" s="75"/>
      <c r="BV382" s="75"/>
      <c r="BW382" s="75"/>
      <c r="BX382" s="75"/>
      <c r="BY382" s="75"/>
      <c r="BZ382" s="75"/>
      <c r="CA382" s="75" t="s">
        <v>1555</v>
      </c>
      <c r="CB382" s="75"/>
      <c r="CC382" s="75"/>
      <c r="CD382" s="75"/>
      <c r="CE382" s="75"/>
      <c r="CF382" s="75"/>
      <c r="CG382" s="75"/>
      <c r="CH382" s="75"/>
      <c r="CI382" s="75"/>
      <c r="CJ382" s="76"/>
      <c r="CK382" s="54"/>
      <c r="CL382" s="54"/>
    </row>
    <row r="383" spans="1:90" s="1" customFormat="1" ht="39.75" customHeight="1" x14ac:dyDescent="0.3">
      <c r="A383" s="59">
        <v>381</v>
      </c>
      <c r="B383" s="60">
        <v>42131</v>
      </c>
      <c r="C383" s="61" t="s">
        <v>4435</v>
      </c>
      <c r="D383" s="62" t="s">
        <v>4698</v>
      </c>
      <c r="E383" s="61" t="s">
        <v>4437</v>
      </c>
      <c r="F383" s="63" t="s">
        <v>4563</v>
      </c>
      <c r="G383" s="61" t="s">
        <v>3543</v>
      </c>
      <c r="H383" s="61" t="s">
        <v>4441</v>
      </c>
      <c r="I383" s="61" t="s">
        <v>4440</v>
      </c>
      <c r="J383" s="64" t="s">
        <v>52</v>
      </c>
      <c r="K383" s="65" t="s">
        <v>4447</v>
      </c>
      <c r="L383" s="64" t="s">
        <v>121</v>
      </c>
      <c r="M383" s="64" t="s">
        <v>4686</v>
      </c>
      <c r="N383" s="65" t="s">
        <v>4686</v>
      </c>
      <c r="O383" s="64" t="s">
        <v>1556</v>
      </c>
      <c r="P383" s="65"/>
      <c r="Q383" s="65" t="s">
        <v>4506</v>
      </c>
      <c r="R383" s="66" t="s">
        <v>4507</v>
      </c>
      <c r="S383" s="67" t="s">
        <v>57</v>
      </c>
      <c r="T383" s="65" t="s">
        <v>25</v>
      </c>
      <c r="U383" s="65" t="s">
        <v>4551</v>
      </c>
      <c r="V383" s="68" t="s">
        <v>90</v>
      </c>
      <c r="W383" s="69" t="s">
        <v>5080</v>
      </c>
      <c r="X383" s="68" t="s">
        <v>4027</v>
      </c>
      <c r="Y383" s="70"/>
      <c r="Z383" s="71" t="s">
        <v>1557</v>
      </c>
      <c r="AA383" s="65" t="s">
        <v>446</v>
      </c>
      <c r="AB383" s="65" t="s">
        <v>446</v>
      </c>
      <c r="AC383" s="64"/>
      <c r="AD383" s="64" t="s">
        <v>26</v>
      </c>
      <c r="AE383" s="65" t="s">
        <v>4451</v>
      </c>
      <c r="AF383" s="64" t="s">
        <v>4461</v>
      </c>
      <c r="AG383" s="64" t="s">
        <v>4462</v>
      </c>
      <c r="AH383" s="66" t="s">
        <v>4468</v>
      </c>
      <c r="AI383" s="67" t="s">
        <v>3707</v>
      </c>
      <c r="AJ383" s="68"/>
      <c r="AK383" s="68" t="s">
        <v>4655</v>
      </c>
      <c r="AL383" s="66" t="s">
        <v>4693</v>
      </c>
      <c r="AM383" s="72" t="s">
        <v>4498</v>
      </c>
      <c r="AN383" s="65" t="s">
        <v>4498</v>
      </c>
      <c r="AO383" s="65" t="s">
        <v>4498</v>
      </c>
      <c r="AP383" s="64"/>
      <c r="AQ383" s="64"/>
      <c r="AR383" s="64"/>
      <c r="AS383" s="64"/>
      <c r="AT383" s="64"/>
      <c r="AU383" s="73"/>
      <c r="AV383" s="67" t="s">
        <v>4472</v>
      </c>
      <c r="AW383" s="65" t="s">
        <v>4472</v>
      </c>
      <c r="AX383" s="68"/>
      <c r="AY383" s="68" t="s">
        <v>4473</v>
      </c>
      <c r="AZ383" s="65" t="s">
        <v>4473</v>
      </c>
      <c r="BA383" s="68"/>
      <c r="BB383" s="68" t="s">
        <v>4474</v>
      </c>
      <c r="BC383" s="65" t="s">
        <v>4474</v>
      </c>
      <c r="BD383" s="68"/>
      <c r="BE383" s="65" t="s">
        <v>5816</v>
      </c>
      <c r="BF383" s="68" t="s">
        <v>4483</v>
      </c>
      <c r="BG383" s="66" t="s">
        <v>4483</v>
      </c>
      <c r="BH383" s="71"/>
      <c r="BI383" s="64"/>
      <c r="BJ383" s="73"/>
      <c r="BK383" s="74"/>
      <c r="BL383" s="72" t="s">
        <v>4485</v>
      </c>
      <c r="BM383" s="75"/>
      <c r="BN383" s="75" t="s">
        <v>1558</v>
      </c>
      <c r="BO383" s="75" t="s">
        <v>1559</v>
      </c>
      <c r="BP383" s="75"/>
      <c r="BQ383" s="75"/>
      <c r="BR383" s="75"/>
      <c r="BS383" s="75"/>
      <c r="BT383" s="75"/>
      <c r="BU383" s="75"/>
      <c r="BV383" s="75"/>
      <c r="BW383" s="75"/>
      <c r="BX383" s="75"/>
      <c r="BY383" s="75"/>
      <c r="BZ383" s="75"/>
      <c r="CA383" s="75" t="s">
        <v>1560</v>
      </c>
      <c r="CB383" s="75" t="s">
        <v>1561</v>
      </c>
      <c r="CC383" s="75" t="s">
        <v>1562</v>
      </c>
      <c r="CD383" s="75"/>
      <c r="CE383" s="75"/>
      <c r="CF383" s="75"/>
      <c r="CG383" s="75" t="s">
        <v>1558</v>
      </c>
      <c r="CH383" s="75" t="s">
        <v>1559</v>
      </c>
      <c r="CI383" s="75"/>
      <c r="CJ383" s="76"/>
      <c r="CK383" s="54"/>
      <c r="CL383" s="54"/>
    </row>
    <row r="384" spans="1:90" s="1" customFormat="1" ht="39.75" customHeight="1" x14ac:dyDescent="0.3">
      <c r="A384" s="59">
        <v>382</v>
      </c>
      <c r="B384" s="60">
        <v>42132</v>
      </c>
      <c r="C384" s="61" t="s">
        <v>4435</v>
      </c>
      <c r="D384" s="62" t="s">
        <v>4698</v>
      </c>
      <c r="E384" s="61" t="s">
        <v>4437</v>
      </c>
      <c r="F384" s="63" t="s">
        <v>4563</v>
      </c>
      <c r="G384" s="61" t="s">
        <v>3544</v>
      </c>
      <c r="H384" s="61" t="s">
        <v>4441</v>
      </c>
      <c r="I384" s="61" t="s">
        <v>4440</v>
      </c>
      <c r="J384" s="64" t="s">
        <v>18</v>
      </c>
      <c r="K384" s="65" t="s">
        <v>4443</v>
      </c>
      <c r="L384" s="64" t="s">
        <v>64</v>
      </c>
      <c r="M384" s="64" t="s">
        <v>4686</v>
      </c>
      <c r="N384" s="65" t="s">
        <v>4686</v>
      </c>
      <c r="O384" s="64" t="s">
        <v>1563</v>
      </c>
      <c r="P384" s="65"/>
      <c r="Q384" s="65" t="s">
        <v>4506</v>
      </c>
      <c r="R384" s="66" t="s">
        <v>4467</v>
      </c>
      <c r="S384" s="67" t="s">
        <v>57</v>
      </c>
      <c r="T384" s="65" t="s">
        <v>25</v>
      </c>
      <c r="U384" s="65" t="s">
        <v>4551</v>
      </c>
      <c r="V384" s="68" t="s">
        <v>90</v>
      </c>
      <c r="W384" s="69" t="s">
        <v>5081</v>
      </c>
      <c r="X384" s="68" t="s">
        <v>4032</v>
      </c>
      <c r="Y384" s="70"/>
      <c r="Z384" s="71" t="s">
        <v>1564</v>
      </c>
      <c r="AA384" s="65" t="s">
        <v>446</v>
      </c>
      <c r="AB384" s="65" t="s">
        <v>446</v>
      </c>
      <c r="AC384" s="64" t="s">
        <v>1565</v>
      </c>
      <c r="AD384" s="64" t="s">
        <v>26</v>
      </c>
      <c r="AE384" s="65" t="s">
        <v>4451</v>
      </c>
      <c r="AF384" s="64" t="s">
        <v>4461</v>
      </c>
      <c r="AG384" s="64" t="s">
        <v>4462</v>
      </c>
      <c r="AH384" s="66" t="s">
        <v>4468</v>
      </c>
      <c r="AI384" s="67" t="s">
        <v>3948</v>
      </c>
      <c r="AJ384" s="68"/>
      <c r="AK384" s="68" t="s">
        <v>4583</v>
      </c>
      <c r="AL384" s="66" t="s">
        <v>4467</v>
      </c>
      <c r="AM384" s="72" t="s">
        <v>4498</v>
      </c>
      <c r="AN384" s="65" t="s">
        <v>4498</v>
      </c>
      <c r="AO384" s="65" t="s">
        <v>4498</v>
      </c>
      <c r="AP384" s="64"/>
      <c r="AQ384" s="64"/>
      <c r="AR384" s="64"/>
      <c r="AS384" s="64"/>
      <c r="AT384" s="64"/>
      <c r="AU384" s="73"/>
      <c r="AV384" s="67" t="s">
        <v>4472</v>
      </c>
      <c r="AW384" s="65" t="s">
        <v>4472</v>
      </c>
      <c r="AX384" s="68"/>
      <c r="AY384" s="68" t="s">
        <v>4473</v>
      </c>
      <c r="AZ384" s="65" t="s">
        <v>4473</v>
      </c>
      <c r="BA384" s="68"/>
      <c r="BB384" s="68" t="s">
        <v>4474</v>
      </c>
      <c r="BC384" s="65" t="s">
        <v>4474</v>
      </c>
      <c r="BD384" s="68"/>
      <c r="BE384" s="65" t="s">
        <v>5816</v>
      </c>
      <c r="BF384" s="68" t="s">
        <v>4483</v>
      </c>
      <c r="BG384" s="66" t="s">
        <v>4483</v>
      </c>
      <c r="BH384" s="71"/>
      <c r="BI384" s="64"/>
      <c r="BJ384" s="73"/>
      <c r="BK384" s="74"/>
      <c r="BL384" s="72" t="s">
        <v>4485</v>
      </c>
      <c r="BM384" s="75"/>
      <c r="BN384" s="75" t="s">
        <v>1566</v>
      </c>
      <c r="BO384" s="75" t="s">
        <v>1567</v>
      </c>
      <c r="BP384" s="75"/>
      <c r="BQ384" s="75"/>
      <c r="BR384" s="75"/>
      <c r="BS384" s="75"/>
      <c r="BT384" s="75"/>
      <c r="BU384" s="75"/>
      <c r="BV384" s="75"/>
      <c r="BW384" s="75"/>
      <c r="BX384" s="75"/>
      <c r="BY384" s="75"/>
      <c r="BZ384" s="75"/>
      <c r="CA384" s="75" t="s">
        <v>1568</v>
      </c>
      <c r="CB384" s="75"/>
      <c r="CC384" s="75"/>
      <c r="CD384" s="75"/>
      <c r="CE384" s="75"/>
      <c r="CF384" s="75"/>
      <c r="CG384" s="75" t="s">
        <v>1566</v>
      </c>
      <c r="CH384" s="75" t="s">
        <v>1567</v>
      </c>
      <c r="CI384" s="75"/>
      <c r="CJ384" s="76"/>
      <c r="CK384" s="54"/>
      <c r="CL384" s="54"/>
    </row>
    <row r="385" spans="1:90" s="1" customFormat="1" ht="39.75" customHeight="1" x14ac:dyDescent="0.3">
      <c r="A385" s="59">
        <v>383</v>
      </c>
      <c r="B385" s="60">
        <v>42133</v>
      </c>
      <c r="C385" s="61" t="s">
        <v>4435</v>
      </c>
      <c r="D385" s="62" t="s">
        <v>4698</v>
      </c>
      <c r="E385" s="61" t="s">
        <v>4437</v>
      </c>
      <c r="F385" s="63" t="s">
        <v>4563</v>
      </c>
      <c r="G385" s="61" t="s">
        <v>3545</v>
      </c>
      <c r="H385" s="61" t="s">
        <v>4441</v>
      </c>
      <c r="I385" s="61" t="s">
        <v>4440</v>
      </c>
      <c r="J385" s="64" t="s">
        <v>129</v>
      </c>
      <c r="K385" s="65" t="s">
        <v>4447</v>
      </c>
      <c r="L385" s="64" t="s">
        <v>317</v>
      </c>
      <c r="M385" s="64" t="s">
        <v>4686</v>
      </c>
      <c r="N385" s="65" t="s">
        <v>4686</v>
      </c>
      <c r="O385" s="64" t="s">
        <v>1569</v>
      </c>
      <c r="P385" s="65"/>
      <c r="Q385" s="65" t="s">
        <v>4506</v>
      </c>
      <c r="R385" s="66" t="s">
        <v>4467</v>
      </c>
      <c r="S385" s="67" t="s">
        <v>20</v>
      </c>
      <c r="T385" s="65" t="s">
        <v>25</v>
      </c>
      <c r="U385" s="65" t="s">
        <v>4551</v>
      </c>
      <c r="V385" s="68" t="s">
        <v>276</v>
      </c>
      <c r="W385" s="69" t="s">
        <v>5082</v>
      </c>
      <c r="X385" s="68" t="s">
        <v>4362</v>
      </c>
      <c r="Y385" s="70"/>
      <c r="Z385" s="71" t="s">
        <v>526</v>
      </c>
      <c r="AA385" s="65" t="s">
        <v>4517</v>
      </c>
      <c r="AB385" s="65" t="s">
        <v>4517</v>
      </c>
      <c r="AC385" s="64"/>
      <c r="AD385" s="64" t="s">
        <v>26</v>
      </c>
      <c r="AE385" s="65" t="s">
        <v>4451</v>
      </c>
      <c r="AF385" s="64" t="s">
        <v>4461</v>
      </c>
      <c r="AG385" s="64" t="s">
        <v>470</v>
      </c>
      <c r="AH385" s="66" t="s">
        <v>4463</v>
      </c>
      <c r="AI385" s="67" t="s">
        <v>3616</v>
      </c>
      <c r="AJ385" s="68"/>
      <c r="AK385" s="68" t="s">
        <v>3617</v>
      </c>
      <c r="AL385" s="66" t="s">
        <v>4690</v>
      </c>
      <c r="AM385" s="72" t="s">
        <v>4501</v>
      </c>
      <c r="AN385" s="65" t="s">
        <v>22</v>
      </c>
      <c r="AO385" s="65" t="s">
        <v>4502</v>
      </c>
      <c r="AP385" s="64" t="s">
        <v>22</v>
      </c>
      <c r="AQ385" s="64" t="s">
        <v>3806</v>
      </c>
      <c r="AR385" s="64" t="s">
        <v>3811</v>
      </c>
      <c r="AS385" s="64"/>
      <c r="AT385" s="64"/>
      <c r="AU385" s="73"/>
      <c r="AV385" s="67">
        <v>4</v>
      </c>
      <c r="AW385" s="65" t="s">
        <v>4469</v>
      </c>
      <c r="AX385" s="68" t="s">
        <v>3287</v>
      </c>
      <c r="AY385" s="68" t="s">
        <v>26</v>
      </c>
      <c r="AZ385" s="65" t="s">
        <v>4477</v>
      </c>
      <c r="BA385" s="68" t="s">
        <v>3288</v>
      </c>
      <c r="BB385" s="68" t="s">
        <v>4474</v>
      </c>
      <c r="BC385" s="65" t="s">
        <v>4474</v>
      </c>
      <c r="BD385" s="68"/>
      <c r="BE385" s="65" t="s">
        <v>5813</v>
      </c>
      <c r="BF385" s="68" t="s">
        <v>4483</v>
      </c>
      <c r="BG385" s="66" t="s">
        <v>4483</v>
      </c>
      <c r="BH385" s="71"/>
      <c r="BI385" s="64"/>
      <c r="BJ385" s="73"/>
      <c r="BK385" s="74"/>
      <c r="BL385" s="72" t="s">
        <v>4485</v>
      </c>
      <c r="BM385" s="75"/>
      <c r="BN385" s="75" t="s">
        <v>1540</v>
      </c>
      <c r="BO385" s="75" t="s">
        <v>1570</v>
      </c>
      <c r="BP385" s="75"/>
      <c r="BQ385" s="75"/>
      <c r="BR385" s="75"/>
      <c r="BS385" s="75"/>
      <c r="BT385" s="75"/>
      <c r="BU385" s="75"/>
      <c r="BV385" s="75"/>
      <c r="BW385" s="75"/>
      <c r="BX385" s="75"/>
      <c r="BY385" s="75"/>
      <c r="BZ385" s="75"/>
      <c r="CA385" s="75"/>
      <c r="CB385" s="75"/>
      <c r="CC385" s="75"/>
      <c r="CD385" s="75"/>
      <c r="CE385" s="75"/>
      <c r="CF385" s="75"/>
      <c r="CG385" s="75"/>
      <c r="CH385" s="75"/>
      <c r="CI385" s="75"/>
      <c r="CJ385" s="76"/>
      <c r="CK385" s="54"/>
      <c r="CL385" s="54"/>
    </row>
    <row r="386" spans="1:90" s="1" customFormat="1" ht="39.75" customHeight="1" x14ac:dyDescent="0.3">
      <c r="A386" s="59">
        <v>384</v>
      </c>
      <c r="B386" s="60">
        <v>42134</v>
      </c>
      <c r="C386" s="61" t="s">
        <v>4435</v>
      </c>
      <c r="D386" s="62" t="s">
        <v>4698</v>
      </c>
      <c r="E386" s="61" t="s">
        <v>4437</v>
      </c>
      <c r="F386" s="63" t="s">
        <v>4563</v>
      </c>
      <c r="G386" s="61" t="s">
        <v>3546</v>
      </c>
      <c r="H386" s="61" t="s">
        <v>4441</v>
      </c>
      <c r="I386" s="61" t="s">
        <v>4440</v>
      </c>
      <c r="J386" s="64" t="s">
        <v>42</v>
      </c>
      <c r="K386" s="65" t="s">
        <v>4443</v>
      </c>
      <c r="L386" s="64" t="s">
        <v>66</v>
      </c>
      <c r="M386" s="64" t="s">
        <v>3223</v>
      </c>
      <c r="N386" s="65" t="s">
        <v>3223</v>
      </c>
      <c r="O386" s="64" t="s">
        <v>3348</v>
      </c>
      <c r="P386" s="65"/>
      <c r="Q386" s="65" t="s">
        <v>4506</v>
      </c>
      <c r="R386" s="66" t="s">
        <v>4467</v>
      </c>
      <c r="S386" s="67" t="s">
        <v>31</v>
      </c>
      <c r="T386" s="65" t="s">
        <v>4458</v>
      </c>
      <c r="U386" s="65" t="s">
        <v>4551</v>
      </c>
      <c r="V386" s="68" t="s">
        <v>51</v>
      </c>
      <c r="W386" s="69" t="s">
        <v>5083</v>
      </c>
      <c r="X386" s="68" t="s">
        <v>4149</v>
      </c>
      <c r="Y386" s="70"/>
      <c r="Z386" s="71" t="s">
        <v>1571</v>
      </c>
      <c r="AA386" s="65" t="s">
        <v>4535</v>
      </c>
      <c r="AB386" s="65" t="s">
        <v>4535</v>
      </c>
      <c r="AC386" s="64"/>
      <c r="AD386" s="64" t="s">
        <v>26</v>
      </c>
      <c r="AE386" s="65" t="s">
        <v>4451</v>
      </c>
      <c r="AF386" s="64" t="s">
        <v>4461</v>
      </c>
      <c r="AG386" s="64" t="s">
        <v>4462</v>
      </c>
      <c r="AH386" s="66" t="s">
        <v>4468</v>
      </c>
      <c r="AI386" s="67" t="s">
        <v>1572</v>
      </c>
      <c r="AJ386" s="68"/>
      <c r="AK386" s="68" t="s">
        <v>1573</v>
      </c>
      <c r="AL386" s="66" t="s">
        <v>4697</v>
      </c>
      <c r="AM386" s="72" t="s">
        <v>4498</v>
      </c>
      <c r="AN386" s="65" t="s">
        <v>4498</v>
      </c>
      <c r="AO386" s="65" t="s">
        <v>4498</v>
      </c>
      <c r="AP386" s="64"/>
      <c r="AQ386" s="64"/>
      <c r="AR386" s="64"/>
      <c r="AS386" s="64"/>
      <c r="AT386" s="64"/>
      <c r="AU386" s="73"/>
      <c r="AV386" s="67" t="s">
        <v>4472</v>
      </c>
      <c r="AW386" s="65" t="s">
        <v>4472</v>
      </c>
      <c r="AX386" s="68"/>
      <c r="AY386" s="68" t="s">
        <v>4473</v>
      </c>
      <c r="AZ386" s="65" t="s">
        <v>4473</v>
      </c>
      <c r="BA386" s="68"/>
      <c r="BB386" s="68" t="s">
        <v>4474</v>
      </c>
      <c r="BC386" s="65" t="s">
        <v>4474</v>
      </c>
      <c r="BD386" s="68"/>
      <c r="BE386" s="65" t="s">
        <v>5816</v>
      </c>
      <c r="BF386" s="68" t="s">
        <v>4483</v>
      </c>
      <c r="BG386" s="66" t="s">
        <v>4483</v>
      </c>
      <c r="BH386" s="71"/>
      <c r="BI386" s="64"/>
      <c r="BJ386" s="73"/>
      <c r="BK386" s="74"/>
      <c r="BL386" s="72" t="s">
        <v>4488</v>
      </c>
      <c r="BM386" s="75"/>
      <c r="BN386" s="75"/>
      <c r="BO386" s="75"/>
      <c r="BP386" s="75"/>
      <c r="BQ386" s="75"/>
      <c r="BR386" s="75"/>
      <c r="BS386" s="75"/>
      <c r="BT386" s="75"/>
      <c r="BU386" s="75"/>
      <c r="BV386" s="75"/>
      <c r="BW386" s="75"/>
      <c r="BX386" s="75"/>
      <c r="BY386" s="75"/>
      <c r="BZ386" s="75"/>
      <c r="CA386" s="75" t="s">
        <v>1574</v>
      </c>
      <c r="CB386" s="75"/>
      <c r="CC386" s="75"/>
      <c r="CD386" s="75"/>
      <c r="CE386" s="75"/>
      <c r="CF386" s="75"/>
      <c r="CG386" s="75" t="s">
        <v>1574</v>
      </c>
      <c r="CH386" s="75"/>
      <c r="CI386" s="75"/>
      <c r="CJ386" s="76"/>
      <c r="CK386" s="54"/>
      <c r="CL386" s="54"/>
    </row>
    <row r="387" spans="1:90" s="1" customFormat="1" ht="39.75" customHeight="1" x14ac:dyDescent="0.3">
      <c r="A387" s="59">
        <v>385</v>
      </c>
      <c r="B387" s="60">
        <v>42134</v>
      </c>
      <c r="C387" s="61" t="s">
        <v>4435</v>
      </c>
      <c r="D387" s="62" t="s">
        <v>4698</v>
      </c>
      <c r="E387" s="61" t="s">
        <v>4437</v>
      </c>
      <c r="F387" s="63" t="s">
        <v>4563</v>
      </c>
      <c r="G387" s="61" t="s">
        <v>3546</v>
      </c>
      <c r="H387" s="61" t="s">
        <v>4441</v>
      </c>
      <c r="I387" s="61" t="s">
        <v>4440</v>
      </c>
      <c r="J387" s="64" t="s">
        <v>116</v>
      </c>
      <c r="K387" s="65" t="s">
        <v>4447</v>
      </c>
      <c r="L387" s="64" t="s">
        <v>1575</v>
      </c>
      <c r="M387" s="64" t="s">
        <v>4686</v>
      </c>
      <c r="N387" s="65" t="s">
        <v>4686</v>
      </c>
      <c r="O387" s="64" t="s">
        <v>1576</v>
      </c>
      <c r="P387" s="65"/>
      <c r="Q387" s="65" t="s">
        <v>4506</v>
      </c>
      <c r="R387" s="66" t="s">
        <v>4509</v>
      </c>
      <c r="S387" s="67" t="s">
        <v>57</v>
      </c>
      <c r="T387" s="65" t="s">
        <v>25</v>
      </c>
      <c r="U387" s="65" t="s">
        <v>4551</v>
      </c>
      <c r="V387" s="68" t="s">
        <v>90</v>
      </c>
      <c r="W387" s="69" t="s">
        <v>5084</v>
      </c>
      <c r="X387" s="68" t="s">
        <v>4034</v>
      </c>
      <c r="Y387" s="70"/>
      <c r="Z387" s="71" t="s">
        <v>1577</v>
      </c>
      <c r="AA387" s="65" t="s">
        <v>446</v>
      </c>
      <c r="AB387" s="65" t="s">
        <v>446</v>
      </c>
      <c r="AC387" s="64"/>
      <c r="AD387" s="64" t="s">
        <v>26</v>
      </c>
      <c r="AE387" s="65" t="s">
        <v>4451</v>
      </c>
      <c r="AF387" s="64" t="s">
        <v>4461</v>
      </c>
      <c r="AG387" s="64" t="s">
        <v>4462</v>
      </c>
      <c r="AH387" s="66" t="s">
        <v>4468</v>
      </c>
      <c r="AI387" s="67" t="s">
        <v>1578</v>
      </c>
      <c r="AJ387" s="68"/>
      <c r="AK387" s="68" t="s">
        <v>367</v>
      </c>
      <c r="AL387" s="66" t="s">
        <v>4467</v>
      </c>
      <c r="AM387" s="72" t="s">
        <v>4498</v>
      </c>
      <c r="AN387" s="65" t="s">
        <v>4498</v>
      </c>
      <c r="AO387" s="65" t="s">
        <v>4498</v>
      </c>
      <c r="AP387" s="64"/>
      <c r="AQ387" s="64"/>
      <c r="AR387" s="64"/>
      <c r="AS387" s="64"/>
      <c r="AT387" s="64"/>
      <c r="AU387" s="73"/>
      <c r="AV387" s="67" t="s">
        <v>4472</v>
      </c>
      <c r="AW387" s="65" t="s">
        <v>4472</v>
      </c>
      <c r="AX387" s="68"/>
      <c r="AY387" s="68" t="s">
        <v>4473</v>
      </c>
      <c r="AZ387" s="65" t="s">
        <v>4473</v>
      </c>
      <c r="BA387" s="68"/>
      <c r="BB387" s="68" t="s">
        <v>4474</v>
      </c>
      <c r="BC387" s="65" t="s">
        <v>4474</v>
      </c>
      <c r="BD387" s="68"/>
      <c r="BE387" s="65" t="s">
        <v>5816</v>
      </c>
      <c r="BF387" s="68" t="s">
        <v>4483</v>
      </c>
      <c r="BG387" s="66" t="s">
        <v>4483</v>
      </c>
      <c r="BH387" s="71"/>
      <c r="BI387" s="64"/>
      <c r="BJ387" s="73"/>
      <c r="BK387" s="74" t="s">
        <v>1579</v>
      </c>
      <c r="BL387" s="72" t="s">
        <v>4488</v>
      </c>
      <c r="BM387" s="75"/>
      <c r="BN387" s="75"/>
      <c r="BO387" s="75"/>
      <c r="BP387" s="75"/>
      <c r="BQ387" s="75"/>
      <c r="BR387" s="75"/>
      <c r="BS387" s="75"/>
      <c r="BT387" s="75"/>
      <c r="BU387" s="75"/>
      <c r="BV387" s="75"/>
      <c r="BW387" s="75"/>
      <c r="BX387" s="75"/>
      <c r="BY387" s="75"/>
      <c r="BZ387" s="75"/>
      <c r="CA387" s="75" t="s">
        <v>1580</v>
      </c>
      <c r="CB387" s="75" t="s">
        <v>1581</v>
      </c>
      <c r="CC387" s="75" t="s">
        <v>1582</v>
      </c>
      <c r="CD387" s="75"/>
      <c r="CE387" s="75"/>
      <c r="CF387" s="75"/>
      <c r="CG387" s="75" t="s">
        <v>1581</v>
      </c>
      <c r="CH387" s="75"/>
      <c r="CI387" s="75"/>
      <c r="CJ387" s="76"/>
      <c r="CK387" s="54"/>
      <c r="CL387" s="54"/>
    </row>
    <row r="388" spans="1:90" s="1" customFormat="1" ht="39.75" customHeight="1" x14ac:dyDescent="0.3">
      <c r="A388" s="59">
        <v>386</v>
      </c>
      <c r="B388" s="60">
        <v>42135</v>
      </c>
      <c r="C388" s="61" t="s">
        <v>4435</v>
      </c>
      <c r="D388" s="62" t="s">
        <v>4698</v>
      </c>
      <c r="E388" s="61" t="s">
        <v>4437</v>
      </c>
      <c r="F388" s="63" t="s">
        <v>4563</v>
      </c>
      <c r="G388" s="61" t="s">
        <v>3547</v>
      </c>
      <c r="H388" s="61" t="s">
        <v>4441</v>
      </c>
      <c r="I388" s="61" t="s">
        <v>4440</v>
      </c>
      <c r="J388" s="64" t="s">
        <v>44</v>
      </c>
      <c r="K388" s="65" t="s">
        <v>4443</v>
      </c>
      <c r="L388" s="64" t="s">
        <v>45</v>
      </c>
      <c r="M388" s="64" t="s">
        <v>4686</v>
      </c>
      <c r="N388" s="65" t="s">
        <v>4686</v>
      </c>
      <c r="O388" s="64" t="s">
        <v>1583</v>
      </c>
      <c r="P388" s="65"/>
      <c r="Q388" s="65" t="s">
        <v>4506</v>
      </c>
      <c r="R388" s="66" t="s">
        <v>4467</v>
      </c>
      <c r="S388" s="67" t="s">
        <v>57</v>
      </c>
      <c r="T388" s="65" t="s">
        <v>4458</v>
      </c>
      <c r="U388" s="65" t="s">
        <v>4551</v>
      </c>
      <c r="V388" s="68" t="s">
        <v>51</v>
      </c>
      <c r="W388" s="69" t="s">
        <v>5085</v>
      </c>
      <c r="X388" s="68" t="s">
        <v>4133</v>
      </c>
      <c r="Y388" s="70"/>
      <c r="Z388" s="71" t="s">
        <v>1584</v>
      </c>
      <c r="AA388" s="65" t="s">
        <v>4517</v>
      </c>
      <c r="AB388" s="65" t="s">
        <v>4517</v>
      </c>
      <c r="AC388" s="64"/>
      <c r="AD388" s="64" t="s">
        <v>26</v>
      </c>
      <c r="AE388" s="65" t="s">
        <v>4451</v>
      </c>
      <c r="AF388" s="64" t="s">
        <v>380</v>
      </c>
      <c r="AG388" s="64" t="s">
        <v>4462</v>
      </c>
      <c r="AH388" s="66" t="s">
        <v>4466</v>
      </c>
      <c r="AI388" s="67" t="s">
        <v>1585</v>
      </c>
      <c r="AJ388" s="68"/>
      <c r="AK388" s="68" t="s">
        <v>1586</v>
      </c>
      <c r="AL388" s="66" t="s">
        <v>4467</v>
      </c>
      <c r="AM388" s="72" t="s">
        <v>4498</v>
      </c>
      <c r="AN388" s="65" t="s">
        <v>4498</v>
      </c>
      <c r="AO388" s="65" t="s">
        <v>4498</v>
      </c>
      <c r="AP388" s="64"/>
      <c r="AQ388" s="64"/>
      <c r="AR388" s="64"/>
      <c r="AS388" s="64"/>
      <c r="AT388" s="64"/>
      <c r="AU388" s="73"/>
      <c r="AV388" s="67" t="s">
        <v>4472</v>
      </c>
      <c r="AW388" s="65" t="s">
        <v>4472</v>
      </c>
      <c r="AX388" s="68"/>
      <c r="AY388" s="68" t="s">
        <v>4473</v>
      </c>
      <c r="AZ388" s="65" t="s">
        <v>4473</v>
      </c>
      <c r="BA388" s="68"/>
      <c r="BB388" s="68" t="s">
        <v>4474</v>
      </c>
      <c r="BC388" s="65" t="s">
        <v>4474</v>
      </c>
      <c r="BD388" s="68"/>
      <c r="BE388" s="65" t="s">
        <v>5816</v>
      </c>
      <c r="BF388" s="68" t="s">
        <v>4483</v>
      </c>
      <c r="BG388" s="66" t="s">
        <v>4483</v>
      </c>
      <c r="BH388" s="71" t="s">
        <v>1587</v>
      </c>
      <c r="BI388" s="64"/>
      <c r="BJ388" s="73"/>
      <c r="BK388" s="74"/>
      <c r="BL388" s="72" t="s">
        <v>4485</v>
      </c>
      <c r="BM388" s="75"/>
      <c r="BN388" s="75" t="s">
        <v>1588</v>
      </c>
      <c r="BO388" s="75" t="s">
        <v>1589</v>
      </c>
      <c r="BP388" s="75"/>
      <c r="BQ388" s="75"/>
      <c r="BR388" s="75"/>
      <c r="BS388" s="75"/>
      <c r="BT388" s="75"/>
      <c r="BU388" s="75"/>
      <c r="BV388" s="75"/>
      <c r="BW388" s="75"/>
      <c r="BX388" s="75"/>
      <c r="BY388" s="75"/>
      <c r="BZ388" s="75"/>
      <c r="CA388" s="75"/>
      <c r="CB388" s="75"/>
      <c r="CC388" s="75"/>
      <c r="CD388" s="75"/>
      <c r="CE388" s="75"/>
      <c r="CF388" s="75"/>
      <c r="CG388" s="75" t="s">
        <v>1588</v>
      </c>
      <c r="CH388" s="75" t="s">
        <v>1589</v>
      </c>
      <c r="CI388" s="75"/>
      <c r="CJ388" s="76"/>
      <c r="CK388" s="54"/>
      <c r="CL388" s="54"/>
    </row>
    <row r="389" spans="1:90" s="1" customFormat="1" ht="39.75" customHeight="1" x14ac:dyDescent="0.3">
      <c r="A389" s="59">
        <v>387</v>
      </c>
      <c r="B389" s="60">
        <v>42135</v>
      </c>
      <c r="C389" s="61" t="s">
        <v>4435</v>
      </c>
      <c r="D389" s="62" t="s">
        <v>4698</v>
      </c>
      <c r="E389" s="61" t="s">
        <v>4437</v>
      </c>
      <c r="F389" s="63" t="s">
        <v>4563</v>
      </c>
      <c r="G389" s="61" t="s">
        <v>3547</v>
      </c>
      <c r="H389" s="61" t="s">
        <v>4441</v>
      </c>
      <c r="I389" s="61" t="s">
        <v>4440</v>
      </c>
      <c r="J389" s="64" t="s">
        <v>46</v>
      </c>
      <c r="K389" s="65" t="s">
        <v>4447</v>
      </c>
      <c r="L389" s="64" t="s">
        <v>238</v>
      </c>
      <c r="M389" s="64" t="s">
        <v>3223</v>
      </c>
      <c r="N389" s="65" t="s">
        <v>3223</v>
      </c>
      <c r="O389" s="64" t="s">
        <v>3376</v>
      </c>
      <c r="P389" s="65"/>
      <c r="Q389" s="65" t="s">
        <v>4506</v>
      </c>
      <c r="R389" s="66" t="s">
        <v>4467</v>
      </c>
      <c r="S389" s="67" t="s">
        <v>31</v>
      </c>
      <c r="T389" s="65" t="s">
        <v>25</v>
      </c>
      <c r="U389" s="65" t="s">
        <v>4551</v>
      </c>
      <c r="V389" s="68" t="s">
        <v>25</v>
      </c>
      <c r="W389" s="69" t="s">
        <v>5086</v>
      </c>
      <c r="X389" s="68" t="s">
        <v>4051</v>
      </c>
      <c r="Y389" s="70"/>
      <c r="Z389" s="71" t="s">
        <v>1590</v>
      </c>
      <c r="AA389" s="65" t="s">
        <v>4533</v>
      </c>
      <c r="AB389" s="65" t="s">
        <v>4528</v>
      </c>
      <c r="AC389" s="64"/>
      <c r="AD389" s="64" t="s">
        <v>26</v>
      </c>
      <c r="AE389" s="65" t="s">
        <v>4451</v>
      </c>
      <c r="AF389" s="64" t="s">
        <v>4461</v>
      </c>
      <c r="AG389" s="64" t="s">
        <v>4462</v>
      </c>
      <c r="AH389" s="66" t="s">
        <v>4468</v>
      </c>
      <c r="AI389" s="67" t="s">
        <v>3906</v>
      </c>
      <c r="AJ389" s="68"/>
      <c r="AK389" s="68" t="s">
        <v>1591</v>
      </c>
      <c r="AL389" s="66" t="s">
        <v>4467</v>
      </c>
      <c r="AM389" s="72" t="s">
        <v>4498</v>
      </c>
      <c r="AN389" s="65" t="s">
        <v>4498</v>
      </c>
      <c r="AO389" s="65" t="s">
        <v>4498</v>
      </c>
      <c r="AP389" s="64"/>
      <c r="AQ389" s="64"/>
      <c r="AR389" s="64"/>
      <c r="AS389" s="64"/>
      <c r="AT389" s="64"/>
      <c r="AU389" s="73"/>
      <c r="AV389" s="67" t="s">
        <v>4472</v>
      </c>
      <c r="AW389" s="65" t="s">
        <v>4472</v>
      </c>
      <c r="AX389" s="68"/>
      <c r="AY389" s="68" t="s">
        <v>4473</v>
      </c>
      <c r="AZ389" s="65" t="s">
        <v>4473</v>
      </c>
      <c r="BA389" s="68"/>
      <c r="BB389" s="68" t="s">
        <v>4474</v>
      </c>
      <c r="BC389" s="65" t="s">
        <v>4474</v>
      </c>
      <c r="BD389" s="68"/>
      <c r="BE389" s="65" t="s">
        <v>5816</v>
      </c>
      <c r="BF389" s="68" t="s">
        <v>4483</v>
      </c>
      <c r="BG389" s="66" t="s">
        <v>4483</v>
      </c>
      <c r="BH389" s="71"/>
      <c r="BI389" s="64"/>
      <c r="BJ389" s="73"/>
      <c r="BK389" s="74"/>
      <c r="BL389" s="72" t="s">
        <v>4485</v>
      </c>
      <c r="BM389" s="75"/>
      <c r="BN389" s="75" t="s">
        <v>1592</v>
      </c>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6"/>
      <c r="CK389" s="54"/>
      <c r="CL389" s="54"/>
    </row>
    <row r="390" spans="1:90" s="1" customFormat="1" ht="39.75" customHeight="1" x14ac:dyDescent="0.3">
      <c r="A390" s="59">
        <v>388</v>
      </c>
      <c r="B390" s="60">
        <v>42137</v>
      </c>
      <c r="C390" s="61" t="s">
        <v>4435</v>
      </c>
      <c r="D390" s="62" t="s">
        <v>4698</v>
      </c>
      <c r="E390" s="61" t="s">
        <v>4437</v>
      </c>
      <c r="F390" s="63" t="s">
        <v>4563</v>
      </c>
      <c r="G390" s="61" t="s">
        <v>3542</v>
      </c>
      <c r="H390" s="61" t="s">
        <v>4441</v>
      </c>
      <c r="I390" s="61" t="s">
        <v>4440</v>
      </c>
      <c r="J390" s="64" t="s">
        <v>18</v>
      </c>
      <c r="K390" s="65" t="s">
        <v>4443</v>
      </c>
      <c r="L390" s="64" t="s">
        <v>35</v>
      </c>
      <c r="M390" s="64" t="s">
        <v>4686</v>
      </c>
      <c r="N390" s="65" t="s">
        <v>4686</v>
      </c>
      <c r="O390" s="64" t="s">
        <v>38</v>
      </c>
      <c r="P390" s="65"/>
      <c r="Q390" s="65" t="s">
        <v>4506</v>
      </c>
      <c r="R390" s="66" t="s">
        <v>4467</v>
      </c>
      <c r="S390" s="67" t="s">
        <v>20</v>
      </c>
      <c r="T390" s="65" t="s">
        <v>25</v>
      </c>
      <c r="U390" s="65" t="s">
        <v>4551</v>
      </c>
      <c r="V390" s="68" t="s">
        <v>21</v>
      </c>
      <c r="W390" s="69" t="s">
        <v>5087</v>
      </c>
      <c r="X390" s="68" t="s">
        <v>4109</v>
      </c>
      <c r="Y390" s="70"/>
      <c r="Z390" s="71" t="s">
        <v>1593</v>
      </c>
      <c r="AA390" s="65" t="s">
        <v>4517</v>
      </c>
      <c r="AB390" s="65" t="s">
        <v>4517</v>
      </c>
      <c r="AC390" s="64" t="s">
        <v>391</v>
      </c>
      <c r="AD390" s="64" t="s">
        <v>40</v>
      </c>
      <c r="AE390" s="65" t="s">
        <v>4452</v>
      </c>
      <c r="AF390" s="64" t="s">
        <v>529</v>
      </c>
      <c r="AG390" s="64" t="s">
        <v>4462</v>
      </c>
      <c r="AH390" s="66" t="s">
        <v>4465</v>
      </c>
      <c r="AI390" s="67"/>
      <c r="AJ390" s="68"/>
      <c r="AK390" s="68" t="s">
        <v>572</v>
      </c>
      <c r="AL390" s="66" t="s">
        <v>4690</v>
      </c>
      <c r="AM390" s="72" t="s">
        <v>4501</v>
      </c>
      <c r="AN390" s="65" t="s">
        <v>22</v>
      </c>
      <c r="AO390" s="65" t="s">
        <v>4502</v>
      </c>
      <c r="AP390" s="64" t="s">
        <v>22</v>
      </c>
      <c r="AQ390" s="64" t="s">
        <v>3806</v>
      </c>
      <c r="AR390" s="64" t="s">
        <v>3811</v>
      </c>
      <c r="AS390" s="64"/>
      <c r="AT390" s="64"/>
      <c r="AU390" s="73"/>
      <c r="AV390" s="67" t="s">
        <v>4472</v>
      </c>
      <c r="AW390" s="65" t="s">
        <v>4472</v>
      </c>
      <c r="AX390" s="68"/>
      <c r="AY390" s="68" t="s">
        <v>4473</v>
      </c>
      <c r="AZ390" s="65" t="s">
        <v>4473</v>
      </c>
      <c r="BA390" s="68"/>
      <c r="BB390" s="68" t="s">
        <v>4474</v>
      </c>
      <c r="BC390" s="65" t="s">
        <v>4474</v>
      </c>
      <c r="BD390" s="68"/>
      <c r="BE390" s="65" t="s">
        <v>5816</v>
      </c>
      <c r="BF390" s="68" t="s">
        <v>4483</v>
      </c>
      <c r="BG390" s="66" t="s">
        <v>4483</v>
      </c>
      <c r="BH390" s="71"/>
      <c r="BI390" s="64"/>
      <c r="BJ390" s="73"/>
      <c r="BK390" s="74"/>
      <c r="BL390" s="72" t="s">
        <v>4488</v>
      </c>
      <c r="BM390" s="75"/>
      <c r="BN390" s="75"/>
      <c r="BO390" s="75"/>
      <c r="BP390" s="75"/>
      <c r="BQ390" s="75"/>
      <c r="BR390" s="75"/>
      <c r="BS390" s="75"/>
      <c r="BT390" s="75"/>
      <c r="BU390" s="75"/>
      <c r="BV390" s="75"/>
      <c r="BW390" s="75"/>
      <c r="BX390" s="75"/>
      <c r="BY390" s="75"/>
      <c r="BZ390" s="75"/>
      <c r="CA390" s="75" t="s">
        <v>1594</v>
      </c>
      <c r="CB390" s="75" t="s">
        <v>1595</v>
      </c>
      <c r="CC390" s="75"/>
      <c r="CD390" s="75"/>
      <c r="CE390" s="75"/>
      <c r="CF390" s="75"/>
      <c r="CG390" s="75"/>
      <c r="CH390" s="75"/>
      <c r="CI390" s="75"/>
      <c r="CJ390" s="76"/>
      <c r="CK390" s="54"/>
      <c r="CL390" s="54"/>
    </row>
    <row r="391" spans="1:90" s="1" customFormat="1" ht="39.75" customHeight="1" x14ac:dyDescent="0.3">
      <c r="A391" s="59">
        <v>389</v>
      </c>
      <c r="B391" s="60">
        <v>42138</v>
      </c>
      <c r="C391" s="61" t="s">
        <v>4435</v>
      </c>
      <c r="D391" s="62" t="s">
        <v>4698</v>
      </c>
      <c r="E391" s="61" t="s">
        <v>4437</v>
      </c>
      <c r="F391" s="63" t="s">
        <v>4563</v>
      </c>
      <c r="G391" s="61" t="s">
        <v>3543</v>
      </c>
      <c r="H391" s="61" t="s">
        <v>4441</v>
      </c>
      <c r="I391" s="61" t="s">
        <v>4440</v>
      </c>
      <c r="J391" s="64" t="s">
        <v>52</v>
      </c>
      <c r="K391" s="65" t="s">
        <v>4447</v>
      </c>
      <c r="L391" s="64" t="s">
        <v>336</v>
      </c>
      <c r="M391" s="64" t="s">
        <v>3223</v>
      </c>
      <c r="N391" s="65" t="s">
        <v>3223</v>
      </c>
      <c r="O391" s="64" t="s">
        <v>3377</v>
      </c>
      <c r="P391" s="65"/>
      <c r="Q391" s="65" t="s">
        <v>4506</v>
      </c>
      <c r="R391" s="66" t="s">
        <v>4467</v>
      </c>
      <c r="S391" s="67" t="s">
        <v>31</v>
      </c>
      <c r="T391" s="65" t="s">
        <v>32</v>
      </c>
      <c r="U391" s="65" t="s">
        <v>4551</v>
      </c>
      <c r="V391" s="68" t="s">
        <v>32</v>
      </c>
      <c r="W391" s="69" t="s">
        <v>5088</v>
      </c>
      <c r="X391" s="68" t="s">
        <v>4364</v>
      </c>
      <c r="Y391" s="70"/>
      <c r="Z391" s="71" t="s">
        <v>1596</v>
      </c>
      <c r="AA391" s="65" t="s">
        <v>4533</v>
      </c>
      <c r="AB391" s="65" t="s">
        <v>4528</v>
      </c>
      <c r="AC391" s="64"/>
      <c r="AD391" s="64" t="s">
        <v>40</v>
      </c>
      <c r="AE391" s="65" t="s">
        <v>4452</v>
      </c>
      <c r="AF391" s="64" t="s">
        <v>4461</v>
      </c>
      <c r="AG391" s="64" t="s">
        <v>4462</v>
      </c>
      <c r="AH391" s="66" t="s">
        <v>4468</v>
      </c>
      <c r="AI391" s="67" t="s">
        <v>1597</v>
      </c>
      <c r="AJ391" s="68"/>
      <c r="AK391" s="68" t="s">
        <v>1598</v>
      </c>
      <c r="AL391" s="66" t="s">
        <v>4697</v>
      </c>
      <c r="AM391" s="72" t="s">
        <v>4498</v>
      </c>
      <c r="AN391" s="65" t="s">
        <v>4498</v>
      </c>
      <c r="AO391" s="65" t="s">
        <v>4498</v>
      </c>
      <c r="AP391" s="64"/>
      <c r="AQ391" s="64"/>
      <c r="AR391" s="64"/>
      <c r="AS391" s="64"/>
      <c r="AT391" s="64"/>
      <c r="AU391" s="73"/>
      <c r="AV391" s="67" t="s">
        <v>4472</v>
      </c>
      <c r="AW391" s="65" t="s">
        <v>4472</v>
      </c>
      <c r="AX391" s="68"/>
      <c r="AY391" s="68" t="s">
        <v>4473</v>
      </c>
      <c r="AZ391" s="65" t="s">
        <v>4473</v>
      </c>
      <c r="BA391" s="68"/>
      <c r="BB391" s="68" t="s">
        <v>4474</v>
      </c>
      <c r="BC391" s="65" t="s">
        <v>4474</v>
      </c>
      <c r="BD391" s="68"/>
      <c r="BE391" s="65" t="s">
        <v>5816</v>
      </c>
      <c r="BF391" s="68" t="s">
        <v>4483</v>
      </c>
      <c r="BG391" s="66" t="s">
        <v>4483</v>
      </c>
      <c r="BH391" s="71"/>
      <c r="BI391" s="64"/>
      <c r="BJ391" s="73"/>
      <c r="BK391" s="74"/>
      <c r="BL391" s="72" t="s">
        <v>4485</v>
      </c>
      <c r="BM391" s="75"/>
      <c r="BN391" s="75" t="s">
        <v>1599</v>
      </c>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6"/>
      <c r="CK391" s="54"/>
      <c r="CL391" s="54"/>
    </row>
    <row r="392" spans="1:90" s="1" customFormat="1" ht="39.75" customHeight="1" x14ac:dyDescent="0.3">
      <c r="A392" s="59">
        <v>390</v>
      </c>
      <c r="B392" s="60">
        <v>42138</v>
      </c>
      <c r="C392" s="61" t="s">
        <v>4435</v>
      </c>
      <c r="D392" s="62" t="s">
        <v>4698</v>
      </c>
      <c r="E392" s="61" t="s">
        <v>4437</v>
      </c>
      <c r="F392" s="63" t="s">
        <v>4563</v>
      </c>
      <c r="G392" s="61" t="s">
        <v>3543</v>
      </c>
      <c r="H392" s="61" t="s">
        <v>4441</v>
      </c>
      <c r="I392" s="61" t="s">
        <v>4440</v>
      </c>
      <c r="J392" s="64" t="s">
        <v>74</v>
      </c>
      <c r="K392" s="65" t="s">
        <v>4446</v>
      </c>
      <c r="L392" s="64" t="s">
        <v>176</v>
      </c>
      <c r="M392" s="64" t="s">
        <v>3223</v>
      </c>
      <c r="N392" s="65" t="s">
        <v>3223</v>
      </c>
      <c r="O392" s="64" t="s">
        <v>4682</v>
      </c>
      <c r="P392" s="65"/>
      <c r="Q392" s="65" t="s">
        <v>4506</v>
      </c>
      <c r="R392" s="66" t="s">
        <v>4467</v>
      </c>
      <c r="S392" s="67" t="s">
        <v>31</v>
      </c>
      <c r="T392" s="65" t="s">
        <v>4456</v>
      </c>
      <c r="U392" s="65" t="s">
        <v>4550</v>
      </c>
      <c r="V392" s="68" t="s">
        <v>186</v>
      </c>
      <c r="W392" s="69" t="s">
        <v>5089</v>
      </c>
      <c r="X392" s="68" t="s">
        <v>4217</v>
      </c>
      <c r="Y392" s="70"/>
      <c r="Z392" s="71" t="s">
        <v>4683</v>
      </c>
      <c r="AA392" s="65" t="s">
        <v>4535</v>
      </c>
      <c r="AB392" s="65" t="s">
        <v>4535</v>
      </c>
      <c r="AC392" s="64"/>
      <c r="AD392" s="64" t="s">
        <v>26</v>
      </c>
      <c r="AE392" s="65" t="s">
        <v>4451</v>
      </c>
      <c r="AF392" s="64" t="s">
        <v>4461</v>
      </c>
      <c r="AG392" s="64" t="s">
        <v>4462</v>
      </c>
      <c r="AH392" s="66" t="s">
        <v>4468</v>
      </c>
      <c r="AI392" s="67"/>
      <c r="AJ392" s="68"/>
      <c r="AK392" s="68" t="s">
        <v>3778</v>
      </c>
      <c r="AL392" s="66" t="s">
        <v>4697</v>
      </c>
      <c r="AM392" s="72" t="s">
        <v>4498</v>
      </c>
      <c r="AN392" s="65" t="s">
        <v>4498</v>
      </c>
      <c r="AO392" s="65" t="s">
        <v>4498</v>
      </c>
      <c r="AP392" s="64"/>
      <c r="AQ392" s="64"/>
      <c r="AR392" s="64"/>
      <c r="AS392" s="64"/>
      <c r="AT392" s="64"/>
      <c r="AU392" s="73"/>
      <c r="AV392" s="67" t="s">
        <v>4472</v>
      </c>
      <c r="AW392" s="65" t="s">
        <v>4472</v>
      </c>
      <c r="AX392" s="68"/>
      <c r="AY392" s="68" t="s">
        <v>4473</v>
      </c>
      <c r="AZ392" s="65" t="s">
        <v>4473</v>
      </c>
      <c r="BA392" s="68"/>
      <c r="BB392" s="68" t="s">
        <v>4474</v>
      </c>
      <c r="BC392" s="65" t="s">
        <v>4474</v>
      </c>
      <c r="BD392" s="68"/>
      <c r="BE392" s="65" t="s">
        <v>5816</v>
      </c>
      <c r="BF392" s="68" t="s">
        <v>4483</v>
      </c>
      <c r="BG392" s="66" t="s">
        <v>4483</v>
      </c>
      <c r="BH392" s="71"/>
      <c r="BI392" s="64"/>
      <c r="BJ392" s="73"/>
      <c r="BK392" s="74"/>
      <c r="BL392" s="72" t="s">
        <v>4488</v>
      </c>
      <c r="BM392" s="75"/>
      <c r="BN392" s="75"/>
      <c r="BO392" s="75"/>
      <c r="BP392" s="75"/>
      <c r="BQ392" s="75"/>
      <c r="BR392" s="75"/>
      <c r="BS392" s="75"/>
      <c r="BT392" s="75"/>
      <c r="BU392" s="75"/>
      <c r="BV392" s="75"/>
      <c r="BW392" s="75"/>
      <c r="BX392" s="75"/>
      <c r="BY392" s="75"/>
      <c r="BZ392" s="75"/>
      <c r="CA392" s="75" t="s">
        <v>1600</v>
      </c>
      <c r="CB392" s="75"/>
      <c r="CC392" s="75"/>
      <c r="CD392" s="75"/>
      <c r="CE392" s="75"/>
      <c r="CF392" s="75"/>
      <c r="CG392" s="75" t="s">
        <v>1600</v>
      </c>
      <c r="CH392" s="75"/>
      <c r="CI392" s="75"/>
      <c r="CJ392" s="76"/>
      <c r="CK392" s="54"/>
      <c r="CL392" s="54"/>
    </row>
    <row r="393" spans="1:90" s="1" customFormat="1" ht="39.75" customHeight="1" x14ac:dyDescent="0.3">
      <c r="A393" s="59">
        <v>391</v>
      </c>
      <c r="B393" s="60">
        <v>42139</v>
      </c>
      <c r="C393" s="61" t="s">
        <v>4435</v>
      </c>
      <c r="D393" s="62" t="s">
        <v>4698</v>
      </c>
      <c r="E393" s="61" t="s">
        <v>4437</v>
      </c>
      <c r="F393" s="63" t="s">
        <v>4563</v>
      </c>
      <c r="G393" s="61" t="s">
        <v>3544</v>
      </c>
      <c r="H393" s="61" t="s">
        <v>4441</v>
      </c>
      <c r="I393" s="61" t="s">
        <v>4440</v>
      </c>
      <c r="J393" s="64" t="s">
        <v>42</v>
      </c>
      <c r="K393" s="65" t="s">
        <v>4443</v>
      </c>
      <c r="L393" s="64" t="s">
        <v>365</v>
      </c>
      <c r="M393" s="64" t="s">
        <v>3520</v>
      </c>
      <c r="N393" s="65" t="s">
        <v>3221</v>
      </c>
      <c r="O393" s="64" t="s">
        <v>3242</v>
      </c>
      <c r="P393" s="65"/>
      <c r="Q393" s="65" t="s">
        <v>4506</v>
      </c>
      <c r="R393" s="66" t="s">
        <v>4467</v>
      </c>
      <c r="S393" s="67" t="s">
        <v>20</v>
      </c>
      <c r="T393" s="65" t="s">
        <v>25</v>
      </c>
      <c r="U393" s="65" t="s">
        <v>4551</v>
      </c>
      <c r="V393" s="68" t="s">
        <v>21</v>
      </c>
      <c r="W393" s="69" t="s">
        <v>5090</v>
      </c>
      <c r="X393" s="68" t="s">
        <v>4349</v>
      </c>
      <c r="Y393" s="70"/>
      <c r="Z393" s="71" t="s">
        <v>526</v>
      </c>
      <c r="AA393" s="65" t="s">
        <v>4517</v>
      </c>
      <c r="AB393" s="65" t="s">
        <v>4517</v>
      </c>
      <c r="AC393" s="64" t="s">
        <v>391</v>
      </c>
      <c r="AD393" s="64" t="s">
        <v>26</v>
      </c>
      <c r="AE393" s="65" t="s">
        <v>4451</v>
      </c>
      <c r="AF393" s="64" t="s">
        <v>23</v>
      </c>
      <c r="AG393" s="64" t="s">
        <v>4462</v>
      </c>
      <c r="AH393" s="66" t="s">
        <v>4466</v>
      </c>
      <c r="AI393" s="67"/>
      <c r="AJ393" s="68"/>
      <c r="AK393" s="68" t="s">
        <v>3266</v>
      </c>
      <c r="AL393" s="66" t="s">
        <v>4690</v>
      </c>
      <c r="AM393" s="72" t="s">
        <v>4498</v>
      </c>
      <c r="AN393" s="65" t="s">
        <v>4498</v>
      </c>
      <c r="AO393" s="65" t="s">
        <v>4498</v>
      </c>
      <c r="AP393" s="64"/>
      <c r="AQ393" s="64"/>
      <c r="AR393" s="64"/>
      <c r="AS393" s="64"/>
      <c r="AT393" s="64"/>
      <c r="AU393" s="73"/>
      <c r="AV393" s="67" t="s">
        <v>4472</v>
      </c>
      <c r="AW393" s="65" t="s">
        <v>4472</v>
      </c>
      <c r="AX393" s="68"/>
      <c r="AY393" s="68" t="s">
        <v>4473</v>
      </c>
      <c r="AZ393" s="65" t="s">
        <v>4473</v>
      </c>
      <c r="BA393" s="68"/>
      <c r="BB393" s="68" t="s">
        <v>4474</v>
      </c>
      <c r="BC393" s="65" t="s">
        <v>4474</v>
      </c>
      <c r="BD393" s="68"/>
      <c r="BE393" s="65" t="s">
        <v>5816</v>
      </c>
      <c r="BF393" s="68" t="s">
        <v>4483</v>
      </c>
      <c r="BG393" s="66" t="s">
        <v>4483</v>
      </c>
      <c r="BH393" s="71"/>
      <c r="BI393" s="64"/>
      <c r="BJ393" s="73"/>
      <c r="BK393" s="74"/>
      <c r="BL393" s="72" t="s">
        <v>4488</v>
      </c>
      <c r="BM393" s="75"/>
      <c r="BN393" s="75"/>
      <c r="BO393" s="75"/>
      <c r="BP393" s="75"/>
      <c r="BQ393" s="75"/>
      <c r="BR393" s="75"/>
      <c r="BS393" s="75"/>
      <c r="BT393" s="75"/>
      <c r="BU393" s="75"/>
      <c r="BV393" s="75"/>
      <c r="BW393" s="75"/>
      <c r="BX393" s="75"/>
      <c r="BY393" s="75"/>
      <c r="BZ393" s="75"/>
      <c r="CA393" s="75" t="s">
        <v>1601</v>
      </c>
      <c r="CB393" s="75"/>
      <c r="CC393" s="75"/>
      <c r="CD393" s="75"/>
      <c r="CE393" s="75"/>
      <c r="CF393" s="75"/>
      <c r="CG393" s="75"/>
      <c r="CH393" s="75"/>
      <c r="CI393" s="75"/>
      <c r="CJ393" s="76"/>
      <c r="CK393" s="54"/>
      <c r="CL393" s="54"/>
    </row>
    <row r="394" spans="1:90" s="1" customFormat="1" ht="39.75" customHeight="1" x14ac:dyDescent="0.3">
      <c r="A394" s="59">
        <v>392</v>
      </c>
      <c r="B394" s="60">
        <v>42141</v>
      </c>
      <c r="C394" s="61" t="s">
        <v>4435</v>
      </c>
      <c r="D394" s="62" t="s">
        <v>4698</v>
      </c>
      <c r="E394" s="61" t="s">
        <v>4437</v>
      </c>
      <c r="F394" s="63" t="s">
        <v>4563</v>
      </c>
      <c r="G394" s="61" t="s">
        <v>3546</v>
      </c>
      <c r="H394" s="61" t="s">
        <v>4441</v>
      </c>
      <c r="I394" s="61" t="s">
        <v>4440</v>
      </c>
      <c r="J394" s="64" t="s">
        <v>42</v>
      </c>
      <c r="K394" s="65" t="s">
        <v>4443</v>
      </c>
      <c r="L394" s="64" t="s">
        <v>107</v>
      </c>
      <c r="M394" s="64" t="s">
        <v>4686</v>
      </c>
      <c r="N394" s="65" t="s">
        <v>4686</v>
      </c>
      <c r="O394" s="64" t="s">
        <v>1602</v>
      </c>
      <c r="P394" s="65"/>
      <c r="Q394" s="65" t="s">
        <v>4505</v>
      </c>
      <c r="R394" s="66" t="s">
        <v>4510</v>
      </c>
      <c r="S394" s="67" t="s">
        <v>263</v>
      </c>
      <c r="T394" s="65" t="s">
        <v>4458</v>
      </c>
      <c r="U394" s="65" t="s">
        <v>4551</v>
      </c>
      <c r="V394" s="68" t="s">
        <v>51</v>
      </c>
      <c r="W394" s="69" t="s">
        <v>5091</v>
      </c>
      <c r="X394" s="68" t="s">
        <v>4414</v>
      </c>
      <c r="Y394" s="70"/>
      <c r="Z394" s="71" t="s">
        <v>1603</v>
      </c>
      <c r="AA394" s="65" t="s">
        <v>76</v>
      </c>
      <c r="AB394" s="65" t="s">
        <v>76</v>
      </c>
      <c r="AC394" s="64"/>
      <c r="AD394" s="64" t="s">
        <v>26</v>
      </c>
      <c r="AE394" s="65" t="s">
        <v>4451</v>
      </c>
      <c r="AF394" s="64" t="s">
        <v>23</v>
      </c>
      <c r="AG394" s="64" t="s">
        <v>4462</v>
      </c>
      <c r="AH394" s="66" t="s">
        <v>4466</v>
      </c>
      <c r="AI394" s="67" t="s">
        <v>4635</v>
      </c>
      <c r="AJ394" s="68"/>
      <c r="AK394" s="68" t="s">
        <v>3627</v>
      </c>
      <c r="AL394" s="66" t="s">
        <v>4688</v>
      </c>
      <c r="AM394" s="72" t="s">
        <v>4498</v>
      </c>
      <c r="AN394" s="65" t="s">
        <v>4498</v>
      </c>
      <c r="AO394" s="65" t="s">
        <v>4498</v>
      </c>
      <c r="AP394" s="64"/>
      <c r="AQ394" s="64"/>
      <c r="AR394" s="64"/>
      <c r="AS394" s="64"/>
      <c r="AT394" s="64"/>
      <c r="AU394" s="73"/>
      <c r="AV394" s="67" t="s">
        <v>4472</v>
      </c>
      <c r="AW394" s="65" t="s">
        <v>4472</v>
      </c>
      <c r="AX394" s="68"/>
      <c r="AY394" s="68" t="s">
        <v>4473</v>
      </c>
      <c r="AZ394" s="65" t="s">
        <v>4473</v>
      </c>
      <c r="BA394" s="68"/>
      <c r="BB394" s="68" t="s">
        <v>4474</v>
      </c>
      <c r="BC394" s="65" t="s">
        <v>4474</v>
      </c>
      <c r="BD394" s="68"/>
      <c r="BE394" s="65" t="s">
        <v>5816</v>
      </c>
      <c r="BF394" s="68" t="s">
        <v>4483</v>
      </c>
      <c r="BG394" s="66" t="s">
        <v>4483</v>
      </c>
      <c r="BH394" s="71"/>
      <c r="BI394" s="64"/>
      <c r="BJ394" s="73"/>
      <c r="BK394" s="74"/>
      <c r="BL394" s="72" t="s">
        <v>4488</v>
      </c>
      <c r="BM394" s="75"/>
      <c r="BN394" s="75"/>
      <c r="BO394" s="75"/>
      <c r="BP394" s="75"/>
      <c r="BQ394" s="75"/>
      <c r="BR394" s="75"/>
      <c r="BS394" s="75"/>
      <c r="BT394" s="75"/>
      <c r="BU394" s="75"/>
      <c r="BV394" s="75"/>
      <c r="BW394" s="75"/>
      <c r="BX394" s="75"/>
      <c r="BY394" s="75"/>
      <c r="BZ394" s="75"/>
      <c r="CA394" s="75" t="s">
        <v>1604</v>
      </c>
      <c r="CB394" s="75"/>
      <c r="CC394" s="75"/>
      <c r="CD394" s="75"/>
      <c r="CE394" s="75"/>
      <c r="CF394" s="75"/>
      <c r="CG394" s="75"/>
      <c r="CH394" s="75"/>
      <c r="CI394" s="75"/>
      <c r="CJ394" s="76"/>
      <c r="CK394" s="54"/>
      <c r="CL394" s="54"/>
    </row>
    <row r="395" spans="1:90" s="1" customFormat="1" ht="39.75" customHeight="1" x14ac:dyDescent="0.3">
      <c r="A395" s="59">
        <v>393</v>
      </c>
      <c r="B395" s="60">
        <v>42141</v>
      </c>
      <c r="C395" s="61" t="s">
        <v>4435</v>
      </c>
      <c r="D395" s="62" t="s">
        <v>4698</v>
      </c>
      <c r="E395" s="61" t="s">
        <v>4437</v>
      </c>
      <c r="F395" s="63" t="s">
        <v>4563</v>
      </c>
      <c r="G395" s="61" t="s">
        <v>3546</v>
      </c>
      <c r="H395" s="61" t="s">
        <v>4441</v>
      </c>
      <c r="I395" s="61" t="s">
        <v>4440</v>
      </c>
      <c r="J395" s="64" t="s">
        <v>116</v>
      </c>
      <c r="K395" s="65" t="s">
        <v>4447</v>
      </c>
      <c r="L395" s="64" t="s">
        <v>399</v>
      </c>
      <c r="M395" s="64" t="s">
        <v>3223</v>
      </c>
      <c r="N395" s="65" t="s">
        <v>3223</v>
      </c>
      <c r="O395" s="64" t="s">
        <v>3456</v>
      </c>
      <c r="P395" s="65"/>
      <c r="Q395" s="65" t="s">
        <v>4506</v>
      </c>
      <c r="R395" s="66" t="s">
        <v>4467</v>
      </c>
      <c r="S395" s="67" t="s">
        <v>31</v>
      </c>
      <c r="T395" s="65" t="s">
        <v>4456</v>
      </c>
      <c r="U395" s="65" t="s">
        <v>4550</v>
      </c>
      <c r="V395" s="68" t="s">
        <v>186</v>
      </c>
      <c r="W395" s="69" t="s">
        <v>5092</v>
      </c>
      <c r="X395" s="68" t="s">
        <v>4007</v>
      </c>
      <c r="Y395" s="70"/>
      <c r="Z395" s="71" t="s">
        <v>1605</v>
      </c>
      <c r="AA395" s="65" t="s">
        <v>4533</v>
      </c>
      <c r="AB395" s="65" t="s">
        <v>4529</v>
      </c>
      <c r="AC395" s="64"/>
      <c r="AD395" s="64" t="s">
        <v>26</v>
      </c>
      <c r="AE395" s="65" t="s">
        <v>4451</v>
      </c>
      <c r="AF395" s="64" t="s">
        <v>4461</v>
      </c>
      <c r="AG395" s="64" t="s">
        <v>4462</v>
      </c>
      <c r="AH395" s="66" t="s">
        <v>4468</v>
      </c>
      <c r="AI395" s="67" t="s">
        <v>1606</v>
      </c>
      <c r="AJ395" s="68"/>
      <c r="AK395" s="68" t="s">
        <v>251</v>
      </c>
      <c r="AL395" s="66" t="s">
        <v>4697</v>
      </c>
      <c r="AM395" s="72" t="s">
        <v>4498</v>
      </c>
      <c r="AN395" s="65" t="s">
        <v>4498</v>
      </c>
      <c r="AO395" s="65" t="s">
        <v>4498</v>
      </c>
      <c r="AP395" s="64"/>
      <c r="AQ395" s="64"/>
      <c r="AR395" s="64"/>
      <c r="AS395" s="64"/>
      <c r="AT395" s="64"/>
      <c r="AU395" s="73"/>
      <c r="AV395" s="67" t="s">
        <v>4472</v>
      </c>
      <c r="AW395" s="65" t="s">
        <v>4472</v>
      </c>
      <c r="AX395" s="68"/>
      <c r="AY395" s="68" t="s">
        <v>4473</v>
      </c>
      <c r="AZ395" s="65" t="s">
        <v>4473</v>
      </c>
      <c r="BA395" s="68"/>
      <c r="BB395" s="68" t="s">
        <v>4474</v>
      </c>
      <c r="BC395" s="65" t="s">
        <v>4474</v>
      </c>
      <c r="BD395" s="68"/>
      <c r="BE395" s="65" t="s">
        <v>5816</v>
      </c>
      <c r="BF395" s="68" t="s">
        <v>4483</v>
      </c>
      <c r="BG395" s="66" t="s">
        <v>4483</v>
      </c>
      <c r="BH395" s="71"/>
      <c r="BI395" s="64"/>
      <c r="BJ395" s="73"/>
      <c r="BK395" s="74"/>
      <c r="BL395" s="72" t="s">
        <v>4488</v>
      </c>
      <c r="BM395" s="75"/>
      <c r="BN395" s="75"/>
      <c r="BO395" s="75"/>
      <c r="BP395" s="75"/>
      <c r="BQ395" s="75"/>
      <c r="BR395" s="75"/>
      <c r="BS395" s="75"/>
      <c r="BT395" s="75"/>
      <c r="BU395" s="75"/>
      <c r="BV395" s="75"/>
      <c r="BW395" s="75"/>
      <c r="BX395" s="75"/>
      <c r="BY395" s="75"/>
      <c r="BZ395" s="75"/>
      <c r="CA395" s="75" t="s">
        <v>1607</v>
      </c>
      <c r="CB395" s="75"/>
      <c r="CC395" s="75"/>
      <c r="CD395" s="75"/>
      <c r="CE395" s="75"/>
      <c r="CF395" s="75"/>
      <c r="CG395" s="75"/>
      <c r="CH395" s="75"/>
      <c r="CI395" s="75"/>
      <c r="CJ395" s="76"/>
      <c r="CK395" s="54"/>
      <c r="CL395" s="54"/>
    </row>
    <row r="396" spans="1:90" s="1" customFormat="1" ht="39.75" customHeight="1" x14ac:dyDescent="0.3">
      <c r="A396" s="59">
        <v>394</v>
      </c>
      <c r="B396" s="60">
        <v>42141</v>
      </c>
      <c r="C396" s="61" t="s">
        <v>4435</v>
      </c>
      <c r="D396" s="62" t="s">
        <v>4698</v>
      </c>
      <c r="E396" s="61" t="s">
        <v>4437</v>
      </c>
      <c r="F396" s="63" t="s">
        <v>4563</v>
      </c>
      <c r="G396" s="61" t="s">
        <v>3546</v>
      </c>
      <c r="H396" s="61" t="s">
        <v>4441</v>
      </c>
      <c r="I396" s="61" t="s">
        <v>4440</v>
      </c>
      <c r="J396" s="64" t="s">
        <v>116</v>
      </c>
      <c r="K396" s="65" t="s">
        <v>4447</v>
      </c>
      <c r="L396" s="64" t="s">
        <v>448</v>
      </c>
      <c r="M396" s="64" t="s">
        <v>4686</v>
      </c>
      <c r="N396" s="65" t="s">
        <v>4686</v>
      </c>
      <c r="O396" s="64" t="s">
        <v>1608</v>
      </c>
      <c r="P396" s="65"/>
      <c r="Q396" s="65" t="s">
        <v>4506</v>
      </c>
      <c r="R396" s="66" t="s">
        <v>4467</v>
      </c>
      <c r="S396" s="67" t="s">
        <v>20</v>
      </c>
      <c r="T396" s="65" t="s">
        <v>25</v>
      </c>
      <c r="U396" s="65" t="s">
        <v>4551</v>
      </c>
      <c r="V396" s="68" t="s">
        <v>344</v>
      </c>
      <c r="W396" s="69" t="s">
        <v>5093</v>
      </c>
      <c r="X396" s="68" t="s">
        <v>4285</v>
      </c>
      <c r="Y396" s="70"/>
      <c r="Z396" s="71" t="s">
        <v>1609</v>
      </c>
      <c r="AA396" s="65" t="s">
        <v>446</v>
      </c>
      <c r="AB396" s="65" t="s">
        <v>446</v>
      </c>
      <c r="AC396" s="64" t="s">
        <v>1548</v>
      </c>
      <c r="AD396" s="64" t="s">
        <v>40</v>
      </c>
      <c r="AE396" s="65" t="s">
        <v>4452</v>
      </c>
      <c r="AF396" s="64" t="s">
        <v>3238</v>
      </c>
      <c r="AG396" s="64" t="s">
        <v>4462</v>
      </c>
      <c r="AH396" s="66" t="s">
        <v>4466</v>
      </c>
      <c r="AI396" s="67" t="s">
        <v>1610</v>
      </c>
      <c r="AJ396" s="68"/>
      <c r="AK396" s="68" t="s">
        <v>455</v>
      </c>
      <c r="AL396" s="66" t="s">
        <v>4690</v>
      </c>
      <c r="AM396" s="72" t="s">
        <v>4498</v>
      </c>
      <c r="AN396" s="65" t="s">
        <v>4498</v>
      </c>
      <c r="AO396" s="65" t="s">
        <v>4498</v>
      </c>
      <c r="AP396" s="64"/>
      <c r="AQ396" s="64"/>
      <c r="AR396" s="64"/>
      <c r="AS396" s="64"/>
      <c r="AT396" s="64"/>
      <c r="AU396" s="73"/>
      <c r="AV396" s="67" t="s">
        <v>4472</v>
      </c>
      <c r="AW396" s="65" t="s">
        <v>4472</v>
      </c>
      <c r="AX396" s="68"/>
      <c r="AY396" s="68" t="s">
        <v>4473</v>
      </c>
      <c r="AZ396" s="65" t="s">
        <v>4473</v>
      </c>
      <c r="BA396" s="68"/>
      <c r="BB396" s="68" t="s">
        <v>4474</v>
      </c>
      <c r="BC396" s="65" t="s">
        <v>4474</v>
      </c>
      <c r="BD396" s="68"/>
      <c r="BE396" s="65" t="s">
        <v>5816</v>
      </c>
      <c r="BF396" s="68" t="s">
        <v>4483</v>
      </c>
      <c r="BG396" s="66" t="s">
        <v>4483</v>
      </c>
      <c r="BH396" s="71"/>
      <c r="BI396" s="64"/>
      <c r="BJ396" s="73"/>
      <c r="BK396" s="74"/>
      <c r="BL396" s="72" t="s">
        <v>4485</v>
      </c>
      <c r="BM396" s="75"/>
      <c r="BN396" s="75" t="s">
        <v>1611</v>
      </c>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6"/>
      <c r="CK396" s="54"/>
      <c r="CL396" s="54"/>
    </row>
    <row r="397" spans="1:90" s="1" customFormat="1" ht="39.75" customHeight="1" x14ac:dyDescent="0.3">
      <c r="A397" s="59">
        <v>395</v>
      </c>
      <c r="B397" s="60">
        <v>42141</v>
      </c>
      <c r="C397" s="61" t="s">
        <v>4435</v>
      </c>
      <c r="D397" s="62" t="s">
        <v>4698</v>
      </c>
      <c r="E397" s="61" t="s">
        <v>4437</v>
      </c>
      <c r="F397" s="63" t="s">
        <v>4563</v>
      </c>
      <c r="G397" s="61" t="s">
        <v>3546</v>
      </c>
      <c r="H397" s="61" t="s">
        <v>4441</v>
      </c>
      <c r="I397" s="61" t="s">
        <v>4440</v>
      </c>
      <c r="J397" s="64" t="s">
        <v>55</v>
      </c>
      <c r="K397" s="65" t="s">
        <v>4447</v>
      </c>
      <c r="L397" s="64" t="s">
        <v>213</v>
      </c>
      <c r="M397" s="64" t="s">
        <v>4686</v>
      </c>
      <c r="N397" s="65" t="s">
        <v>4686</v>
      </c>
      <c r="O397" s="64" t="s">
        <v>1612</v>
      </c>
      <c r="P397" s="65"/>
      <c r="Q397" s="65" t="s">
        <v>4506</v>
      </c>
      <c r="R397" s="66" t="s">
        <v>4512</v>
      </c>
      <c r="S397" s="67" t="s">
        <v>20</v>
      </c>
      <c r="T397" s="65" t="s">
        <v>4457</v>
      </c>
      <c r="U397" s="65" t="s">
        <v>4551</v>
      </c>
      <c r="V397" s="68" t="s">
        <v>3773</v>
      </c>
      <c r="W397" s="69" t="s">
        <v>5094</v>
      </c>
      <c r="X397" s="68" t="s">
        <v>4128</v>
      </c>
      <c r="Y397" s="70"/>
      <c r="Z397" s="71" t="s">
        <v>526</v>
      </c>
      <c r="AA397" s="65" t="s">
        <v>4517</v>
      </c>
      <c r="AB397" s="65" t="s">
        <v>4517</v>
      </c>
      <c r="AC397" s="64"/>
      <c r="AD397" s="64" t="s">
        <v>26</v>
      </c>
      <c r="AE397" s="65" t="s">
        <v>4451</v>
      </c>
      <c r="AF397" s="64" t="s">
        <v>380</v>
      </c>
      <c r="AG397" s="64" t="s">
        <v>4462</v>
      </c>
      <c r="AH397" s="66" t="s">
        <v>4466</v>
      </c>
      <c r="AI397" s="67" t="s">
        <v>4670</v>
      </c>
      <c r="AJ397" s="68"/>
      <c r="AK397" s="68" t="s">
        <v>296</v>
      </c>
      <c r="AL397" s="66" t="s">
        <v>4690</v>
      </c>
      <c r="AM397" s="72" t="s">
        <v>4501</v>
      </c>
      <c r="AN397" s="65" t="s">
        <v>22</v>
      </c>
      <c r="AO397" s="65" t="s">
        <v>4502</v>
      </c>
      <c r="AP397" s="64" t="s">
        <v>22</v>
      </c>
      <c r="AQ397" s="64" t="s">
        <v>3806</v>
      </c>
      <c r="AR397" s="64" t="s">
        <v>3811</v>
      </c>
      <c r="AS397" s="64"/>
      <c r="AT397" s="64"/>
      <c r="AU397" s="73"/>
      <c r="AV397" s="67" t="s">
        <v>4472</v>
      </c>
      <c r="AW397" s="65" t="s">
        <v>4472</v>
      </c>
      <c r="AX397" s="68"/>
      <c r="AY397" s="68" t="s">
        <v>4473</v>
      </c>
      <c r="AZ397" s="65" t="s">
        <v>4473</v>
      </c>
      <c r="BA397" s="68"/>
      <c r="BB397" s="68" t="s">
        <v>4474</v>
      </c>
      <c r="BC397" s="65" t="s">
        <v>4474</v>
      </c>
      <c r="BD397" s="68"/>
      <c r="BE397" s="65" t="s">
        <v>5816</v>
      </c>
      <c r="BF397" s="68" t="s">
        <v>4483</v>
      </c>
      <c r="BG397" s="66" t="s">
        <v>4483</v>
      </c>
      <c r="BH397" s="71"/>
      <c r="BI397" s="64"/>
      <c r="BJ397" s="73"/>
      <c r="BK397" s="74"/>
      <c r="BL397" s="72" t="s">
        <v>4485</v>
      </c>
      <c r="BM397" s="75"/>
      <c r="BN397" s="75" t="s">
        <v>1613</v>
      </c>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6"/>
      <c r="CK397" s="54"/>
      <c r="CL397" s="54"/>
    </row>
    <row r="398" spans="1:90" s="1" customFormat="1" ht="39.75" customHeight="1" x14ac:dyDescent="0.3">
      <c r="A398" s="59">
        <v>396</v>
      </c>
      <c r="B398" s="60">
        <v>42143</v>
      </c>
      <c r="C398" s="61" t="s">
        <v>4435</v>
      </c>
      <c r="D398" s="62" t="s">
        <v>4698</v>
      </c>
      <c r="E398" s="61" t="s">
        <v>4437</v>
      </c>
      <c r="F398" s="63" t="s">
        <v>4563</v>
      </c>
      <c r="G398" s="61" t="s">
        <v>3541</v>
      </c>
      <c r="H398" s="61" t="s">
        <v>4441</v>
      </c>
      <c r="I398" s="61" t="s">
        <v>4440</v>
      </c>
      <c r="J398" s="64" t="s">
        <v>46</v>
      </c>
      <c r="K398" s="65" t="s">
        <v>4447</v>
      </c>
      <c r="L398" s="64" t="s">
        <v>249</v>
      </c>
      <c r="M398" s="64" t="s">
        <v>4686</v>
      </c>
      <c r="N398" s="65" t="s">
        <v>4686</v>
      </c>
      <c r="O398" s="64" t="s">
        <v>3592</v>
      </c>
      <c r="P398" s="65"/>
      <c r="Q398" s="65" t="s">
        <v>4506</v>
      </c>
      <c r="R398" s="66" t="s">
        <v>4467</v>
      </c>
      <c r="S398" s="67" t="s">
        <v>57</v>
      </c>
      <c r="T398" s="65" t="s">
        <v>25</v>
      </c>
      <c r="U398" s="65" t="s">
        <v>4551</v>
      </c>
      <c r="V398" s="68" t="s">
        <v>90</v>
      </c>
      <c r="W398" s="69" t="s">
        <v>5095</v>
      </c>
      <c r="X398" s="68" t="s">
        <v>4335</v>
      </c>
      <c r="Y398" s="70"/>
      <c r="Z398" s="71" t="s">
        <v>1614</v>
      </c>
      <c r="AA398" s="65" t="s">
        <v>446</v>
      </c>
      <c r="AB398" s="65" t="s">
        <v>446</v>
      </c>
      <c r="AC398" s="64"/>
      <c r="AD398" s="64" t="s">
        <v>40</v>
      </c>
      <c r="AE398" s="65" t="s">
        <v>4452</v>
      </c>
      <c r="AF398" s="64" t="s">
        <v>4461</v>
      </c>
      <c r="AG398" s="64" t="s">
        <v>4462</v>
      </c>
      <c r="AH398" s="66" t="s">
        <v>4468</v>
      </c>
      <c r="AI398" s="67" t="s">
        <v>1615</v>
      </c>
      <c r="AJ398" s="68"/>
      <c r="AK398" s="68" t="s">
        <v>309</v>
      </c>
      <c r="AL398" s="66" t="s">
        <v>4692</v>
      </c>
      <c r="AM398" s="72" t="s">
        <v>4498</v>
      </c>
      <c r="AN398" s="65" t="s">
        <v>4498</v>
      </c>
      <c r="AO398" s="65" t="s">
        <v>4498</v>
      </c>
      <c r="AP398" s="64"/>
      <c r="AQ398" s="64"/>
      <c r="AR398" s="64"/>
      <c r="AS398" s="64"/>
      <c r="AT398" s="64"/>
      <c r="AU398" s="73"/>
      <c r="AV398" s="67" t="s">
        <v>4472</v>
      </c>
      <c r="AW398" s="65" t="s">
        <v>4472</v>
      </c>
      <c r="AX398" s="68"/>
      <c r="AY398" s="68" t="s">
        <v>4473</v>
      </c>
      <c r="AZ398" s="65" t="s">
        <v>4473</v>
      </c>
      <c r="BA398" s="68"/>
      <c r="BB398" s="68" t="s">
        <v>4474</v>
      </c>
      <c r="BC398" s="65" t="s">
        <v>4474</v>
      </c>
      <c r="BD398" s="68"/>
      <c r="BE398" s="65" t="s">
        <v>5816</v>
      </c>
      <c r="BF398" s="68" t="s">
        <v>4483</v>
      </c>
      <c r="BG398" s="66" t="s">
        <v>4483</v>
      </c>
      <c r="BH398" s="71"/>
      <c r="BI398" s="64"/>
      <c r="BJ398" s="73"/>
      <c r="BK398" s="74"/>
      <c r="BL398" s="72" t="s">
        <v>4485</v>
      </c>
      <c r="BM398" s="75"/>
      <c r="BN398" s="75" t="s">
        <v>1616</v>
      </c>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6"/>
      <c r="CK398" s="54"/>
      <c r="CL398" s="54"/>
    </row>
    <row r="399" spans="1:90" s="1" customFormat="1" ht="39.75" customHeight="1" x14ac:dyDescent="0.3">
      <c r="A399" s="59">
        <v>397</v>
      </c>
      <c r="B399" s="60">
        <v>42143</v>
      </c>
      <c r="C399" s="61" t="s">
        <v>4435</v>
      </c>
      <c r="D399" s="62" t="s">
        <v>4698</v>
      </c>
      <c r="E399" s="61" t="s">
        <v>4437</v>
      </c>
      <c r="F399" s="63" t="s">
        <v>4563</v>
      </c>
      <c r="G399" s="61" t="s">
        <v>3541</v>
      </c>
      <c r="H399" s="61" t="s">
        <v>4441</v>
      </c>
      <c r="I399" s="61" t="s">
        <v>4440</v>
      </c>
      <c r="J399" s="64" t="s">
        <v>124</v>
      </c>
      <c r="K399" s="65" t="s">
        <v>4447</v>
      </c>
      <c r="L399" s="64" t="s">
        <v>189</v>
      </c>
      <c r="M399" s="64" t="s">
        <v>4686</v>
      </c>
      <c r="N399" s="65" t="s">
        <v>4686</v>
      </c>
      <c r="O399" s="64" t="s">
        <v>1617</v>
      </c>
      <c r="P399" s="65"/>
      <c r="Q399" s="65" t="s">
        <v>4506</v>
      </c>
      <c r="R399" s="66" t="s">
        <v>4514</v>
      </c>
      <c r="S399" s="67" t="s">
        <v>263</v>
      </c>
      <c r="T399" s="65" t="s">
        <v>25</v>
      </c>
      <c r="U399" s="65" t="s">
        <v>4551</v>
      </c>
      <c r="V399" s="68" t="s">
        <v>25</v>
      </c>
      <c r="W399" s="69" t="s">
        <v>5096</v>
      </c>
      <c r="X399" s="68" t="s">
        <v>4392</v>
      </c>
      <c r="Y399" s="70"/>
      <c r="Z399" s="71" t="s">
        <v>1618</v>
      </c>
      <c r="AA399" s="65" t="s">
        <v>76</v>
      </c>
      <c r="AB399" s="65" t="s">
        <v>76</v>
      </c>
      <c r="AC399" s="64"/>
      <c r="AD399" s="64" t="s">
        <v>26</v>
      </c>
      <c r="AE399" s="65" t="s">
        <v>4451</v>
      </c>
      <c r="AF399" s="64" t="s">
        <v>23</v>
      </c>
      <c r="AG399" s="64" t="s">
        <v>4462</v>
      </c>
      <c r="AH399" s="66" t="s">
        <v>4466</v>
      </c>
      <c r="AI399" s="67" t="s">
        <v>1619</v>
      </c>
      <c r="AJ399" s="68"/>
      <c r="AK399" s="68" t="s">
        <v>553</v>
      </c>
      <c r="AL399" s="66" t="s">
        <v>4688</v>
      </c>
      <c r="AM399" s="72" t="s">
        <v>4498</v>
      </c>
      <c r="AN399" s="65" t="s">
        <v>4498</v>
      </c>
      <c r="AO399" s="65" t="s">
        <v>4498</v>
      </c>
      <c r="AP399" s="64"/>
      <c r="AQ399" s="64"/>
      <c r="AR399" s="64"/>
      <c r="AS399" s="64"/>
      <c r="AT399" s="64"/>
      <c r="AU399" s="73"/>
      <c r="AV399" s="67" t="s">
        <v>4472</v>
      </c>
      <c r="AW399" s="65" t="s">
        <v>4472</v>
      </c>
      <c r="AX399" s="68"/>
      <c r="AY399" s="68" t="s">
        <v>4473</v>
      </c>
      <c r="AZ399" s="65" t="s">
        <v>4473</v>
      </c>
      <c r="BA399" s="68"/>
      <c r="BB399" s="68" t="s">
        <v>4474</v>
      </c>
      <c r="BC399" s="65" t="s">
        <v>4474</v>
      </c>
      <c r="BD399" s="68"/>
      <c r="BE399" s="65" t="s">
        <v>5816</v>
      </c>
      <c r="BF399" s="68" t="s">
        <v>4483</v>
      </c>
      <c r="BG399" s="66" t="s">
        <v>4483</v>
      </c>
      <c r="BH399" s="71"/>
      <c r="BI399" s="64"/>
      <c r="BJ399" s="73"/>
      <c r="BK399" s="74"/>
      <c r="BL399" s="72" t="s">
        <v>4488</v>
      </c>
      <c r="BM399" s="75"/>
      <c r="BN399" s="75"/>
      <c r="BO399" s="75"/>
      <c r="BP399" s="75"/>
      <c r="BQ399" s="75"/>
      <c r="BR399" s="75"/>
      <c r="BS399" s="75"/>
      <c r="BT399" s="75"/>
      <c r="BU399" s="75"/>
      <c r="BV399" s="75"/>
      <c r="BW399" s="75"/>
      <c r="BX399" s="75"/>
      <c r="BY399" s="75"/>
      <c r="BZ399" s="75"/>
      <c r="CA399" s="75" t="s">
        <v>1620</v>
      </c>
      <c r="CB399" s="75"/>
      <c r="CC399" s="75"/>
      <c r="CD399" s="75"/>
      <c r="CE399" s="75"/>
      <c r="CF399" s="75"/>
      <c r="CG399" s="75"/>
      <c r="CH399" s="75"/>
      <c r="CI399" s="75"/>
      <c r="CJ399" s="76"/>
      <c r="CK399" s="54"/>
      <c r="CL399" s="54"/>
    </row>
    <row r="400" spans="1:90" s="1" customFormat="1" ht="39.75" customHeight="1" x14ac:dyDescent="0.3">
      <c r="A400" s="59">
        <v>398</v>
      </c>
      <c r="B400" s="60">
        <v>42144</v>
      </c>
      <c r="C400" s="61" t="s">
        <v>4435</v>
      </c>
      <c r="D400" s="62" t="s">
        <v>4698</v>
      </c>
      <c r="E400" s="61" t="s">
        <v>4437</v>
      </c>
      <c r="F400" s="63" t="s">
        <v>4563</v>
      </c>
      <c r="G400" s="61" t="s">
        <v>3542</v>
      </c>
      <c r="H400" s="61" t="s">
        <v>4441</v>
      </c>
      <c r="I400" s="61" t="s">
        <v>4440</v>
      </c>
      <c r="J400" s="64" t="s">
        <v>142</v>
      </c>
      <c r="K400" s="65" t="s">
        <v>4446</v>
      </c>
      <c r="L400" s="64" t="s">
        <v>229</v>
      </c>
      <c r="M400" s="64" t="s">
        <v>3223</v>
      </c>
      <c r="N400" s="65" t="s">
        <v>3223</v>
      </c>
      <c r="O400" s="64" t="s">
        <v>3392</v>
      </c>
      <c r="P400" s="65"/>
      <c r="Q400" s="65" t="s">
        <v>4506</v>
      </c>
      <c r="R400" s="66" t="s">
        <v>4512</v>
      </c>
      <c r="S400" s="67" t="s">
        <v>31</v>
      </c>
      <c r="T400" s="65" t="s">
        <v>4458</v>
      </c>
      <c r="U400" s="65" t="s">
        <v>4551</v>
      </c>
      <c r="V400" s="68" t="s">
        <v>51</v>
      </c>
      <c r="W400" s="69" t="s">
        <v>5097</v>
      </c>
      <c r="X400" s="68" t="s">
        <v>4308</v>
      </c>
      <c r="Y400" s="70"/>
      <c r="Z400" s="71" t="s">
        <v>1621</v>
      </c>
      <c r="AA400" s="65" t="s">
        <v>4535</v>
      </c>
      <c r="AB400" s="65" t="s">
        <v>4535</v>
      </c>
      <c r="AC400" s="64"/>
      <c r="AD400" s="64" t="s">
        <v>26</v>
      </c>
      <c r="AE400" s="65" t="s">
        <v>4451</v>
      </c>
      <c r="AF400" s="64" t="s">
        <v>4461</v>
      </c>
      <c r="AG400" s="64" t="s">
        <v>4462</v>
      </c>
      <c r="AH400" s="66" t="s">
        <v>4468</v>
      </c>
      <c r="AI400" s="67" t="s">
        <v>1622</v>
      </c>
      <c r="AJ400" s="68"/>
      <c r="AK400" s="68" t="s">
        <v>1623</v>
      </c>
      <c r="AL400" s="66" t="s">
        <v>4467</v>
      </c>
      <c r="AM400" s="72" t="s">
        <v>4498</v>
      </c>
      <c r="AN400" s="65" t="s">
        <v>4498</v>
      </c>
      <c r="AO400" s="65" t="s">
        <v>4498</v>
      </c>
      <c r="AP400" s="64"/>
      <c r="AQ400" s="64"/>
      <c r="AR400" s="64"/>
      <c r="AS400" s="64"/>
      <c r="AT400" s="64"/>
      <c r="AU400" s="73"/>
      <c r="AV400" s="67" t="s">
        <v>4472</v>
      </c>
      <c r="AW400" s="65" t="s">
        <v>4472</v>
      </c>
      <c r="AX400" s="68"/>
      <c r="AY400" s="68" t="s">
        <v>4473</v>
      </c>
      <c r="AZ400" s="65" t="s">
        <v>4473</v>
      </c>
      <c r="BA400" s="68"/>
      <c r="BB400" s="68" t="s">
        <v>4474</v>
      </c>
      <c r="BC400" s="65" t="s">
        <v>4474</v>
      </c>
      <c r="BD400" s="68"/>
      <c r="BE400" s="65" t="s">
        <v>5816</v>
      </c>
      <c r="BF400" s="68" t="s">
        <v>4483</v>
      </c>
      <c r="BG400" s="66" t="s">
        <v>4483</v>
      </c>
      <c r="BH400" s="71"/>
      <c r="BI400" s="64"/>
      <c r="BJ400" s="73"/>
      <c r="BK400" s="74"/>
      <c r="BL400" s="72" t="s">
        <v>4485</v>
      </c>
      <c r="BM400" s="75"/>
      <c r="BN400" s="75" t="s">
        <v>1624</v>
      </c>
      <c r="BO400" s="75"/>
      <c r="BP400" s="75"/>
      <c r="BQ400" s="75"/>
      <c r="BR400" s="75"/>
      <c r="BS400" s="75"/>
      <c r="BT400" s="75"/>
      <c r="BU400" s="75"/>
      <c r="BV400" s="75"/>
      <c r="BW400" s="75"/>
      <c r="BX400" s="75"/>
      <c r="BY400" s="75"/>
      <c r="BZ400" s="75"/>
      <c r="CA400" s="75"/>
      <c r="CB400" s="75"/>
      <c r="CC400" s="75"/>
      <c r="CD400" s="75"/>
      <c r="CE400" s="75"/>
      <c r="CF400" s="75"/>
      <c r="CG400" s="75" t="s">
        <v>1624</v>
      </c>
      <c r="CH400" s="75"/>
      <c r="CI400" s="75"/>
      <c r="CJ400" s="76"/>
      <c r="CK400" s="54"/>
      <c r="CL400" s="54"/>
    </row>
    <row r="401" spans="1:90" s="1" customFormat="1" ht="39.75" customHeight="1" x14ac:dyDescent="0.3">
      <c r="A401" s="59">
        <v>399</v>
      </c>
      <c r="B401" s="60">
        <v>42146</v>
      </c>
      <c r="C401" s="61" t="s">
        <v>4435</v>
      </c>
      <c r="D401" s="62" t="s">
        <v>4698</v>
      </c>
      <c r="E401" s="61" t="s">
        <v>4437</v>
      </c>
      <c r="F401" s="63" t="s">
        <v>4563</v>
      </c>
      <c r="G401" s="61" t="s">
        <v>3544</v>
      </c>
      <c r="H401" s="61" t="s">
        <v>4441</v>
      </c>
      <c r="I401" s="61" t="s">
        <v>4440</v>
      </c>
      <c r="J401" s="64" t="s">
        <v>58</v>
      </c>
      <c r="K401" s="65" t="s">
        <v>4447</v>
      </c>
      <c r="L401" s="64" t="s">
        <v>3243</v>
      </c>
      <c r="M401" s="64" t="s">
        <v>4686</v>
      </c>
      <c r="N401" s="65" t="s">
        <v>4686</v>
      </c>
      <c r="O401" s="64" t="s">
        <v>1625</v>
      </c>
      <c r="P401" s="65"/>
      <c r="Q401" s="65" t="s">
        <v>4506</v>
      </c>
      <c r="R401" s="66" t="s">
        <v>4467</v>
      </c>
      <c r="S401" s="67" t="s">
        <v>20</v>
      </c>
      <c r="T401" s="65" t="s">
        <v>4458</v>
      </c>
      <c r="U401" s="65" t="s">
        <v>4551</v>
      </c>
      <c r="V401" s="68" t="s">
        <v>51</v>
      </c>
      <c r="W401" s="69" t="s">
        <v>5098</v>
      </c>
      <c r="X401" s="68" t="s">
        <v>4320</v>
      </c>
      <c r="Y401" s="70"/>
      <c r="Z401" s="71" t="s">
        <v>526</v>
      </c>
      <c r="AA401" s="65" t="s">
        <v>4517</v>
      </c>
      <c r="AB401" s="65" t="s">
        <v>4517</v>
      </c>
      <c r="AC401" s="64" t="s">
        <v>391</v>
      </c>
      <c r="AD401" s="64" t="s">
        <v>40</v>
      </c>
      <c r="AE401" s="65" t="s">
        <v>4452</v>
      </c>
      <c r="AF401" s="64" t="s">
        <v>877</v>
      </c>
      <c r="AG401" s="64" t="s">
        <v>4462</v>
      </c>
      <c r="AH401" s="66" t="s">
        <v>4466</v>
      </c>
      <c r="AI401" s="67"/>
      <c r="AJ401" s="68"/>
      <c r="AK401" s="68" t="s">
        <v>3266</v>
      </c>
      <c r="AL401" s="66" t="s">
        <v>4690</v>
      </c>
      <c r="AM401" s="72" t="s">
        <v>4501</v>
      </c>
      <c r="AN401" s="65" t="s">
        <v>22</v>
      </c>
      <c r="AO401" s="65" t="s">
        <v>4502</v>
      </c>
      <c r="AP401" s="64" t="s">
        <v>22</v>
      </c>
      <c r="AQ401" s="64" t="s">
        <v>3810</v>
      </c>
      <c r="AR401" s="64" t="s">
        <v>3811</v>
      </c>
      <c r="AS401" s="64"/>
      <c r="AT401" s="64"/>
      <c r="AU401" s="73"/>
      <c r="AV401" s="67" t="s">
        <v>4472</v>
      </c>
      <c r="AW401" s="65" t="s">
        <v>4472</v>
      </c>
      <c r="AX401" s="68"/>
      <c r="AY401" s="68" t="s">
        <v>4473</v>
      </c>
      <c r="AZ401" s="65" t="s">
        <v>4473</v>
      </c>
      <c r="BA401" s="68"/>
      <c r="BB401" s="68">
        <v>10</v>
      </c>
      <c r="BC401" s="65" t="s">
        <v>4479</v>
      </c>
      <c r="BD401" s="68"/>
      <c r="BE401" s="65" t="s">
        <v>5812</v>
      </c>
      <c r="BF401" s="68" t="s">
        <v>4483</v>
      </c>
      <c r="BG401" s="66" t="s">
        <v>4483</v>
      </c>
      <c r="BH401" s="71"/>
      <c r="BI401" s="64"/>
      <c r="BJ401" s="73"/>
      <c r="BK401" s="74"/>
      <c r="BL401" s="72" t="s">
        <v>4485</v>
      </c>
      <c r="BM401" s="75"/>
      <c r="BN401" s="75" t="s">
        <v>1626</v>
      </c>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6"/>
      <c r="CK401" s="54"/>
      <c r="CL401" s="54"/>
    </row>
    <row r="402" spans="1:90" s="1" customFormat="1" ht="39.75" customHeight="1" x14ac:dyDescent="0.3">
      <c r="A402" s="59">
        <v>400</v>
      </c>
      <c r="B402" s="60">
        <v>42147</v>
      </c>
      <c r="C402" s="61" t="s">
        <v>4435</v>
      </c>
      <c r="D402" s="62" t="s">
        <v>4698</v>
      </c>
      <c r="E402" s="61" t="s">
        <v>4437</v>
      </c>
      <c r="F402" s="63" t="s">
        <v>4563</v>
      </c>
      <c r="G402" s="61" t="s">
        <v>3545</v>
      </c>
      <c r="H402" s="61" t="s">
        <v>4441</v>
      </c>
      <c r="I402" s="61" t="s">
        <v>4440</v>
      </c>
      <c r="J402" s="64" t="s">
        <v>147</v>
      </c>
      <c r="K402" s="65" t="s">
        <v>4446</v>
      </c>
      <c r="L402" s="64" t="s">
        <v>148</v>
      </c>
      <c r="M402" s="64" t="s">
        <v>4686</v>
      </c>
      <c r="N402" s="65" t="s">
        <v>4686</v>
      </c>
      <c r="O402" s="64" t="s">
        <v>1627</v>
      </c>
      <c r="P402" s="65"/>
      <c r="Q402" s="65" t="s">
        <v>4505</v>
      </c>
      <c r="R402" s="66" t="s">
        <v>4510</v>
      </c>
      <c r="S402" s="67" t="s">
        <v>263</v>
      </c>
      <c r="T402" s="65" t="s">
        <v>4458</v>
      </c>
      <c r="U402" s="65" t="s">
        <v>4551</v>
      </c>
      <c r="V402" s="68" t="s">
        <v>51</v>
      </c>
      <c r="W402" s="69" t="s">
        <v>5099</v>
      </c>
      <c r="X402" s="68" t="s">
        <v>4184</v>
      </c>
      <c r="Y402" s="70"/>
      <c r="Z402" s="71" t="s">
        <v>1628</v>
      </c>
      <c r="AA402" s="65" t="s">
        <v>76</v>
      </c>
      <c r="AB402" s="65" t="s">
        <v>76</v>
      </c>
      <c r="AC402" s="64"/>
      <c r="AD402" s="64" t="s">
        <v>40</v>
      </c>
      <c r="AE402" s="65" t="s">
        <v>4452</v>
      </c>
      <c r="AF402" s="64" t="s">
        <v>23</v>
      </c>
      <c r="AG402" s="64" t="s">
        <v>4462</v>
      </c>
      <c r="AH402" s="66" t="s">
        <v>4466</v>
      </c>
      <c r="AI402" s="67" t="s">
        <v>3799</v>
      </c>
      <c r="AJ402" s="68"/>
      <c r="AK402" s="68" t="s">
        <v>1629</v>
      </c>
      <c r="AL402" s="66" t="s">
        <v>4688</v>
      </c>
      <c r="AM402" s="72" t="s">
        <v>4498</v>
      </c>
      <c r="AN402" s="65" t="s">
        <v>4498</v>
      </c>
      <c r="AO402" s="65" t="s">
        <v>4498</v>
      </c>
      <c r="AP402" s="64"/>
      <c r="AQ402" s="64"/>
      <c r="AR402" s="64"/>
      <c r="AS402" s="64"/>
      <c r="AT402" s="64"/>
      <c r="AU402" s="73"/>
      <c r="AV402" s="67" t="s">
        <v>4472</v>
      </c>
      <c r="AW402" s="65" t="s">
        <v>4472</v>
      </c>
      <c r="AX402" s="68"/>
      <c r="AY402" s="68" t="s">
        <v>4473</v>
      </c>
      <c r="AZ402" s="65" t="s">
        <v>4473</v>
      </c>
      <c r="BA402" s="68"/>
      <c r="BB402" s="68" t="s">
        <v>4474</v>
      </c>
      <c r="BC402" s="65" t="s">
        <v>4474</v>
      </c>
      <c r="BD402" s="68"/>
      <c r="BE402" s="65" t="s">
        <v>5816</v>
      </c>
      <c r="BF402" s="68" t="s">
        <v>4483</v>
      </c>
      <c r="BG402" s="66" t="s">
        <v>4483</v>
      </c>
      <c r="BH402" s="71"/>
      <c r="BI402" s="64"/>
      <c r="BJ402" s="73"/>
      <c r="BK402" s="74"/>
      <c r="BL402" s="72" t="s">
        <v>4485</v>
      </c>
      <c r="BM402" s="75"/>
      <c r="BN402" s="75" t="s">
        <v>1630</v>
      </c>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6"/>
      <c r="CK402" s="54"/>
      <c r="CL402" s="54"/>
    </row>
    <row r="403" spans="1:90" s="1" customFormat="1" ht="39.75" customHeight="1" x14ac:dyDescent="0.3">
      <c r="A403" s="59">
        <v>401</v>
      </c>
      <c r="B403" s="60">
        <v>42148</v>
      </c>
      <c r="C403" s="61" t="s">
        <v>4435</v>
      </c>
      <c r="D403" s="62" t="s">
        <v>4698</v>
      </c>
      <c r="E403" s="61" t="s">
        <v>4437</v>
      </c>
      <c r="F403" s="63" t="s">
        <v>4563</v>
      </c>
      <c r="G403" s="61" t="s">
        <v>3546</v>
      </c>
      <c r="H403" s="61" t="s">
        <v>4441</v>
      </c>
      <c r="I403" s="61" t="s">
        <v>4440</v>
      </c>
      <c r="J403" s="64" t="s">
        <v>48</v>
      </c>
      <c r="K403" s="65" t="s">
        <v>4447</v>
      </c>
      <c r="L403" s="64" t="s">
        <v>119</v>
      </c>
      <c r="M403" s="64" t="s">
        <v>4686</v>
      </c>
      <c r="N403" s="65" t="s">
        <v>4686</v>
      </c>
      <c r="O403" s="64" t="s">
        <v>1631</v>
      </c>
      <c r="P403" s="65"/>
      <c r="Q403" s="65" t="s">
        <v>4506</v>
      </c>
      <c r="R403" s="66" t="s">
        <v>4507</v>
      </c>
      <c r="S403" s="67" t="s">
        <v>20</v>
      </c>
      <c r="T403" s="65" t="s">
        <v>4456</v>
      </c>
      <c r="U403" s="65" t="s">
        <v>4550</v>
      </c>
      <c r="V403" s="68" t="s">
        <v>275</v>
      </c>
      <c r="W403" s="69" t="s">
        <v>5100</v>
      </c>
      <c r="X403" s="68" t="s">
        <v>4014</v>
      </c>
      <c r="Y403" s="70"/>
      <c r="Z403" s="71" t="s">
        <v>1632</v>
      </c>
      <c r="AA403" s="65" t="s">
        <v>3180</v>
      </c>
      <c r="AB403" s="65" t="s">
        <v>3180</v>
      </c>
      <c r="AC403" s="64"/>
      <c r="AD403" s="64" t="s">
        <v>26</v>
      </c>
      <c r="AE403" s="65" t="s">
        <v>4451</v>
      </c>
      <c r="AF403" s="64" t="s">
        <v>4461</v>
      </c>
      <c r="AG403" s="64" t="s">
        <v>4462</v>
      </c>
      <c r="AH403" s="66" t="s">
        <v>4468</v>
      </c>
      <c r="AI403" s="67" t="s">
        <v>3714</v>
      </c>
      <c r="AJ403" s="68"/>
      <c r="AK403" s="68" t="s">
        <v>1633</v>
      </c>
      <c r="AL403" s="66" t="s">
        <v>4690</v>
      </c>
      <c r="AM403" s="72" t="s">
        <v>4498</v>
      </c>
      <c r="AN403" s="65" t="s">
        <v>4498</v>
      </c>
      <c r="AO403" s="65" t="s">
        <v>4498</v>
      </c>
      <c r="AP403" s="64"/>
      <c r="AQ403" s="64"/>
      <c r="AR403" s="64"/>
      <c r="AS403" s="64"/>
      <c r="AT403" s="64"/>
      <c r="AU403" s="73"/>
      <c r="AV403" s="67" t="s">
        <v>4472</v>
      </c>
      <c r="AW403" s="65" t="s">
        <v>4472</v>
      </c>
      <c r="AX403" s="68"/>
      <c r="AY403" s="68" t="s">
        <v>4473</v>
      </c>
      <c r="AZ403" s="65" t="s">
        <v>4473</v>
      </c>
      <c r="BA403" s="68"/>
      <c r="BB403" s="68" t="s">
        <v>4474</v>
      </c>
      <c r="BC403" s="65" t="s">
        <v>4474</v>
      </c>
      <c r="BD403" s="68"/>
      <c r="BE403" s="65" t="s">
        <v>5816</v>
      </c>
      <c r="BF403" s="68" t="s">
        <v>4483</v>
      </c>
      <c r="BG403" s="66" t="s">
        <v>4483</v>
      </c>
      <c r="BH403" s="71"/>
      <c r="BI403" s="64"/>
      <c r="BJ403" s="73"/>
      <c r="BK403" s="74"/>
      <c r="BL403" s="72" t="s">
        <v>4487</v>
      </c>
      <c r="BM403" s="75"/>
      <c r="BN403" s="75"/>
      <c r="BO403" s="75"/>
      <c r="BP403" s="75"/>
      <c r="BQ403" s="75"/>
      <c r="BR403" s="75"/>
      <c r="BS403" s="75"/>
      <c r="BT403" s="75"/>
      <c r="BU403" s="75"/>
      <c r="BV403" s="75"/>
      <c r="BW403" s="75"/>
      <c r="BX403" s="75" t="s">
        <v>1634</v>
      </c>
      <c r="BY403" s="75"/>
      <c r="BZ403" s="75"/>
      <c r="CA403" s="75"/>
      <c r="CB403" s="75"/>
      <c r="CC403" s="75"/>
      <c r="CD403" s="75"/>
      <c r="CE403" s="75"/>
      <c r="CF403" s="75"/>
      <c r="CG403" s="75"/>
      <c r="CH403" s="75"/>
      <c r="CI403" s="75"/>
      <c r="CJ403" s="76"/>
      <c r="CK403" s="54"/>
      <c r="CL403" s="54"/>
    </row>
    <row r="404" spans="1:90" s="1" customFormat="1" ht="39.75" customHeight="1" x14ac:dyDescent="0.3">
      <c r="A404" s="59">
        <v>402</v>
      </c>
      <c r="B404" s="60">
        <v>42148</v>
      </c>
      <c r="C404" s="61" t="s">
        <v>4435</v>
      </c>
      <c r="D404" s="62" t="s">
        <v>4698</v>
      </c>
      <c r="E404" s="61" t="s">
        <v>4437</v>
      </c>
      <c r="F404" s="63" t="s">
        <v>4563</v>
      </c>
      <c r="G404" s="61" t="s">
        <v>3546</v>
      </c>
      <c r="H404" s="61" t="s">
        <v>4441</v>
      </c>
      <c r="I404" s="61" t="s">
        <v>4440</v>
      </c>
      <c r="J404" s="64" t="s">
        <v>52</v>
      </c>
      <c r="K404" s="65" t="s">
        <v>4447</v>
      </c>
      <c r="L404" s="64" t="s">
        <v>336</v>
      </c>
      <c r="M404" s="64" t="s">
        <v>4686</v>
      </c>
      <c r="N404" s="65" t="s">
        <v>4686</v>
      </c>
      <c r="O404" s="64" t="s">
        <v>1635</v>
      </c>
      <c r="P404" s="65"/>
      <c r="Q404" s="65" t="s">
        <v>4506</v>
      </c>
      <c r="R404" s="66" t="s">
        <v>4467</v>
      </c>
      <c r="S404" s="67" t="s">
        <v>57</v>
      </c>
      <c r="T404" s="65" t="s">
        <v>25</v>
      </c>
      <c r="U404" s="65" t="s">
        <v>4551</v>
      </c>
      <c r="V404" s="68" t="s">
        <v>90</v>
      </c>
      <c r="W404" s="69" t="s">
        <v>5101</v>
      </c>
      <c r="X404" s="68" t="s">
        <v>4388</v>
      </c>
      <c r="Y404" s="70"/>
      <c r="Z404" s="71" t="s">
        <v>1636</v>
      </c>
      <c r="AA404" s="65" t="s">
        <v>446</v>
      </c>
      <c r="AB404" s="65" t="s">
        <v>446</v>
      </c>
      <c r="AC404" s="64"/>
      <c r="AD404" s="64" t="s">
        <v>40</v>
      </c>
      <c r="AE404" s="65" t="s">
        <v>4452</v>
      </c>
      <c r="AF404" s="64" t="s">
        <v>4461</v>
      </c>
      <c r="AG404" s="64" t="s">
        <v>4462</v>
      </c>
      <c r="AH404" s="66" t="s">
        <v>4468</v>
      </c>
      <c r="AI404" s="67"/>
      <c r="AJ404" s="68"/>
      <c r="AK404" s="68" t="s">
        <v>1637</v>
      </c>
      <c r="AL404" s="66" t="s">
        <v>4467</v>
      </c>
      <c r="AM404" s="72" t="s">
        <v>4498</v>
      </c>
      <c r="AN404" s="65" t="s">
        <v>4498</v>
      </c>
      <c r="AO404" s="65" t="s">
        <v>4498</v>
      </c>
      <c r="AP404" s="64"/>
      <c r="AQ404" s="64"/>
      <c r="AR404" s="64"/>
      <c r="AS404" s="64"/>
      <c r="AT404" s="64"/>
      <c r="AU404" s="73"/>
      <c r="AV404" s="67" t="s">
        <v>4472</v>
      </c>
      <c r="AW404" s="65" t="s">
        <v>4472</v>
      </c>
      <c r="AX404" s="68"/>
      <c r="AY404" s="68" t="s">
        <v>4473</v>
      </c>
      <c r="AZ404" s="65" t="s">
        <v>4473</v>
      </c>
      <c r="BA404" s="68"/>
      <c r="BB404" s="68" t="s">
        <v>4474</v>
      </c>
      <c r="BC404" s="65" t="s">
        <v>4474</v>
      </c>
      <c r="BD404" s="68"/>
      <c r="BE404" s="65" t="s">
        <v>5816</v>
      </c>
      <c r="BF404" s="68" t="s">
        <v>4483</v>
      </c>
      <c r="BG404" s="66" t="s">
        <v>4483</v>
      </c>
      <c r="BH404" s="71"/>
      <c r="BI404" s="64"/>
      <c r="BJ404" s="73"/>
      <c r="BK404" s="74"/>
      <c r="BL404" s="72" t="s">
        <v>4488</v>
      </c>
      <c r="BM404" s="75"/>
      <c r="BN404" s="75"/>
      <c r="BO404" s="75"/>
      <c r="BP404" s="75"/>
      <c r="BQ404" s="75"/>
      <c r="BR404" s="75"/>
      <c r="BS404" s="75"/>
      <c r="BT404" s="75"/>
      <c r="BU404" s="75"/>
      <c r="BV404" s="75"/>
      <c r="BW404" s="75"/>
      <c r="BX404" s="75"/>
      <c r="BY404" s="75"/>
      <c r="BZ404" s="75"/>
      <c r="CA404" s="75" t="s">
        <v>1638</v>
      </c>
      <c r="CB404" s="75"/>
      <c r="CC404" s="75"/>
      <c r="CD404" s="75"/>
      <c r="CE404" s="75"/>
      <c r="CF404" s="75"/>
      <c r="CG404" s="75"/>
      <c r="CH404" s="75"/>
      <c r="CI404" s="75"/>
      <c r="CJ404" s="76"/>
      <c r="CK404" s="54"/>
      <c r="CL404" s="54"/>
    </row>
    <row r="405" spans="1:90" s="1" customFormat="1" ht="39.75" customHeight="1" x14ac:dyDescent="0.3">
      <c r="A405" s="59">
        <v>403</v>
      </c>
      <c r="B405" s="60">
        <v>42149</v>
      </c>
      <c r="C405" s="61" t="s">
        <v>4435</v>
      </c>
      <c r="D405" s="62" t="s">
        <v>4698</v>
      </c>
      <c r="E405" s="61" t="s">
        <v>4437</v>
      </c>
      <c r="F405" s="63" t="s">
        <v>4563</v>
      </c>
      <c r="G405" s="61" t="s">
        <v>3547</v>
      </c>
      <c r="H405" s="61" t="s">
        <v>4441</v>
      </c>
      <c r="I405" s="61" t="s">
        <v>4440</v>
      </c>
      <c r="J405" s="64" t="s">
        <v>48</v>
      </c>
      <c r="K405" s="65" t="s">
        <v>4447</v>
      </c>
      <c r="L405" s="64" t="s">
        <v>119</v>
      </c>
      <c r="M405" s="64" t="s">
        <v>3223</v>
      </c>
      <c r="N405" s="65" t="s">
        <v>3223</v>
      </c>
      <c r="O405" s="64" t="s">
        <v>1631</v>
      </c>
      <c r="P405" s="65"/>
      <c r="Q405" s="65" t="s">
        <v>4506</v>
      </c>
      <c r="R405" s="66" t="s">
        <v>4507</v>
      </c>
      <c r="S405" s="67" t="s">
        <v>31</v>
      </c>
      <c r="T405" s="65" t="s">
        <v>25</v>
      </c>
      <c r="U405" s="65" t="s">
        <v>4551</v>
      </c>
      <c r="V405" s="68" t="s">
        <v>90</v>
      </c>
      <c r="W405" s="69" t="s">
        <v>5102</v>
      </c>
      <c r="X405" s="68" t="s">
        <v>4024</v>
      </c>
      <c r="Y405" s="70"/>
      <c r="Z405" s="71" t="s">
        <v>1639</v>
      </c>
      <c r="AA405" s="65" t="s">
        <v>4534</v>
      </c>
      <c r="AB405" s="65" t="s">
        <v>4530</v>
      </c>
      <c r="AC405" s="64"/>
      <c r="AD405" s="64" t="s">
        <v>26</v>
      </c>
      <c r="AE405" s="65" t="s">
        <v>4451</v>
      </c>
      <c r="AF405" s="64" t="s">
        <v>373</v>
      </c>
      <c r="AG405" s="64" t="s">
        <v>4462</v>
      </c>
      <c r="AH405" s="66" t="s">
        <v>4467</v>
      </c>
      <c r="AI405" s="67" t="s">
        <v>3598</v>
      </c>
      <c r="AJ405" s="68" t="s">
        <v>3726</v>
      </c>
      <c r="AK405" s="68" t="s">
        <v>3727</v>
      </c>
      <c r="AL405" s="66" t="s">
        <v>4697</v>
      </c>
      <c r="AM405" s="72" t="s">
        <v>4501</v>
      </c>
      <c r="AN405" s="65" t="s">
        <v>22</v>
      </c>
      <c r="AO405" s="65" t="s">
        <v>4503</v>
      </c>
      <c r="AP405" s="64" t="s">
        <v>1640</v>
      </c>
      <c r="AQ405" s="64" t="s">
        <v>3807</v>
      </c>
      <c r="AR405" s="64"/>
      <c r="AS405" s="64"/>
      <c r="AT405" s="64"/>
      <c r="AU405" s="73"/>
      <c r="AV405" s="67" t="s">
        <v>4472</v>
      </c>
      <c r="AW405" s="65" t="s">
        <v>4472</v>
      </c>
      <c r="AX405" s="68"/>
      <c r="AY405" s="68" t="s">
        <v>4473</v>
      </c>
      <c r="AZ405" s="65" t="s">
        <v>4473</v>
      </c>
      <c r="BA405" s="68"/>
      <c r="BB405" s="68" t="s">
        <v>4474</v>
      </c>
      <c r="BC405" s="65" t="s">
        <v>4474</v>
      </c>
      <c r="BD405" s="68"/>
      <c r="BE405" s="65" t="s">
        <v>5816</v>
      </c>
      <c r="BF405" s="68" t="s">
        <v>4483</v>
      </c>
      <c r="BG405" s="66" t="s">
        <v>4483</v>
      </c>
      <c r="BH405" s="71"/>
      <c r="BI405" s="64"/>
      <c r="BJ405" s="73"/>
      <c r="BK405" s="74"/>
      <c r="BL405" s="72" t="s">
        <v>4485</v>
      </c>
      <c r="BM405" s="75"/>
      <c r="BN405" s="75" t="s">
        <v>1641</v>
      </c>
      <c r="BO405" s="75" t="s">
        <v>1642</v>
      </c>
      <c r="BP405" s="75"/>
      <c r="BQ405" s="75"/>
      <c r="BR405" s="75"/>
      <c r="BS405" s="75"/>
      <c r="BT405" s="75"/>
      <c r="BU405" s="75"/>
      <c r="BV405" s="75"/>
      <c r="BW405" s="75"/>
      <c r="BX405" s="75"/>
      <c r="BY405" s="75"/>
      <c r="BZ405" s="75"/>
      <c r="CA405" s="75" t="s">
        <v>1643</v>
      </c>
      <c r="CB405" s="75" t="s">
        <v>1644</v>
      </c>
      <c r="CC405" s="75" t="s">
        <v>1645</v>
      </c>
      <c r="CD405" s="75" t="s">
        <v>1646</v>
      </c>
      <c r="CE405" s="75"/>
      <c r="CF405" s="75"/>
      <c r="CG405" s="75" t="s">
        <v>1643</v>
      </c>
      <c r="CH405" s="75"/>
      <c r="CI405" s="75"/>
      <c r="CJ405" s="76"/>
      <c r="CK405" s="54"/>
      <c r="CL405" s="54"/>
    </row>
    <row r="406" spans="1:90" s="1" customFormat="1" ht="39.75" customHeight="1" x14ac:dyDescent="0.3">
      <c r="A406" s="59">
        <v>404</v>
      </c>
      <c r="B406" s="60">
        <v>42150</v>
      </c>
      <c r="C406" s="61" t="s">
        <v>4435</v>
      </c>
      <c r="D406" s="62" t="s">
        <v>4698</v>
      </c>
      <c r="E406" s="61" t="s">
        <v>4437</v>
      </c>
      <c r="F406" s="63" t="s">
        <v>4563</v>
      </c>
      <c r="G406" s="61" t="s">
        <v>3541</v>
      </c>
      <c r="H406" s="61" t="s">
        <v>4441</v>
      </c>
      <c r="I406" s="61" t="s">
        <v>4440</v>
      </c>
      <c r="J406" s="64" t="s">
        <v>18</v>
      </c>
      <c r="K406" s="65" t="s">
        <v>4443</v>
      </c>
      <c r="L406" s="64" t="s">
        <v>279</v>
      </c>
      <c r="M406" s="64" t="s">
        <v>4686</v>
      </c>
      <c r="N406" s="65" t="s">
        <v>4686</v>
      </c>
      <c r="O406" s="64" t="s">
        <v>1647</v>
      </c>
      <c r="P406" s="65"/>
      <c r="Q406" s="65" t="s">
        <v>4506</v>
      </c>
      <c r="R406" s="66" t="s">
        <v>4507</v>
      </c>
      <c r="S406" s="67" t="s">
        <v>57</v>
      </c>
      <c r="T406" s="65" t="s">
        <v>25</v>
      </c>
      <c r="U406" s="65" t="s">
        <v>4551</v>
      </c>
      <c r="V406" s="68" t="s">
        <v>90</v>
      </c>
      <c r="W406" s="69" t="s">
        <v>5103</v>
      </c>
      <c r="X406" s="68" t="s">
        <v>4033</v>
      </c>
      <c r="Y406" s="70"/>
      <c r="Z406" s="71" t="s">
        <v>1648</v>
      </c>
      <c r="AA406" s="65" t="s">
        <v>446</v>
      </c>
      <c r="AB406" s="65" t="s">
        <v>446</v>
      </c>
      <c r="AC406" s="64"/>
      <c r="AD406" s="64" t="s">
        <v>40</v>
      </c>
      <c r="AE406" s="65" t="s">
        <v>4452</v>
      </c>
      <c r="AF406" s="64" t="s">
        <v>4461</v>
      </c>
      <c r="AG406" s="64" t="s">
        <v>4462</v>
      </c>
      <c r="AH406" s="66" t="s">
        <v>4468</v>
      </c>
      <c r="AI406" s="67" t="s">
        <v>1649</v>
      </c>
      <c r="AJ406" s="68"/>
      <c r="AK406" s="68" t="s">
        <v>1650</v>
      </c>
      <c r="AL406" s="66" t="s">
        <v>4690</v>
      </c>
      <c r="AM406" s="72" t="s">
        <v>4498</v>
      </c>
      <c r="AN406" s="65" t="s">
        <v>4498</v>
      </c>
      <c r="AO406" s="65" t="s">
        <v>4498</v>
      </c>
      <c r="AP406" s="64"/>
      <c r="AQ406" s="64"/>
      <c r="AR406" s="64"/>
      <c r="AS406" s="64"/>
      <c r="AT406" s="64"/>
      <c r="AU406" s="73"/>
      <c r="AV406" s="67" t="s">
        <v>4472</v>
      </c>
      <c r="AW406" s="65" t="s">
        <v>4472</v>
      </c>
      <c r="AX406" s="68"/>
      <c r="AY406" s="68" t="s">
        <v>4473</v>
      </c>
      <c r="AZ406" s="65" t="s">
        <v>4473</v>
      </c>
      <c r="BA406" s="68"/>
      <c r="BB406" s="68" t="s">
        <v>4474</v>
      </c>
      <c r="BC406" s="65" t="s">
        <v>4474</v>
      </c>
      <c r="BD406" s="68"/>
      <c r="BE406" s="65" t="s">
        <v>5816</v>
      </c>
      <c r="BF406" s="68" t="s">
        <v>4483</v>
      </c>
      <c r="BG406" s="66" t="s">
        <v>4483</v>
      </c>
      <c r="BH406" s="71"/>
      <c r="BI406" s="64"/>
      <c r="BJ406" s="73"/>
      <c r="BK406" s="74"/>
      <c r="BL406" s="72" t="s">
        <v>4488</v>
      </c>
      <c r="BM406" s="75"/>
      <c r="BN406" s="75"/>
      <c r="BO406" s="75"/>
      <c r="BP406" s="75"/>
      <c r="BQ406" s="75"/>
      <c r="BR406" s="75"/>
      <c r="BS406" s="75"/>
      <c r="BT406" s="75"/>
      <c r="BU406" s="75"/>
      <c r="BV406" s="75"/>
      <c r="BW406" s="75"/>
      <c r="BX406" s="75"/>
      <c r="BY406" s="75"/>
      <c r="BZ406" s="75"/>
      <c r="CA406" s="75" t="s">
        <v>1651</v>
      </c>
      <c r="CB406" s="75"/>
      <c r="CC406" s="75"/>
      <c r="CD406" s="75"/>
      <c r="CE406" s="75"/>
      <c r="CF406" s="75"/>
      <c r="CG406" s="75"/>
      <c r="CH406" s="75"/>
      <c r="CI406" s="75"/>
      <c r="CJ406" s="76"/>
      <c r="CK406" s="54"/>
      <c r="CL406" s="54"/>
    </row>
    <row r="407" spans="1:90" s="1" customFormat="1" ht="39.75" customHeight="1" x14ac:dyDescent="0.3">
      <c r="A407" s="59">
        <v>405</v>
      </c>
      <c r="B407" s="60">
        <v>42150</v>
      </c>
      <c r="C407" s="61" t="s">
        <v>4435</v>
      </c>
      <c r="D407" s="62" t="s">
        <v>4698</v>
      </c>
      <c r="E407" s="61" t="s">
        <v>4437</v>
      </c>
      <c r="F407" s="63" t="s">
        <v>4563</v>
      </c>
      <c r="G407" s="61" t="s">
        <v>3541</v>
      </c>
      <c r="H407" s="61" t="s">
        <v>4441</v>
      </c>
      <c r="I407" s="61" t="s">
        <v>4440</v>
      </c>
      <c r="J407" s="64" t="s">
        <v>42</v>
      </c>
      <c r="K407" s="65" t="s">
        <v>4443</v>
      </c>
      <c r="L407" s="64" t="s">
        <v>65</v>
      </c>
      <c r="M407" s="64" t="s">
        <v>4686</v>
      </c>
      <c r="N407" s="65" t="s">
        <v>4686</v>
      </c>
      <c r="O407" s="64" t="s">
        <v>1652</v>
      </c>
      <c r="P407" s="65"/>
      <c r="Q407" s="65" t="s">
        <v>4506</v>
      </c>
      <c r="R407" s="66" t="s">
        <v>4467</v>
      </c>
      <c r="S407" s="67" t="s">
        <v>57</v>
      </c>
      <c r="T407" s="65" t="s">
        <v>4458</v>
      </c>
      <c r="U407" s="65" t="s">
        <v>4551</v>
      </c>
      <c r="V407" s="68" t="s">
        <v>51</v>
      </c>
      <c r="W407" s="69" t="s">
        <v>5104</v>
      </c>
      <c r="X407" s="68" t="s">
        <v>4148</v>
      </c>
      <c r="Y407" s="70"/>
      <c r="Z407" s="71" t="s">
        <v>1653</v>
      </c>
      <c r="AA407" s="65" t="s">
        <v>446</v>
      </c>
      <c r="AB407" s="65" t="s">
        <v>446</v>
      </c>
      <c r="AC407" s="64"/>
      <c r="AD407" s="64" t="s">
        <v>26</v>
      </c>
      <c r="AE407" s="65" t="s">
        <v>4451</v>
      </c>
      <c r="AF407" s="64" t="s">
        <v>4461</v>
      </c>
      <c r="AG407" s="64" t="s">
        <v>4462</v>
      </c>
      <c r="AH407" s="66" t="s">
        <v>4468</v>
      </c>
      <c r="AI407" s="67" t="s">
        <v>4660</v>
      </c>
      <c r="AJ407" s="68"/>
      <c r="AK407" s="68" t="s">
        <v>374</v>
      </c>
      <c r="AL407" s="66" t="s">
        <v>4692</v>
      </c>
      <c r="AM407" s="72" t="s">
        <v>4498</v>
      </c>
      <c r="AN407" s="65" t="s">
        <v>4498</v>
      </c>
      <c r="AO407" s="65" t="s">
        <v>4498</v>
      </c>
      <c r="AP407" s="64"/>
      <c r="AQ407" s="64"/>
      <c r="AR407" s="64"/>
      <c r="AS407" s="64"/>
      <c r="AT407" s="64"/>
      <c r="AU407" s="73"/>
      <c r="AV407" s="67" t="s">
        <v>4472</v>
      </c>
      <c r="AW407" s="65" t="s">
        <v>4472</v>
      </c>
      <c r="AX407" s="68"/>
      <c r="AY407" s="68" t="s">
        <v>4473</v>
      </c>
      <c r="AZ407" s="65" t="s">
        <v>4473</v>
      </c>
      <c r="BA407" s="68"/>
      <c r="BB407" s="68" t="s">
        <v>4474</v>
      </c>
      <c r="BC407" s="65" t="s">
        <v>4474</v>
      </c>
      <c r="BD407" s="68"/>
      <c r="BE407" s="65" t="s">
        <v>5816</v>
      </c>
      <c r="BF407" s="68" t="s">
        <v>4483</v>
      </c>
      <c r="BG407" s="66" t="s">
        <v>4483</v>
      </c>
      <c r="BH407" s="71"/>
      <c r="BI407" s="64"/>
      <c r="BJ407" s="73"/>
      <c r="BK407" s="74"/>
      <c r="BL407" s="72" t="s">
        <v>4485</v>
      </c>
      <c r="BM407" s="75"/>
      <c r="BN407" s="75" t="s">
        <v>1654</v>
      </c>
      <c r="BO407" s="75"/>
      <c r="BP407" s="75"/>
      <c r="BQ407" s="75"/>
      <c r="BR407" s="75"/>
      <c r="BS407" s="75"/>
      <c r="BT407" s="75"/>
      <c r="BU407" s="75"/>
      <c r="BV407" s="75"/>
      <c r="BW407" s="75"/>
      <c r="BX407" s="75"/>
      <c r="BY407" s="75"/>
      <c r="BZ407" s="75"/>
      <c r="CA407" s="75"/>
      <c r="CB407" s="75"/>
      <c r="CC407" s="75"/>
      <c r="CD407" s="75"/>
      <c r="CE407" s="75"/>
      <c r="CF407" s="75"/>
      <c r="CG407" s="75" t="s">
        <v>1654</v>
      </c>
      <c r="CH407" s="75"/>
      <c r="CI407" s="75"/>
      <c r="CJ407" s="76"/>
      <c r="CK407" s="54"/>
      <c r="CL407" s="54"/>
    </row>
    <row r="408" spans="1:90" s="1" customFormat="1" ht="39.75" customHeight="1" x14ac:dyDescent="0.3">
      <c r="A408" s="59">
        <v>406</v>
      </c>
      <c r="B408" s="60">
        <v>42150</v>
      </c>
      <c r="C408" s="61" t="s">
        <v>4435</v>
      </c>
      <c r="D408" s="62" t="s">
        <v>4698</v>
      </c>
      <c r="E408" s="61" t="s">
        <v>4437</v>
      </c>
      <c r="F408" s="63" t="s">
        <v>4563</v>
      </c>
      <c r="G408" s="61" t="s">
        <v>3541</v>
      </c>
      <c r="H408" s="61" t="s">
        <v>4441</v>
      </c>
      <c r="I408" s="61" t="s">
        <v>4440</v>
      </c>
      <c r="J408" s="64" t="s">
        <v>48</v>
      </c>
      <c r="K408" s="65" t="s">
        <v>4447</v>
      </c>
      <c r="L408" s="64" t="s">
        <v>120</v>
      </c>
      <c r="M408" s="64" t="s">
        <v>4686</v>
      </c>
      <c r="N408" s="65" t="s">
        <v>4686</v>
      </c>
      <c r="O408" s="64" t="s">
        <v>1655</v>
      </c>
      <c r="P408" s="65"/>
      <c r="Q408" s="65" t="s">
        <v>4506</v>
      </c>
      <c r="R408" s="66" t="s">
        <v>4507</v>
      </c>
      <c r="S408" s="67" t="s">
        <v>57</v>
      </c>
      <c r="T408" s="65" t="s">
        <v>25</v>
      </c>
      <c r="U408" s="65" t="s">
        <v>4551</v>
      </c>
      <c r="V408" s="68" t="s">
        <v>90</v>
      </c>
      <c r="W408" s="69" t="s">
        <v>5105</v>
      </c>
      <c r="X408" s="68" t="s">
        <v>4025</v>
      </c>
      <c r="Y408" s="70"/>
      <c r="Z408" s="71" t="s">
        <v>482</v>
      </c>
      <c r="AA408" s="65" t="s">
        <v>446</v>
      </c>
      <c r="AB408" s="65" t="s">
        <v>446</v>
      </c>
      <c r="AC408" s="64"/>
      <c r="AD408" s="64" t="s">
        <v>26</v>
      </c>
      <c r="AE408" s="65" t="s">
        <v>4451</v>
      </c>
      <c r="AF408" s="64" t="s">
        <v>4461</v>
      </c>
      <c r="AG408" s="64" t="s">
        <v>4462</v>
      </c>
      <c r="AH408" s="66" t="s">
        <v>4468</v>
      </c>
      <c r="AI408" s="67" t="s">
        <v>3613</v>
      </c>
      <c r="AJ408" s="68"/>
      <c r="AK408" s="68" t="s">
        <v>1656</v>
      </c>
      <c r="AL408" s="66" t="s">
        <v>4693</v>
      </c>
      <c r="AM408" s="72" t="s">
        <v>4498</v>
      </c>
      <c r="AN408" s="65" t="s">
        <v>4498</v>
      </c>
      <c r="AO408" s="65" t="s">
        <v>4498</v>
      </c>
      <c r="AP408" s="64"/>
      <c r="AQ408" s="64"/>
      <c r="AR408" s="64"/>
      <c r="AS408" s="64"/>
      <c r="AT408" s="64"/>
      <c r="AU408" s="73"/>
      <c r="AV408" s="67" t="s">
        <v>4472</v>
      </c>
      <c r="AW408" s="65" t="s">
        <v>4472</v>
      </c>
      <c r="AX408" s="68"/>
      <c r="AY408" s="68" t="s">
        <v>4473</v>
      </c>
      <c r="AZ408" s="65" t="s">
        <v>4473</v>
      </c>
      <c r="BA408" s="68"/>
      <c r="BB408" s="68" t="s">
        <v>4474</v>
      </c>
      <c r="BC408" s="65" t="s">
        <v>4474</v>
      </c>
      <c r="BD408" s="68"/>
      <c r="BE408" s="65" t="s">
        <v>5816</v>
      </c>
      <c r="BF408" s="68" t="s">
        <v>4483</v>
      </c>
      <c r="BG408" s="66" t="s">
        <v>4483</v>
      </c>
      <c r="BH408" s="71"/>
      <c r="BI408" s="64"/>
      <c r="BJ408" s="73"/>
      <c r="BK408" s="74"/>
      <c r="BL408" s="72" t="s">
        <v>4488</v>
      </c>
      <c r="BM408" s="75"/>
      <c r="BN408" s="75"/>
      <c r="BO408" s="75"/>
      <c r="BP408" s="75"/>
      <c r="BQ408" s="75"/>
      <c r="BR408" s="75"/>
      <c r="BS408" s="75"/>
      <c r="BT408" s="75"/>
      <c r="BU408" s="75"/>
      <c r="BV408" s="75"/>
      <c r="BW408" s="75"/>
      <c r="BX408" s="75"/>
      <c r="BY408" s="75"/>
      <c r="BZ408" s="75"/>
      <c r="CA408" s="75" t="s">
        <v>1657</v>
      </c>
      <c r="CB408" s="75"/>
      <c r="CC408" s="75"/>
      <c r="CD408" s="75"/>
      <c r="CE408" s="75"/>
      <c r="CF408" s="75"/>
      <c r="CG408" s="75"/>
      <c r="CH408" s="75"/>
      <c r="CI408" s="75"/>
      <c r="CJ408" s="76"/>
      <c r="CK408" s="54"/>
      <c r="CL408" s="54"/>
    </row>
    <row r="409" spans="1:90" s="1" customFormat="1" ht="39.75" customHeight="1" x14ac:dyDescent="0.3">
      <c r="A409" s="59">
        <v>407</v>
      </c>
      <c r="B409" s="60">
        <v>42151</v>
      </c>
      <c r="C409" s="61" t="s">
        <v>4435</v>
      </c>
      <c r="D409" s="62" t="s">
        <v>4698</v>
      </c>
      <c r="E409" s="61" t="s">
        <v>4437</v>
      </c>
      <c r="F409" s="63" t="s">
        <v>4563</v>
      </c>
      <c r="G409" s="61" t="s">
        <v>3542</v>
      </c>
      <c r="H409" s="61" t="s">
        <v>4441</v>
      </c>
      <c r="I409" s="61" t="s">
        <v>4440</v>
      </c>
      <c r="J409" s="64" t="s">
        <v>18</v>
      </c>
      <c r="K409" s="65" t="s">
        <v>4443</v>
      </c>
      <c r="L409" s="64" t="s">
        <v>289</v>
      </c>
      <c r="M409" s="64" t="s">
        <v>4686</v>
      </c>
      <c r="N409" s="65" t="s">
        <v>4686</v>
      </c>
      <c r="O409" s="64" t="s">
        <v>3496</v>
      </c>
      <c r="P409" s="65"/>
      <c r="Q409" s="65" t="s">
        <v>4506</v>
      </c>
      <c r="R409" s="66" t="s">
        <v>4467</v>
      </c>
      <c r="S409" s="67" t="s">
        <v>57</v>
      </c>
      <c r="T409" s="65" t="s">
        <v>25</v>
      </c>
      <c r="U409" s="65" t="s">
        <v>4551</v>
      </c>
      <c r="V409" s="68" t="s">
        <v>90</v>
      </c>
      <c r="W409" s="69" t="s">
        <v>5106</v>
      </c>
      <c r="X409" s="68" t="s">
        <v>4031</v>
      </c>
      <c r="Y409" s="70"/>
      <c r="Z409" s="71" t="s">
        <v>1658</v>
      </c>
      <c r="AA409" s="65" t="s">
        <v>446</v>
      </c>
      <c r="AB409" s="65" t="s">
        <v>446</v>
      </c>
      <c r="AC409" s="64"/>
      <c r="AD409" s="64" t="s">
        <v>26</v>
      </c>
      <c r="AE409" s="65" t="s">
        <v>4451</v>
      </c>
      <c r="AF409" s="64" t="s">
        <v>4461</v>
      </c>
      <c r="AG409" s="64" t="s">
        <v>4462</v>
      </c>
      <c r="AH409" s="66" t="s">
        <v>4468</v>
      </c>
      <c r="AI409" s="67" t="s">
        <v>1659</v>
      </c>
      <c r="AJ409" s="68"/>
      <c r="AK409" s="68" t="s">
        <v>309</v>
      </c>
      <c r="AL409" s="66" t="s">
        <v>4692</v>
      </c>
      <c r="AM409" s="72" t="s">
        <v>4498</v>
      </c>
      <c r="AN409" s="65" t="s">
        <v>4498</v>
      </c>
      <c r="AO409" s="65" t="s">
        <v>4498</v>
      </c>
      <c r="AP409" s="64"/>
      <c r="AQ409" s="64"/>
      <c r="AR409" s="64"/>
      <c r="AS409" s="64"/>
      <c r="AT409" s="64"/>
      <c r="AU409" s="73"/>
      <c r="AV409" s="67" t="s">
        <v>4472</v>
      </c>
      <c r="AW409" s="65" t="s">
        <v>4472</v>
      </c>
      <c r="AX409" s="68"/>
      <c r="AY409" s="68" t="s">
        <v>4473</v>
      </c>
      <c r="AZ409" s="65" t="s">
        <v>4473</v>
      </c>
      <c r="BA409" s="68"/>
      <c r="BB409" s="68" t="s">
        <v>4474</v>
      </c>
      <c r="BC409" s="65" t="s">
        <v>4474</v>
      </c>
      <c r="BD409" s="68"/>
      <c r="BE409" s="65" t="s">
        <v>5816</v>
      </c>
      <c r="BF409" s="68" t="s">
        <v>4483</v>
      </c>
      <c r="BG409" s="66" t="s">
        <v>4483</v>
      </c>
      <c r="BH409" s="71"/>
      <c r="BI409" s="64"/>
      <c r="BJ409" s="73"/>
      <c r="BK409" s="74"/>
      <c r="BL409" s="72" t="s">
        <v>4488</v>
      </c>
      <c r="BM409" s="75"/>
      <c r="BN409" s="75"/>
      <c r="BO409" s="75"/>
      <c r="BP409" s="75"/>
      <c r="BQ409" s="75"/>
      <c r="BR409" s="75"/>
      <c r="BS409" s="75"/>
      <c r="BT409" s="75"/>
      <c r="BU409" s="75"/>
      <c r="BV409" s="75"/>
      <c r="BW409" s="75"/>
      <c r="BX409" s="75"/>
      <c r="BY409" s="75"/>
      <c r="BZ409" s="75"/>
      <c r="CA409" s="75" t="s">
        <v>1660</v>
      </c>
      <c r="CB409" s="75"/>
      <c r="CC409" s="75"/>
      <c r="CD409" s="75"/>
      <c r="CE409" s="75"/>
      <c r="CF409" s="75"/>
      <c r="CG409" s="75" t="s">
        <v>1660</v>
      </c>
      <c r="CH409" s="75"/>
      <c r="CI409" s="75"/>
      <c r="CJ409" s="76"/>
      <c r="CK409" s="54"/>
      <c r="CL409" s="54"/>
    </row>
    <row r="410" spans="1:90" s="1" customFormat="1" ht="39.75" customHeight="1" x14ac:dyDescent="0.3">
      <c r="A410" s="59">
        <v>408</v>
      </c>
      <c r="B410" s="60">
        <v>42152</v>
      </c>
      <c r="C410" s="61" t="s">
        <v>4435</v>
      </c>
      <c r="D410" s="62" t="s">
        <v>4698</v>
      </c>
      <c r="E410" s="61" t="s">
        <v>4437</v>
      </c>
      <c r="F410" s="63" t="s">
        <v>4563</v>
      </c>
      <c r="G410" s="61" t="s">
        <v>3543</v>
      </c>
      <c r="H410" s="61" t="s">
        <v>4441</v>
      </c>
      <c r="I410" s="61" t="s">
        <v>4440</v>
      </c>
      <c r="J410" s="64" t="s">
        <v>42</v>
      </c>
      <c r="K410" s="65" t="s">
        <v>4443</v>
      </c>
      <c r="L410" s="64" t="s">
        <v>104</v>
      </c>
      <c r="M410" s="64" t="s">
        <v>4686</v>
      </c>
      <c r="N410" s="65" t="s">
        <v>4686</v>
      </c>
      <c r="O410" s="64" t="s">
        <v>3802</v>
      </c>
      <c r="P410" s="65"/>
      <c r="Q410" s="65" t="s">
        <v>4506</v>
      </c>
      <c r="R410" s="66" t="s">
        <v>4467</v>
      </c>
      <c r="S410" s="67" t="s">
        <v>20</v>
      </c>
      <c r="T410" s="65" t="s">
        <v>25</v>
      </c>
      <c r="U410" s="65" t="s">
        <v>4551</v>
      </c>
      <c r="V410" s="68" t="s">
        <v>21</v>
      </c>
      <c r="W410" s="69" t="s">
        <v>5107</v>
      </c>
      <c r="X410" s="68" t="s">
        <v>4097</v>
      </c>
      <c r="Y410" s="70"/>
      <c r="Z410" s="71" t="s">
        <v>526</v>
      </c>
      <c r="AA410" s="65" t="s">
        <v>4517</v>
      </c>
      <c r="AB410" s="65" t="s">
        <v>4517</v>
      </c>
      <c r="AC410" s="64"/>
      <c r="AD410" s="64" t="s">
        <v>26</v>
      </c>
      <c r="AE410" s="65" t="s">
        <v>4451</v>
      </c>
      <c r="AF410" s="64" t="s">
        <v>4461</v>
      </c>
      <c r="AG410" s="64" t="s">
        <v>82</v>
      </c>
      <c r="AH410" s="66" t="s">
        <v>4464</v>
      </c>
      <c r="AI410" s="67"/>
      <c r="AJ410" s="68"/>
      <c r="AK410" s="68" t="s">
        <v>3266</v>
      </c>
      <c r="AL410" s="66" t="s">
        <v>4690</v>
      </c>
      <c r="AM410" s="72" t="s">
        <v>4501</v>
      </c>
      <c r="AN410" s="65" t="s">
        <v>22</v>
      </c>
      <c r="AO410" s="65" t="s">
        <v>4502</v>
      </c>
      <c r="AP410" s="64" t="s">
        <v>22</v>
      </c>
      <c r="AQ410" s="64" t="s">
        <v>3806</v>
      </c>
      <c r="AR410" s="64" t="s">
        <v>3811</v>
      </c>
      <c r="AS410" s="64"/>
      <c r="AT410" s="64"/>
      <c r="AU410" s="73"/>
      <c r="AV410" s="67" t="s">
        <v>4472</v>
      </c>
      <c r="AW410" s="65" t="s">
        <v>4472</v>
      </c>
      <c r="AX410" s="68"/>
      <c r="AY410" s="68" t="s">
        <v>4473</v>
      </c>
      <c r="AZ410" s="65" t="s">
        <v>4473</v>
      </c>
      <c r="BA410" s="68"/>
      <c r="BB410" s="68" t="s">
        <v>4474</v>
      </c>
      <c r="BC410" s="65" t="s">
        <v>4474</v>
      </c>
      <c r="BD410" s="68"/>
      <c r="BE410" s="65" t="s">
        <v>5816</v>
      </c>
      <c r="BF410" s="68" t="s">
        <v>1661</v>
      </c>
      <c r="BG410" s="66" t="s">
        <v>4484</v>
      </c>
      <c r="BH410" s="71"/>
      <c r="BI410" s="64"/>
      <c r="BJ410" s="73"/>
      <c r="BK410" s="74"/>
      <c r="BL410" s="72" t="s">
        <v>4485</v>
      </c>
      <c r="BM410" s="75"/>
      <c r="BN410" s="75" t="s">
        <v>1662</v>
      </c>
      <c r="BO410" s="75"/>
      <c r="BP410" s="75"/>
      <c r="BQ410" s="75"/>
      <c r="BR410" s="75"/>
      <c r="BS410" s="75"/>
      <c r="BT410" s="75"/>
      <c r="BU410" s="75"/>
      <c r="BV410" s="75"/>
      <c r="BW410" s="75"/>
      <c r="BX410" s="75"/>
      <c r="BY410" s="75"/>
      <c r="BZ410" s="75"/>
      <c r="CA410" s="75"/>
      <c r="CB410" s="75"/>
      <c r="CC410" s="75"/>
      <c r="CD410" s="75"/>
      <c r="CE410" s="75"/>
      <c r="CF410" s="75"/>
      <c r="CG410" s="75" t="s">
        <v>1662</v>
      </c>
      <c r="CH410" s="75"/>
      <c r="CI410" s="75"/>
      <c r="CJ410" s="76"/>
      <c r="CK410" s="54"/>
      <c r="CL410" s="54"/>
    </row>
    <row r="411" spans="1:90" s="1" customFormat="1" ht="39.75" customHeight="1" x14ac:dyDescent="0.3">
      <c r="A411" s="59">
        <v>409</v>
      </c>
      <c r="B411" s="60">
        <v>42155</v>
      </c>
      <c r="C411" s="61" t="s">
        <v>4435</v>
      </c>
      <c r="D411" s="62" t="s">
        <v>4698</v>
      </c>
      <c r="E411" s="61" t="s">
        <v>4437</v>
      </c>
      <c r="F411" s="63" t="s">
        <v>4563</v>
      </c>
      <c r="G411" s="61" t="s">
        <v>3546</v>
      </c>
      <c r="H411" s="61" t="s">
        <v>4441</v>
      </c>
      <c r="I411" s="61" t="s">
        <v>4440</v>
      </c>
      <c r="J411" s="64" t="s">
        <v>18</v>
      </c>
      <c r="K411" s="65" t="s">
        <v>4443</v>
      </c>
      <c r="L411" s="64" t="s">
        <v>289</v>
      </c>
      <c r="M411" s="64" t="s">
        <v>4686</v>
      </c>
      <c r="N411" s="65" t="s">
        <v>4686</v>
      </c>
      <c r="O411" s="64" t="s">
        <v>3496</v>
      </c>
      <c r="P411" s="65"/>
      <c r="Q411" s="65" t="s">
        <v>4506</v>
      </c>
      <c r="R411" s="66" t="s">
        <v>4467</v>
      </c>
      <c r="S411" s="67" t="s">
        <v>57</v>
      </c>
      <c r="T411" s="65" t="s">
        <v>25</v>
      </c>
      <c r="U411" s="65" t="s">
        <v>4551</v>
      </c>
      <c r="V411" s="68" t="s">
        <v>25</v>
      </c>
      <c r="W411" s="69" t="s">
        <v>5108</v>
      </c>
      <c r="X411" s="68" t="s">
        <v>4058</v>
      </c>
      <c r="Y411" s="70"/>
      <c r="Z411" s="71" t="s">
        <v>1658</v>
      </c>
      <c r="AA411" s="65" t="s">
        <v>446</v>
      </c>
      <c r="AB411" s="65" t="s">
        <v>446</v>
      </c>
      <c r="AC411" s="64"/>
      <c r="AD411" s="64" t="s">
        <v>26</v>
      </c>
      <c r="AE411" s="65" t="s">
        <v>4451</v>
      </c>
      <c r="AF411" s="64" t="s">
        <v>4461</v>
      </c>
      <c r="AG411" s="64" t="s">
        <v>4462</v>
      </c>
      <c r="AH411" s="66" t="s">
        <v>4468</v>
      </c>
      <c r="AI411" s="67" t="s">
        <v>1663</v>
      </c>
      <c r="AJ411" s="68"/>
      <c r="AK411" s="68" t="s">
        <v>1664</v>
      </c>
      <c r="AL411" s="66" t="s">
        <v>4692</v>
      </c>
      <c r="AM411" s="72" t="s">
        <v>4498</v>
      </c>
      <c r="AN411" s="65" t="s">
        <v>4498</v>
      </c>
      <c r="AO411" s="65" t="s">
        <v>4498</v>
      </c>
      <c r="AP411" s="64"/>
      <c r="AQ411" s="64"/>
      <c r="AR411" s="64"/>
      <c r="AS411" s="64"/>
      <c r="AT411" s="64"/>
      <c r="AU411" s="73"/>
      <c r="AV411" s="67" t="s">
        <v>4472</v>
      </c>
      <c r="AW411" s="65" t="s">
        <v>4472</v>
      </c>
      <c r="AX411" s="68"/>
      <c r="AY411" s="68" t="s">
        <v>4473</v>
      </c>
      <c r="AZ411" s="65" t="s">
        <v>4473</v>
      </c>
      <c r="BA411" s="68"/>
      <c r="BB411" s="68" t="s">
        <v>4474</v>
      </c>
      <c r="BC411" s="65" t="s">
        <v>4474</v>
      </c>
      <c r="BD411" s="68"/>
      <c r="BE411" s="65" t="s">
        <v>5816</v>
      </c>
      <c r="BF411" s="68" t="s">
        <v>4483</v>
      </c>
      <c r="BG411" s="66" t="s">
        <v>4483</v>
      </c>
      <c r="BH411" s="71"/>
      <c r="BI411" s="64"/>
      <c r="BJ411" s="73"/>
      <c r="BK411" s="74"/>
      <c r="BL411" s="72" t="s">
        <v>4488</v>
      </c>
      <c r="BM411" s="75"/>
      <c r="BN411" s="75"/>
      <c r="BO411" s="75"/>
      <c r="BP411" s="75"/>
      <c r="BQ411" s="75"/>
      <c r="BR411" s="75"/>
      <c r="BS411" s="75"/>
      <c r="BT411" s="75"/>
      <c r="BU411" s="75"/>
      <c r="BV411" s="75"/>
      <c r="BW411" s="75"/>
      <c r="BX411" s="75"/>
      <c r="BY411" s="75"/>
      <c r="BZ411" s="75"/>
      <c r="CA411" s="75" t="s">
        <v>1665</v>
      </c>
      <c r="CB411" s="75"/>
      <c r="CC411" s="75"/>
      <c r="CD411" s="75"/>
      <c r="CE411" s="75"/>
      <c r="CF411" s="75"/>
      <c r="CG411" s="75"/>
      <c r="CH411" s="75"/>
      <c r="CI411" s="75"/>
      <c r="CJ411" s="76"/>
      <c r="CK411" s="54"/>
      <c r="CL411" s="54"/>
    </row>
    <row r="412" spans="1:90" s="1" customFormat="1" ht="39.75" customHeight="1" x14ac:dyDescent="0.3">
      <c r="A412" s="59">
        <v>410</v>
      </c>
      <c r="B412" s="60">
        <v>42156</v>
      </c>
      <c r="C412" s="61" t="s">
        <v>4435</v>
      </c>
      <c r="D412" s="62" t="s">
        <v>4698</v>
      </c>
      <c r="E412" s="61" t="s">
        <v>4437</v>
      </c>
      <c r="F412" s="63" t="s">
        <v>4558</v>
      </c>
      <c r="G412" s="61" t="s">
        <v>3547</v>
      </c>
      <c r="H412" s="61" t="s">
        <v>4441</v>
      </c>
      <c r="I412" s="61" t="s">
        <v>4440</v>
      </c>
      <c r="J412" s="64" t="s">
        <v>46</v>
      </c>
      <c r="K412" s="65" t="s">
        <v>4447</v>
      </c>
      <c r="L412" s="64" t="s">
        <v>47</v>
      </c>
      <c r="M412" s="64" t="s">
        <v>4686</v>
      </c>
      <c r="N412" s="65" t="s">
        <v>4686</v>
      </c>
      <c r="O412" s="64" t="s">
        <v>414</v>
      </c>
      <c r="P412" s="65"/>
      <c r="Q412" s="65" t="s">
        <v>4506</v>
      </c>
      <c r="R412" s="66" t="s">
        <v>4509</v>
      </c>
      <c r="S412" s="67" t="s">
        <v>263</v>
      </c>
      <c r="T412" s="65" t="s">
        <v>4458</v>
      </c>
      <c r="U412" s="65" t="s">
        <v>4551</v>
      </c>
      <c r="V412" s="68" t="s">
        <v>51</v>
      </c>
      <c r="W412" s="69" t="s">
        <v>5109</v>
      </c>
      <c r="X412" s="68" t="s">
        <v>4151</v>
      </c>
      <c r="Y412" s="70"/>
      <c r="Z412" s="71" t="s">
        <v>1666</v>
      </c>
      <c r="AA412" s="65" t="s">
        <v>76</v>
      </c>
      <c r="AB412" s="65" t="s">
        <v>76</v>
      </c>
      <c r="AC412" s="64"/>
      <c r="AD412" s="64" t="s">
        <v>26</v>
      </c>
      <c r="AE412" s="65" t="s">
        <v>4451</v>
      </c>
      <c r="AF412" s="64" t="s">
        <v>23</v>
      </c>
      <c r="AG412" s="64" t="s">
        <v>4462</v>
      </c>
      <c r="AH412" s="66" t="s">
        <v>4466</v>
      </c>
      <c r="AI412" s="67" t="s">
        <v>4631</v>
      </c>
      <c r="AJ412" s="68"/>
      <c r="AK412" s="68" t="s">
        <v>570</v>
      </c>
      <c r="AL412" s="66" t="s">
        <v>4688</v>
      </c>
      <c r="AM412" s="72" t="s">
        <v>4498</v>
      </c>
      <c r="AN412" s="65" t="s">
        <v>4498</v>
      </c>
      <c r="AO412" s="65" t="s">
        <v>4498</v>
      </c>
      <c r="AP412" s="64"/>
      <c r="AQ412" s="64"/>
      <c r="AR412" s="64"/>
      <c r="AS412" s="64"/>
      <c r="AT412" s="64"/>
      <c r="AU412" s="73"/>
      <c r="AV412" s="67" t="s">
        <v>4472</v>
      </c>
      <c r="AW412" s="65" t="s">
        <v>4472</v>
      </c>
      <c r="AX412" s="68"/>
      <c r="AY412" s="68" t="s">
        <v>4473</v>
      </c>
      <c r="AZ412" s="65" t="s">
        <v>4473</v>
      </c>
      <c r="BA412" s="68"/>
      <c r="BB412" s="68" t="s">
        <v>4474</v>
      </c>
      <c r="BC412" s="65" t="s">
        <v>4474</v>
      </c>
      <c r="BD412" s="68"/>
      <c r="BE412" s="65" t="s">
        <v>5816</v>
      </c>
      <c r="BF412" s="68" t="s">
        <v>4483</v>
      </c>
      <c r="BG412" s="66" t="s">
        <v>4483</v>
      </c>
      <c r="BH412" s="71"/>
      <c r="BI412" s="64"/>
      <c r="BJ412" s="73"/>
      <c r="BK412" s="74"/>
      <c r="BL412" s="72" t="s">
        <v>4488</v>
      </c>
      <c r="BM412" s="75"/>
      <c r="BN412" s="75"/>
      <c r="BO412" s="75"/>
      <c r="BP412" s="75"/>
      <c r="BQ412" s="75"/>
      <c r="BR412" s="75"/>
      <c r="BS412" s="75"/>
      <c r="BT412" s="75"/>
      <c r="BU412" s="75"/>
      <c r="BV412" s="75"/>
      <c r="BW412" s="75"/>
      <c r="BX412" s="75"/>
      <c r="BY412" s="75"/>
      <c r="BZ412" s="75"/>
      <c r="CA412" s="75" t="s">
        <v>1667</v>
      </c>
      <c r="CB412" s="75"/>
      <c r="CC412" s="75"/>
      <c r="CD412" s="75"/>
      <c r="CE412" s="75"/>
      <c r="CF412" s="75"/>
      <c r="CG412" s="75" t="s">
        <v>1667</v>
      </c>
      <c r="CH412" s="75"/>
      <c r="CI412" s="75"/>
      <c r="CJ412" s="76"/>
      <c r="CK412" s="54"/>
      <c r="CL412" s="54"/>
    </row>
    <row r="413" spans="1:90" s="1" customFormat="1" ht="39.75" customHeight="1" x14ac:dyDescent="0.3">
      <c r="A413" s="59">
        <v>411</v>
      </c>
      <c r="B413" s="60">
        <v>42158</v>
      </c>
      <c r="C413" s="61" t="s">
        <v>4435</v>
      </c>
      <c r="D413" s="62" t="s">
        <v>4698</v>
      </c>
      <c r="E413" s="61" t="s">
        <v>4437</v>
      </c>
      <c r="F413" s="63" t="s">
        <v>4558</v>
      </c>
      <c r="G413" s="61" t="s">
        <v>3542</v>
      </c>
      <c r="H413" s="61" t="s">
        <v>4441</v>
      </c>
      <c r="I413" s="61" t="s">
        <v>4440</v>
      </c>
      <c r="J413" s="64" t="s">
        <v>18</v>
      </c>
      <c r="K413" s="65" t="s">
        <v>4443</v>
      </c>
      <c r="L413" s="64" t="s">
        <v>35</v>
      </c>
      <c r="M413" s="64" t="s">
        <v>4686</v>
      </c>
      <c r="N413" s="65" t="s">
        <v>4686</v>
      </c>
      <c r="O413" s="64" t="s">
        <v>199</v>
      </c>
      <c r="P413" s="65"/>
      <c r="Q413" s="65" t="s">
        <v>4506</v>
      </c>
      <c r="R413" s="66" t="s">
        <v>4509</v>
      </c>
      <c r="S413" s="67" t="s">
        <v>57</v>
      </c>
      <c r="T413" s="65" t="s">
        <v>25</v>
      </c>
      <c r="U413" s="65" t="s">
        <v>4551</v>
      </c>
      <c r="V413" s="68" t="s">
        <v>25</v>
      </c>
      <c r="W413" s="69" t="s">
        <v>5110</v>
      </c>
      <c r="X413" s="68" t="s">
        <v>4061</v>
      </c>
      <c r="Y413" s="70"/>
      <c r="Z413" s="71" t="s">
        <v>103</v>
      </c>
      <c r="AA413" s="65" t="s">
        <v>446</v>
      </c>
      <c r="AB413" s="65" t="s">
        <v>446</v>
      </c>
      <c r="AC413" s="64"/>
      <c r="AD413" s="64" t="s">
        <v>26</v>
      </c>
      <c r="AE413" s="65" t="s">
        <v>4451</v>
      </c>
      <c r="AF413" s="64" t="s">
        <v>4461</v>
      </c>
      <c r="AG413" s="64" t="s">
        <v>4462</v>
      </c>
      <c r="AH413" s="66" t="s">
        <v>4468</v>
      </c>
      <c r="AI413" s="67" t="s">
        <v>4616</v>
      </c>
      <c r="AJ413" s="68"/>
      <c r="AK413" s="68" t="s">
        <v>4537</v>
      </c>
      <c r="AL413" s="66" t="s">
        <v>4467</v>
      </c>
      <c r="AM413" s="72" t="s">
        <v>4498</v>
      </c>
      <c r="AN413" s="65" t="s">
        <v>4498</v>
      </c>
      <c r="AO413" s="65" t="s">
        <v>4498</v>
      </c>
      <c r="AP413" s="64"/>
      <c r="AQ413" s="64"/>
      <c r="AR413" s="64"/>
      <c r="AS413" s="64"/>
      <c r="AT413" s="64"/>
      <c r="AU413" s="73"/>
      <c r="AV413" s="67" t="s">
        <v>4472</v>
      </c>
      <c r="AW413" s="65" t="s">
        <v>4472</v>
      </c>
      <c r="AX413" s="68"/>
      <c r="AY413" s="68" t="s">
        <v>4473</v>
      </c>
      <c r="AZ413" s="65" t="s">
        <v>4473</v>
      </c>
      <c r="BA413" s="68"/>
      <c r="BB413" s="68" t="s">
        <v>4474</v>
      </c>
      <c r="BC413" s="65" t="s">
        <v>4474</v>
      </c>
      <c r="BD413" s="68"/>
      <c r="BE413" s="65" t="s">
        <v>5816</v>
      </c>
      <c r="BF413" s="68" t="s">
        <v>4483</v>
      </c>
      <c r="BG413" s="66" t="s">
        <v>4483</v>
      </c>
      <c r="BH413" s="71"/>
      <c r="BI413" s="64"/>
      <c r="BJ413" s="73"/>
      <c r="BK413" s="74"/>
      <c r="BL413" s="72" t="s">
        <v>4488</v>
      </c>
      <c r="BM413" s="75"/>
      <c r="BN413" s="75"/>
      <c r="BO413" s="75"/>
      <c r="BP413" s="75"/>
      <c r="BQ413" s="75"/>
      <c r="BR413" s="75"/>
      <c r="BS413" s="75"/>
      <c r="BT413" s="75"/>
      <c r="BU413" s="75"/>
      <c r="BV413" s="75"/>
      <c r="BW413" s="75"/>
      <c r="BX413" s="75"/>
      <c r="BY413" s="75"/>
      <c r="BZ413" s="75"/>
      <c r="CA413" s="75" t="s">
        <v>1668</v>
      </c>
      <c r="CB413" s="75"/>
      <c r="CC413" s="75"/>
      <c r="CD413" s="75"/>
      <c r="CE413" s="75"/>
      <c r="CF413" s="75"/>
      <c r="CG413" s="75"/>
      <c r="CH413" s="75"/>
      <c r="CI413" s="75"/>
      <c r="CJ413" s="76"/>
      <c r="CK413" s="54"/>
      <c r="CL413" s="54"/>
    </row>
    <row r="414" spans="1:90" s="1" customFormat="1" ht="39.75" customHeight="1" x14ac:dyDescent="0.3">
      <c r="A414" s="59">
        <v>412</v>
      </c>
      <c r="B414" s="60">
        <v>42158</v>
      </c>
      <c r="C414" s="61" t="s">
        <v>4435</v>
      </c>
      <c r="D414" s="62" t="s">
        <v>4698</v>
      </c>
      <c r="E414" s="61" t="s">
        <v>4437</v>
      </c>
      <c r="F414" s="63" t="s">
        <v>4558</v>
      </c>
      <c r="G414" s="61" t="s">
        <v>3542</v>
      </c>
      <c r="H414" s="61" t="s">
        <v>4441</v>
      </c>
      <c r="I414" s="61" t="s">
        <v>4440</v>
      </c>
      <c r="J414" s="64" t="s">
        <v>46</v>
      </c>
      <c r="K414" s="65" t="s">
        <v>4447</v>
      </c>
      <c r="L414" s="64" t="s">
        <v>238</v>
      </c>
      <c r="M414" s="64" t="s">
        <v>4686</v>
      </c>
      <c r="N414" s="65" t="s">
        <v>4686</v>
      </c>
      <c r="O414" s="64" t="s">
        <v>1669</v>
      </c>
      <c r="P414" s="65"/>
      <c r="Q414" s="65" t="s">
        <v>4506</v>
      </c>
      <c r="R414" s="66" t="s">
        <v>4467</v>
      </c>
      <c r="S414" s="67" t="s">
        <v>57</v>
      </c>
      <c r="T414" s="65" t="s">
        <v>4458</v>
      </c>
      <c r="U414" s="65" t="s">
        <v>4551</v>
      </c>
      <c r="V414" s="68" t="s">
        <v>51</v>
      </c>
      <c r="W414" s="69" t="s">
        <v>5111</v>
      </c>
      <c r="X414" s="68" t="s">
        <v>4153</v>
      </c>
      <c r="Y414" s="70"/>
      <c r="Z414" s="71" t="s">
        <v>1670</v>
      </c>
      <c r="AA414" s="65" t="s">
        <v>446</v>
      </c>
      <c r="AB414" s="65" t="s">
        <v>446</v>
      </c>
      <c r="AC414" s="64"/>
      <c r="AD414" s="64" t="s">
        <v>26</v>
      </c>
      <c r="AE414" s="65" t="s">
        <v>4451</v>
      </c>
      <c r="AF414" s="64" t="s">
        <v>4461</v>
      </c>
      <c r="AG414" s="64" t="s">
        <v>4462</v>
      </c>
      <c r="AH414" s="66" t="s">
        <v>4468</v>
      </c>
      <c r="AI414" s="67" t="s">
        <v>1671</v>
      </c>
      <c r="AJ414" s="68"/>
      <c r="AK414" s="68" t="s">
        <v>1672</v>
      </c>
      <c r="AL414" s="66" t="s">
        <v>4695</v>
      </c>
      <c r="AM414" s="72" t="s">
        <v>4498</v>
      </c>
      <c r="AN414" s="65" t="s">
        <v>4498</v>
      </c>
      <c r="AO414" s="65" t="s">
        <v>4498</v>
      </c>
      <c r="AP414" s="64"/>
      <c r="AQ414" s="64"/>
      <c r="AR414" s="64"/>
      <c r="AS414" s="64"/>
      <c r="AT414" s="64"/>
      <c r="AU414" s="73"/>
      <c r="AV414" s="67" t="s">
        <v>4472</v>
      </c>
      <c r="AW414" s="65" t="s">
        <v>4472</v>
      </c>
      <c r="AX414" s="68"/>
      <c r="AY414" s="68" t="s">
        <v>4473</v>
      </c>
      <c r="AZ414" s="65" t="s">
        <v>4473</v>
      </c>
      <c r="BA414" s="68"/>
      <c r="BB414" s="68" t="s">
        <v>4474</v>
      </c>
      <c r="BC414" s="65" t="s">
        <v>4474</v>
      </c>
      <c r="BD414" s="68"/>
      <c r="BE414" s="65" t="s">
        <v>5816</v>
      </c>
      <c r="BF414" s="68" t="s">
        <v>4483</v>
      </c>
      <c r="BG414" s="66" t="s">
        <v>4483</v>
      </c>
      <c r="BH414" s="71"/>
      <c r="BI414" s="64"/>
      <c r="BJ414" s="73"/>
      <c r="BK414" s="74"/>
      <c r="BL414" s="72" t="s">
        <v>4488</v>
      </c>
      <c r="BM414" s="75"/>
      <c r="BN414" s="75"/>
      <c r="BO414" s="75"/>
      <c r="BP414" s="75"/>
      <c r="BQ414" s="75"/>
      <c r="BR414" s="75"/>
      <c r="BS414" s="75"/>
      <c r="BT414" s="75"/>
      <c r="BU414" s="75"/>
      <c r="BV414" s="75"/>
      <c r="BW414" s="75"/>
      <c r="BX414" s="75"/>
      <c r="BY414" s="75"/>
      <c r="BZ414" s="75"/>
      <c r="CA414" s="75" t="s">
        <v>1673</v>
      </c>
      <c r="CB414" s="75"/>
      <c r="CC414" s="75"/>
      <c r="CD414" s="75"/>
      <c r="CE414" s="75"/>
      <c r="CF414" s="75"/>
      <c r="CG414" s="75"/>
      <c r="CH414" s="75"/>
      <c r="CI414" s="75"/>
      <c r="CJ414" s="76"/>
      <c r="CK414" s="54"/>
      <c r="CL414" s="54"/>
    </row>
    <row r="415" spans="1:90" s="1" customFormat="1" ht="39.75" customHeight="1" x14ac:dyDescent="0.3">
      <c r="A415" s="59">
        <v>413</v>
      </c>
      <c r="B415" s="60">
        <v>42158</v>
      </c>
      <c r="C415" s="61" t="s">
        <v>4435</v>
      </c>
      <c r="D415" s="62" t="s">
        <v>4698</v>
      </c>
      <c r="E415" s="61" t="s">
        <v>4437</v>
      </c>
      <c r="F415" s="63" t="s">
        <v>4558</v>
      </c>
      <c r="G415" s="61" t="s">
        <v>3542</v>
      </c>
      <c r="H415" s="61" t="s">
        <v>4441</v>
      </c>
      <c r="I415" s="61" t="s">
        <v>4440</v>
      </c>
      <c r="J415" s="64" t="s">
        <v>46</v>
      </c>
      <c r="K415" s="65" t="s">
        <v>4447</v>
      </c>
      <c r="L415" s="64" t="s">
        <v>1674</v>
      </c>
      <c r="M415" s="64" t="s">
        <v>4686</v>
      </c>
      <c r="N415" s="65" t="s">
        <v>4686</v>
      </c>
      <c r="O415" s="64" t="s">
        <v>1675</v>
      </c>
      <c r="P415" s="65"/>
      <c r="Q415" s="65" t="s">
        <v>4506</v>
      </c>
      <c r="R415" s="66" t="s">
        <v>4467</v>
      </c>
      <c r="S415" s="67" t="s">
        <v>57</v>
      </c>
      <c r="T415" s="65" t="s">
        <v>4458</v>
      </c>
      <c r="U415" s="65" t="s">
        <v>4551</v>
      </c>
      <c r="V415" s="68" t="s">
        <v>51</v>
      </c>
      <c r="W415" s="69" t="s">
        <v>5112</v>
      </c>
      <c r="X415" s="68" t="s">
        <v>4417</v>
      </c>
      <c r="Y415" s="70"/>
      <c r="Z415" s="71" t="s">
        <v>1676</v>
      </c>
      <c r="AA415" s="65" t="s">
        <v>446</v>
      </c>
      <c r="AB415" s="65" t="s">
        <v>446</v>
      </c>
      <c r="AC415" s="64"/>
      <c r="AD415" s="64" t="s">
        <v>26</v>
      </c>
      <c r="AE415" s="65" t="s">
        <v>4451</v>
      </c>
      <c r="AF415" s="64" t="s">
        <v>4461</v>
      </c>
      <c r="AG415" s="64" t="s">
        <v>4462</v>
      </c>
      <c r="AH415" s="66" t="s">
        <v>4468</v>
      </c>
      <c r="AI415" s="67" t="s">
        <v>1677</v>
      </c>
      <c r="AJ415" s="68"/>
      <c r="AK415" s="68" t="s">
        <v>3669</v>
      </c>
      <c r="AL415" s="66" t="s">
        <v>4467</v>
      </c>
      <c r="AM415" s="72" t="s">
        <v>4498</v>
      </c>
      <c r="AN415" s="65" t="s">
        <v>4498</v>
      </c>
      <c r="AO415" s="65" t="s">
        <v>4498</v>
      </c>
      <c r="AP415" s="64"/>
      <c r="AQ415" s="64"/>
      <c r="AR415" s="64"/>
      <c r="AS415" s="64"/>
      <c r="AT415" s="64"/>
      <c r="AU415" s="73"/>
      <c r="AV415" s="67" t="s">
        <v>4472</v>
      </c>
      <c r="AW415" s="65" t="s">
        <v>4472</v>
      </c>
      <c r="AX415" s="68"/>
      <c r="AY415" s="68" t="s">
        <v>4473</v>
      </c>
      <c r="AZ415" s="65" t="s">
        <v>4473</v>
      </c>
      <c r="BA415" s="68"/>
      <c r="BB415" s="68" t="s">
        <v>4474</v>
      </c>
      <c r="BC415" s="65" t="s">
        <v>4474</v>
      </c>
      <c r="BD415" s="68"/>
      <c r="BE415" s="65" t="s">
        <v>5816</v>
      </c>
      <c r="BF415" s="68" t="s">
        <v>4483</v>
      </c>
      <c r="BG415" s="66" t="s">
        <v>4483</v>
      </c>
      <c r="BH415" s="71" t="s">
        <v>1678</v>
      </c>
      <c r="BI415" s="64"/>
      <c r="BJ415" s="73"/>
      <c r="BK415" s="74"/>
      <c r="BL415" s="72" t="s">
        <v>4485</v>
      </c>
      <c r="BM415" s="75"/>
      <c r="BN415" s="75" t="s">
        <v>1679</v>
      </c>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6"/>
      <c r="CK415" s="54"/>
      <c r="CL415" s="54"/>
    </row>
    <row r="416" spans="1:90" s="1" customFormat="1" ht="39.75" customHeight="1" x14ac:dyDescent="0.3">
      <c r="A416" s="59">
        <v>414</v>
      </c>
      <c r="B416" s="60">
        <v>42158</v>
      </c>
      <c r="C416" s="61" t="s">
        <v>4435</v>
      </c>
      <c r="D416" s="62" t="s">
        <v>4698</v>
      </c>
      <c r="E416" s="61" t="s">
        <v>4437</v>
      </c>
      <c r="F416" s="63" t="s">
        <v>4558</v>
      </c>
      <c r="G416" s="61" t="s">
        <v>3542</v>
      </c>
      <c r="H416" s="61" t="s">
        <v>4441</v>
      </c>
      <c r="I416" s="61" t="s">
        <v>4440</v>
      </c>
      <c r="J416" s="64" t="s">
        <v>62</v>
      </c>
      <c r="K416" s="65" t="s">
        <v>4444</v>
      </c>
      <c r="L416" s="64" t="s">
        <v>269</v>
      </c>
      <c r="M416" s="64" t="s">
        <v>3223</v>
      </c>
      <c r="N416" s="65" t="s">
        <v>3223</v>
      </c>
      <c r="O416" s="64" t="s">
        <v>3743</v>
      </c>
      <c r="P416" s="65"/>
      <c r="Q416" s="65" t="s">
        <v>4506</v>
      </c>
      <c r="R416" s="66" t="s">
        <v>4509</v>
      </c>
      <c r="S416" s="67" t="s">
        <v>31</v>
      </c>
      <c r="T416" s="65" t="s">
        <v>4458</v>
      </c>
      <c r="U416" s="65" t="s">
        <v>4551</v>
      </c>
      <c r="V416" s="68" t="s">
        <v>51</v>
      </c>
      <c r="W416" s="69" t="s">
        <v>5113</v>
      </c>
      <c r="X416" s="68" t="s">
        <v>4299</v>
      </c>
      <c r="Y416" s="70"/>
      <c r="Z416" s="71" t="s">
        <v>1680</v>
      </c>
      <c r="AA416" s="65" t="s">
        <v>4533</v>
      </c>
      <c r="AB416" s="65" t="s">
        <v>4529</v>
      </c>
      <c r="AC416" s="64"/>
      <c r="AD416" s="64" t="s">
        <v>40</v>
      </c>
      <c r="AE416" s="65" t="s">
        <v>4452</v>
      </c>
      <c r="AF416" s="64" t="s">
        <v>4461</v>
      </c>
      <c r="AG416" s="64" t="s">
        <v>4462</v>
      </c>
      <c r="AH416" s="66" t="s">
        <v>4468</v>
      </c>
      <c r="AI416" s="67" t="s">
        <v>3599</v>
      </c>
      <c r="AJ416" s="68"/>
      <c r="AK416" s="68" t="s">
        <v>335</v>
      </c>
      <c r="AL416" s="66" t="s">
        <v>4697</v>
      </c>
      <c r="AM416" s="72" t="s">
        <v>4498</v>
      </c>
      <c r="AN416" s="65" t="s">
        <v>4498</v>
      </c>
      <c r="AO416" s="65" t="s">
        <v>4498</v>
      </c>
      <c r="AP416" s="64"/>
      <c r="AQ416" s="64"/>
      <c r="AR416" s="64"/>
      <c r="AS416" s="64"/>
      <c r="AT416" s="64"/>
      <c r="AU416" s="73"/>
      <c r="AV416" s="67" t="s">
        <v>4472</v>
      </c>
      <c r="AW416" s="65" t="s">
        <v>4472</v>
      </c>
      <c r="AX416" s="68"/>
      <c r="AY416" s="68" t="s">
        <v>4473</v>
      </c>
      <c r="AZ416" s="65" t="s">
        <v>4473</v>
      </c>
      <c r="BA416" s="68"/>
      <c r="BB416" s="68" t="s">
        <v>4474</v>
      </c>
      <c r="BC416" s="65" t="s">
        <v>4474</v>
      </c>
      <c r="BD416" s="68"/>
      <c r="BE416" s="65" t="s">
        <v>5816</v>
      </c>
      <c r="BF416" s="68" t="s">
        <v>4483</v>
      </c>
      <c r="BG416" s="66" t="s">
        <v>4483</v>
      </c>
      <c r="BH416" s="71"/>
      <c r="BI416" s="64"/>
      <c r="BJ416" s="73"/>
      <c r="BK416" s="74"/>
      <c r="BL416" s="72" t="s">
        <v>4488</v>
      </c>
      <c r="BM416" s="75"/>
      <c r="BN416" s="75"/>
      <c r="BO416" s="75"/>
      <c r="BP416" s="75"/>
      <c r="BQ416" s="75"/>
      <c r="BR416" s="75"/>
      <c r="BS416" s="75"/>
      <c r="BT416" s="75"/>
      <c r="BU416" s="75"/>
      <c r="BV416" s="75"/>
      <c r="BW416" s="75"/>
      <c r="BX416" s="75"/>
      <c r="BY416" s="75"/>
      <c r="BZ416" s="75"/>
      <c r="CA416" s="75" t="s">
        <v>1681</v>
      </c>
      <c r="CB416" s="75"/>
      <c r="CC416" s="75"/>
      <c r="CD416" s="75"/>
      <c r="CE416" s="75"/>
      <c r="CF416" s="75"/>
      <c r="CG416" s="75"/>
      <c r="CH416" s="75"/>
      <c r="CI416" s="75"/>
      <c r="CJ416" s="76"/>
      <c r="CK416" s="54"/>
      <c r="CL416" s="54"/>
    </row>
    <row r="417" spans="1:90" s="1" customFormat="1" ht="39.75" customHeight="1" x14ac:dyDescent="0.3">
      <c r="A417" s="59">
        <v>415</v>
      </c>
      <c r="B417" s="60">
        <v>42159</v>
      </c>
      <c r="C417" s="61" t="s">
        <v>4435</v>
      </c>
      <c r="D417" s="62" t="s">
        <v>4698</v>
      </c>
      <c r="E417" s="61" t="s">
        <v>4437</v>
      </c>
      <c r="F417" s="63" t="s">
        <v>4558</v>
      </c>
      <c r="G417" s="61" t="s">
        <v>3543</v>
      </c>
      <c r="H417" s="61" t="s">
        <v>4441</v>
      </c>
      <c r="I417" s="61" t="s">
        <v>4440</v>
      </c>
      <c r="J417" s="64" t="s">
        <v>156</v>
      </c>
      <c r="K417" s="65" t="s">
        <v>4445</v>
      </c>
      <c r="L417" s="64" t="s">
        <v>270</v>
      </c>
      <c r="M417" s="64" t="s">
        <v>4686</v>
      </c>
      <c r="N417" s="65" t="s">
        <v>4686</v>
      </c>
      <c r="O417" s="64" t="s">
        <v>1682</v>
      </c>
      <c r="P417" s="65"/>
      <c r="Q417" s="65" t="s">
        <v>4506</v>
      </c>
      <c r="R417" s="66" t="s">
        <v>4467</v>
      </c>
      <c r="S417" s="67" t="s">
        <v>20</v>
      </c>
      <c r="T417" s="65" t="s">
        <v>25</v>
      </c>
      <c r="U417" s="65" t="s">
        <v>4551</v>
      </c>
      <c r="V417" s="68" t="s">
        <v>21</v>
      </c>
      <c r="W417" s="69" t="s">
        <v>5114</v>
      </c>
      <c r="X417" s="68" t="s">
        <v>4279</v>
      </c>
      <c r="Y417" s="70"/>
      <c r="Z417" s="71" t="s">
        <v>1683</v>
      </c>
      <c r="AA417" s="65" t="s">
        <v>76</v>
      </c>
      <c r="AB417" s="65" t="s">
        <v>76</v>
      </c>
      <c r="AC417" s="64"/>
      <c r="AD417" s="64">
        <v>150</v>
      </c>
      <c r="AE417" s="65" t="s">
        <v>4452</v>
      </c>
      <c r="AF417" s="64" t="s">
        <v>23</v>
      </c>
      <c r="AG417" s="64" t="s">
        <v>4462</v>
      </c>
      <c r="AH417" s="66" t="s">
        <v>4466</v>
      </c>
      <c r="AI417" s="67"/>
      <c r="AJ417" s="68"/>
      <c r="AK417" s="68" t="s">
        <v>3672</v>
      </c>
      <c r="AL417" s="66" t="s">
        <v>4690</v>
      </c>
      <c r="AM417" s="72" t="s">
        <v>4498</v>
      </c>
      <c r="AN417" s="65" t="s">
        <v>4498</v>
      </c>
      <c r="AO417" s="65" t="s">
        <v>4498</v>
      </c>
      <c r="AP417" s="64"/>
      <c r="AQ417" s="64"/>
      <c r="AR417" s="64"/>
      <c r="AS417" s="64"/>
      <c r="AT417" s="64"/>
      <c r="AU417" s="73"/>
      <c r="AV417" s="67" t="s">
        <v>4472</v>
      </c>
      <c r="AW417" s="65" t="s">
        <v>4472</v>
      </c>
      <c r="AX417" s="68"/>
      <c r="AY417" s="68" t="s">
        <v>4473</v>
      </c>
      <c r="AZ417" s="65" t="s">
        <v>4473</v>
      </c>
      <c r="BA417" s="68"/>
      <c r="BB417" s="68" t="s">
        <v>4474</v>
      </c>
      <c r="BC417" s="65" t="s">
        <v>4474</v>
      </c>
      <c r="BD417" s="68"/>
      <c r="BE417" s="65" t="s">
        <v>5816</v>
      </c>
      <c r="BF417" s="68" t="s">
        <v>4483</v>
      </c>
      <c r="BG417" s="66" t="s">
        <v>4483</v>
      </c>
      <c r="BH417" s="71"/>
      <c r="BI417" s="64"/>
      <c r="BJ417" s="73"/>
      <c r="BK417" s="74"/>
      <c r="BL417" s="72" t="s">
        <v>4485</v>
      </c>
      <c r="BM417" s="75"/>
      <c r="BN417" s="75" t="s">
        <v>1684</v>
      </c>
      <c r="BO417" s="75"/>
      <c r="BP417" s="75"/>
      <c r="BQ417" s="75"/>
      <c r="BR417" s="75"/>
      <c r="BS417" s="75"/>
      <c r="BT417" s="75"/>
      <c r="BU417" s="75"/>
      <c r="BV417" s="75"/>
      <c r="BW417" s="75"/>
      <c r="BX417" s="75"/>
      <c r="BY417" s="75"/>
      <c r="BZ417" s="75"/>
      <c r="CA417" s="75"/>
      <c r="CB417" s="75"/>
      <c r="CC417" s="75"/>
      <c r="CD417" s="75"/>
      <c r="CE417" s="75"/>
      <c r="CF417" s="75"/>
      <c r="CG417" s="75" t="s">
        <v>1684</v>
      </c>
      <c r="CH417" s="75"/>
      <c r="CI417" s="75"/>
      <c r="CJ417" s="76"/>
      <c r="CK417" s="54"/>
      <c r="CL417" s="54"/>
    </row>
    <row r="418" spans="1:90" s="1" customFormat="1" ht="39.75" customHeight="1" x14ac:dyDescent="0.3">
      <c r="A418" s="59">
        <v>416</v>
      </c>
      <c r="B418" s="60">
        <v>42160</v>
      </c>
      <c r="C418" s="61" t="s">
        <v>4435</v>
      </c>
      <c r="D418" s="62" t="s">
        <v>4698</v>
      </c>
      <c r="E418" s="61" t="s">
        <v>4437</v>
      </c>
      <c r="F418" s="63" t="s">
        <v>4558</v>
      </c>
      <c r="G418" s="61" t="s">
        <v>3544</v>
      </c>
      <c r="H418" s="61" t="s">
        <v>4441</v>
      </c>
      <c r="I418" s="61" t="s">
        <v>4440</v>
      </c>
      <c r="J418" s="64" t="s">
        <v>18</v>
      </c>
      <c r="K418" s="65" t="s">
        <v>4443</v>
      </c>
      <c r="L418" s="64" t="s">
        <v>92</v>
      </c>
      <c r="M418" s="64" t="s">
        <v>3520</v>
      </c>
      <c r="N418" s="65" t="s">
        <v>3221</v>
      </c>
      <c r="O418" s="64" t="s">
        <v>561</v>
      </c>
      <c r="P418" s="65"/>
      <c r="Q418" s="65" t="s">
        <v>4506</v>
      </c>
      <c r="R418" s="66" t="s">
        <v>4467</v>
      </c>
      <c r="S418" s="67" t="s">
        <v>20</v>
      </c>
      <c r="T418" s="65" t="s">
        <v>25</v>
      </c>
      <c r="U418" s="65" t="s">
        <v>4551</v>
      </c>
      <c r="V418" s="68" t="s">
        <v>21</v>
      </c>
      <c r="W418" s="69" t="s">
        <v>5115</v>
      </c>
      <c r="X418" s="68" t="s">
        <v>4106</v>
      </c>
      <c r="Y418" s="70"/>
      <c r="Z418" s="71" t="s">
        <v>526</v>
      </c>
      <c r="AA418" s="65" t="s">
        <v>4517</v>
      </c>
      <c r="AB418" s="65" t="s">
        <v>4517</v>
      </c>
      <c r="AC418" s="64" t="s">
        <v>1685</v>
      </c>
      <c r="AD418" s="64" t="s">
        <v>40</v>
      </c>
      <c r="AE418" s="65" t="s">
        <v>4452</v>
      </c>
      <c r="AF418" s="64" t="s">
        <v>23</v>
      </c>
      <c r="AG418" s="64" t="s">
        <v>4462</v>
      </c>
      <c r="AH418" s="66" t="s">
        <v>4466</v>
      </c>
      <c r="AI418" s="67"/>
      <c r="AJ418" s="68"/>
      <c r="AK418" s="68" t="s">
        <v>296</v>
      </c>
      <c r="AL418" s="66" t="s">
        <v>4690</v>
      </c>
      <c r="AM418" s="72" t="s">
        <v>4501</v>
      </c>
      <c r="AN418" s="65" t="s">
        <v>22</v>
      </c>
      <c r="AO418" s="65" t="s">
        <v>4502</v>
      </c>
      <c r="AP418" s="64" t="s">
        <v>22</v>
      </c>
      <c r="AQ418" s="64" t="s">
        <v>3810</v>
      </c>
      <c r="AR418" s="64" t="s">
        <v>3803</v>
      </c>
      <c r="AS418" s="64"/>
      <c r="AT418" s="64"/>
      <c r="AU418" s="73"/>
      <c r="AV418" s="67" t="s">
        <v>4472</v>
      </c>
      <c r="AW418" s="65" t="s">
        <v>4472</v>
      </c>
      <c r="AX418" s="68"/>
      <c r="AY418" s="68" t="s">
        <v>4473</v>
      </c>
      <c r="AZ418" s="65" t="s">
        <v>4473</v>
      </c>
      <c r="BA418" s="68"/>
      <c r="BB418" s="68">
        <v>2</v>
      </c>
      <c r="BC418" s="65" t="s">
        <v>4478</v>
      </c>
      <c r="BD418" s="68" t="s">
        <v>3289</v>
      </c>
      <c r="BE418" s="65" t="s">
        <v>5812</v>
      </c>
      <c r="BF418" s="68" t="s">
        <v>4483</v>
      </c>
      <c r="BG418" s="66" t="s">
        <v>4483</v>
      </c>
      <c r="BH418" s="71"/>
      <c r="BI418" s="64"/>
      <c r="BJ418" s="73"/>
      <c r="BK418" s="74"/>
      <c r="BL418" s="72" t="s">
        <v>4488</v>
      </c>
      <c r="BM418" s="75"/>
      <c r="BN418" s="75"/>
      <c r="BO418" s="75"/>
      <c r="BP418" s="75"/>
      <c r="BQ418" s="75"/>
      <c r="BR418" s="75"/>
      <c r="BS418" s="75"/>
      <c r="BT418" s="75"/>
      <c r="BU418" s="75"/>
      <c r="BV418" s="75"/>
      <c r="BW418" s="75"/>
      <c r="BX418" s="75"/>
      <c r="BY418" s="75"/>
      <c r="BZ418" s="75"/>
      <c r="CA418" s="75" t="s">
        <v>1686</v>
      </c>
      <c r="CB418" s="75"/>
      <c r="CC418" s="75"/>
      <c r="CD418" s="75"/>
      <c r="CE418" s="75"/>
      <c r="CF418" s="75"/>
      <c r="CG418" s="75"/>
      <c r="CH418" s="75"/>
      <c r="CI418" s="75"/>
      <c r="CJ418" s="76"/>
      <c r="CK418" s="54"/>
      <c r="CL418" s="54"/>
    </row>
    <row r="419" spans="1:90" s="1" customFormat="1" ht="39.75" customHeight="1" x14ac:dyDescent="0.3">
      <c r="A419" s="59">
        <v>417</v>
      </c>
      <c r="B419" s="60">
        <v>42160</v>
      </c>
      <c r="C419" s="61" t="s">
        <v>4435</v>
      </c>
      <c r="D419" s="62" t="s">
        <v>4698</v>
      </c>
      <c r="E419" s="61" t="s">
        <v>4437</v>
      </c>
      <c r="F419" s="63" t="s">
        <v>4558</v>
      </c>
      <c r="G419" s="61" t="s">
        <v>3544</v>
      </c>
      <c r="H419" s="61" t="s">
        <v>4441</v>
      </c>
      <c r="I419" s="61" t="s">
        <v>4440</v>
      </c>
      <c r="J419" s="64" t="s">
        <v>42</v>
      </c>
      <c r="K419" s="65" t="s">
        <v>4443</v>
      </c>
      <c r="L419" s="64" t="s">
        <v>43</v>
      </c>
      <c r="M419" s="64" t="s">
        <v>3223</v>
      </c>
      <c r="N419" s="65" t="s">
        <v>3223</v>
      </c>
      <c r="O419" s="64" t="s">
        <v>3700</v>
      </c>
      <c r="P419" s="65">
        <v>10</v>
      </c>
      <c r="Q419" s="65" t="s">
        <v>4506</v>
      </c>
      <c r="R419" s="66" t="s">
        <v>4467</v>
      </c>
      <c r="S419" s="67" t="s">
        <v>31</v>
      </c>
      <c r="T419" s="65" t="s">
        <v>32</v>
      </c>
      <c r="U419" s="65" t="s">
        <v>4551</v>
      </c>
      <c r="V419" s="68" t="s">
        <v>32</v>
      </c>
      <c r="W419" s="69" t="s">
        <v>5116</v>
      </c>
      <c r="X419" s="68" t="s">
        <v>3966</v>
      </c>
      <c r="Y419" s="70"/>
      <c r="Z419" s="71" t="s">
        <v>3701</v>
      </c>
      <c r="AA419" s="65" t="s">
        <v>4533</v>
      </c>
      <c r="AB419" s="65" t="s">
        <v>4529</v>
      </c>
      <c r="AC419" s="64"/>
      <c r="AD419" s="64" t="s">
        <v>40</v>
      </c>
      <c r="AE419" s="65" t="s">
        <v>4452</v>
      </c>
      <c r="AF419" s="64" t="s">
        <v>4461</v>
      </c>
      <c r="AG419" s="64" t="s">
        <v>4462</v>
      </c>
      <c r="AH419" s="66" t="s">
        <v>4468</v>
      </c>
      <c r="AI419" s="67"/>
      <c r="AJ419" s="68" t="s">
        <v>3691</v>
      </c>
      <c r="AK419" s="68" t="s">
        <v>1687</v>
      </c>
      <c r="AL419" s="66" t="s">
        <v>4697</v>
      </c>
      <c r="AM419" s="72" t="s">
        <v>4498</v>
      </c>
      <c r="AN419" s="65" t="s">
        <v>4498</v>
      </c>
      <c r="AO419" s="65" t="s">
        <v>4498</v>
      </c>
      <c r="AP419" s="64"/>
      <c r="AQ419" s="64"/>
      <c r="AR419" s="64"/>
      <c r="AS419" s="64"/>
      <c r="AT419" s="64"/>
      <c r="AU419" s="73"/>
      <c r="AV419" s="67" t="s">
        <v>4472</v>
      </c>
      <c r="AW419" s="65" t="s">
        <v>4472</v>
      </c>
      <c r="AX419" s="68"/>
      <c r="AY419" s="68" t="s">
        <v>4473</v>
      </c>
      <c r="AZ419" s="65" t="s">
        <v>4473</v>
      </c>
      <c r="BA419" s="68"/>
      <c r="BB419" s="68" t="s">
        <v>4474</v>
      </c>
      <c r="BC419" s="65" t="s">
        <v>4474</v>
      </c>
      <c r="BD419" s="68"/>
      <c r="BE419" s="65" t="s">
        <v>5816</v>
      </c>
      <c r="BF419" s="68" t="s">
        <v>4483</v>
      </c>
      <c r="BG419" s="66" t="s">
        <v>4483</v>
      </c>
      <c r="BH419" s="71"/>
      <c r="BI419" s="64"/>
      <c r="BJ419" s="73"/>
      <c r="BK419" s="74"/>
      <c r="BL419" s="72" t="s">
        <v>4488</v>
      </c>
      <c r="BM419" s="75"/>
      <c r="BN419" s="75"/>
      <c r="BO419" s="75"/>
      <c r="BP419" s="75"/>
      <c r="BQ419" s="75"/>
      <c r="BR419" s="75"/>
      <c r="BS419" s="75"/>
      <c r="BT419" s="75"/>
      <c r="BU419" s="75"/>
      <c r="BV419" s="75"/>
      <c r="BW419" s="75"/>
      <c r="BX419" s="75"/>
      <c r="BY419" s="75"/>
      <c r="BZ419" s="75"/>
      <c r="CA419" s="75" t="s">
        <v>1688</v>
      </c>
      <c r="CB419" s="75"/>
      <c r="CC419" s="75"/>
      <c r="CD419" s="75"/>
      <c r="CE419" s="75"/>
      <c r="CF419" s="75"/>
      <c r="CG419" s="75"/>
      <c r="CH419" s="75"/>
      <c r="CI419" s="75"/>
      <c r="CJ419" s="76"/>
      <c r="CK419" s="54"/>
      <c r="CL419" s="54"/>
    </row>
    <row r="420" spans="1:90" s="1" customFormat="1" ht="39.75" customHeight="1" x14ac:dyDescent="0.3">
      <c r="A420" s="59">
        <v>418</v>
      </c>
      <c r="B420" s="60">
        <v>42161</v>
      </c>
      <c r="C420" s="61" t="s">
        <v>4435</v>
      </c>
      <c r="D420" s="62" t="s">
        <v>4698</v>
      </c>
      <c r="E420" s="61" t="s">
        <v>4437</v>
      </c>
      <c r="F420" s="63" t="s">
        <v>4558</v>
      </c>
      <c r="G420" s="61" t="s">
        <v>3545</v>
      </c>
      <c r="H420" s="61" t="s">
        <v>4441</v>
      </c>
      <c r="I420" s="61" t="s">
        <v>4440</v>
      </c>
      <c r="J420" s="64" t="s">
        <v>42</v>
      </c>
      <c r="K420" s="65" t="s">
        <v>4443</v>
      </c>
      <c r="L420" s="64" t="s">
        <v>43</v>
      </c>
      <c r="M420" s="64" t="s">
        <v>4685</v>
      </c>
      <c r="N420" s="65" t="s">
        <v>4685</v>
      </c>
      <c r="O420" s="64" t="s">
        <v>3700</v>
      </c>
      <c r="P420" s="65">
        <v>10</v>
      </c>
      <c r="Q420" s="65" t="s">
        <v>4506</v>
      </c>
      <c r="R420" s="66" t="s">
        <v>4467</v>
      </c>
      <c r="S420" s="67" t="s">
        <v>31</v>
      </c>
      <c r="T420" s="65" t="s">
        <v>32</v>
      </c>
      <c r="U420" s="65" t="s">
        <v>4551</v>
      </c>
      <c r="V420" s="68" t="s">
        <v>32</v>
      </c>
      <c r="W420" s="69" t="s">
        <v>5117</v>
      </c>
      <c r="X420" s="68" t="s">
        <v>3966</v>
      </c>
      <c r="Y420" s="70"/>
      <c r="Z420" s="71" t="s">
        <v>3701</v>
      </c>
      <c r="AA420" s="65" t="s">
        <v>4533</v>
      </c>
      <c r="AB420" s="65" t="s">
        <v>4529</v>
      </c>
      <c r="AC420" s="64"/>
      <c r="AD420" s="64" t="s">
        <v>40</v>
      </c>
      <c r="AE420" s="65" t="s">
        <v>4452</v>
      </c>
      <c r="AF420" s="64" t="s">
        <v>4461</v>
      </c>
      <c r="AG420" s="64" t="s">
        <v>4462</v>
      </c>
      <c r="AH420" s="66" t="s">
        <v>4468</v>
      </c>
      <c r="AI420" s="67"/>
      <c r="AJ420" s="68" t="s">
        <v>3691</v>
      </c>
      <c r="AK420" s="68" t="s">
        <v>1687</v>
      </c>
      <c r="AL420" s="66" t="s">
        <v>4697</v>
      </c>
      <c r="AM420" s="72" t="s">
        <v>4498</v>
      </c>
      <c r="AN420" s="65" t="s">
        <v>4498</v>
      </c>
      <c r="AO420" s="65" t="s">
        <v>4498</v>
      </c>
      <c r="AP420" s="64"/>
      <c r="AQ420" s="64"/>
      <c r="AR420" s="64"/>
      <c r="AS420" s="64"/>
      <c r="AT420" s="64"/>
      <c r="AU420" s="73"/>
      <c r="AV420" s="67" t="s">
        <v>4472</v>
      </c>
      <c r="AW420" s="65" t="s">
        <v>4472</v>
      </c>
      <c r="AX420" s="68"/>
      <c r="AY420" s="68" t="s">
        <v>4473</v>
      </c>
      <c r="AZ420" s="65" t="s">
        <v>4473</v>
      </c>
      <c r="BA420" s="68"/>
      <c r="BB420" s="68" t="s">
        <v>4474</v>
      </c>
      <c r="BC420" s="65" t="s">
        <v>4474</v>
      </c>
      <c r="BD420" s="68"/>
      <c r="BE420" s="65" t="s">
        <v>5816</v>
      </c>
      <c r="BF420" s="68" t="s">
        <v>4483</v>
      </c>
      <c r="BG420" s="66" t="s">
        <v>4483</v>
      </c>
      <c r="BH420" s="71"/>
      <c r="BI420" s="64"/>
      <c r="BJ420" s="73"/>
      <c r="BK420" s="74"/>
      <c r="BL420" s="72" t="s">
        <v>4488</v>
      </c>
      <c r="BM420" s="75"/>
      <c r="BN420" s="75"/>
      <c r="BO420" s="75"/>
      <c r="BP420" s="75"/>
      <c r="BQ420" s="75"/>
      <c r="BR420" s="75"/>
      <c r="BS420" s="75"/>
      <c r="BT420" s="75"/>
      <c r="BU420" s="75"/>
      <c r="BV420" s="75"/>
      <c r="BW420" s="75"/>
      <c r="BX420" s="75"/>
      <c r="BY420" s="75"/>
      <c r="BZ420" s="75"/>
      <c r="CA420" s="75" t="s">
        <v>1688</v>
      </c>
      <c r="CB420" s="75"/>
      <c r="CC420" s="75"/>
      <c r="CD420" s="75"/>
      <c r="CE420" s="75"/>
      <c r="CF420" s="75"/>
      <c r="CG420" s="75"/>
      <c r="CH420" s="75"/>
      <c r="CI420" s="75"/>
      <c r="CJ420" s="76"/>
      <c r="CK420" s="54"/>
      <c r="CL420" s="54"/>
    </row>
    <row r="421" spans="1:90" s="1" customFormat="1" ht="39.75" customHeight="1" x14ac:dyDescent="0.3">
      <c r="A421" s="59">
        <v>419</v>
      </c>
      <c r="B421" s="60">
        <v>42161</v>
      </c>
      <c r="C421" s="61" t="s">
        <v>4435</v>
      </c>
      <c r="D421" s="62" t="s">
        <v>4698</v>
      </c>
      <c r="E421" s="61" t="s">
        <v>4437</v>
      </c>
      <c r="F421" s="63" t="s">
        <v>4558</v>
      </c>
      <c r="G421" s="61" t="s">
        <v>3545</v>
      </c>
      <c r="H421" s="61" t="s">
        <v>4441</v>
      </c>
      <c r="I421" s="61" t="s">
        <v>4440</v>
      </c>
      <c r="J421" s="64" t="s">
        <v>44</v>
      </c>
      <c r="K421" s="65" t="s">
        <v>4443</v>
      </c>
      <c r="L421" s="64" t="s">
        <v>3865</v>
      </c>
      <c r="M421" s="64" t="s">
        <v>3223</v>
      </c>
      <c r="N421" s="65" t="s">
        <v>3223</v>
      </c>
      <c r="O421" s="64" t="s">
        <v>3347</v>
      </c>
      <c r="P421" s="65"/>
      <c r="Q421" s="65" t="s">
        <v>4506</v>
      </c>
      <c r="R421" s="66" t="s">
        <v>4512</v>
      </c>
      <c r="S421" s="67" t="s">
        <v>31</v>
      </c>
      <c r="T421" s="65" t="s">
        <v>4456</v>
      </c>
      <c r="U421" s="65" t="s">
        <v>4550</v>
      </c>
      <c r="V421" s="68" t="s">
        <v>186</v>
      </c>
      <c r="W421" s="69" t="s">
        <v>5118</v>
      </c>
      <c r="X421" s="68" t="s">
        <v>4431</v>
      </c>
      <c r="Y421" s="70"/>
      <c r="Z421" s="71" t="s">
        <v>1689</v>
      </c>
      <c r="AA421" s="65" t="s">
        <v>4535</v>
      </c>
      <c r="AB421" s="65" t="s">
        <v>4535</v>
      </c>
      <c r="AC421" s="64"/>
      <c r="AD421" s="64" t="s">
        <v>33</v>
      </c>
      <c r="AE421" s="65" t="s">
        <v>4454</v>
      </c>
      <c r="AF421" s="64" t="s">
        <v>4461</v>
      </c>
      <c r="AG421" s="64" t="s">
        <v>4462</v>
      </c>
      <c r="AH421" s="66" t="s">
        <v>4468</v>
      </c>
      <c r="AI421" s="67" t="s">
        <v>1690</v>
      </c>
      <c r="AJ421" s="68"/>
      <c r="AK421" s="68" t="s">
        <v>3654</v>
      </c>
      <c r="AL421" s="66" t="s">
        <v>4697</v>
      </c>
      <c r="AM421" s="72" t="s">
        <v>4498</v>
      </c>
      <c r="AN421" s="65" t="s">
        <v>4498</v>
      </c>
      <c r="AO421" s="65" t="s">
        <v>4498</v>
      </c>
      <c r="AP421" s="64"/>
      <c r="AQ421" s="64"/>
      <c r="AR421" s="64"/>
      <c r="AS421" s="64"/>
      <c r="AT421" s="64"/>
      <c r="AU421" s="73"/>
      <c r="AV421" s="67" t="s">
        <v>4472</v>
      </c>
      <c r="AW421" s="65" t="s">
        <v>4472</v>
      </c>
      <c r="AX421" s="68"/>
      <c r="AY421" s="68" t="s">
        <v>4473</v>
      </c>
      <c r="AZ421" s="65" t="s">
        <v>4473</v>
      </c>
      <c r="BA421" s="68"/>
      <c r="BB421" s="68" t="s">
        <v>4474</v>
      </c>
      <c r="BC421" s="65" t="s">
        <v>4474</v>
      </c>
      <c r="BD421" s="68"/>
      <c r="BE421" s="65" t="s">
        <v>5816</v>
      </c>
      <c r="BF421" s="68" t="s">
        <v>4483</v>
      </c>
      <c r="BG421" s="66" t="s">
        <v>4483</v>
      </c>
      <c r="BH421" s="71"/>
      <c r="BI421" s="64"/>
      <c r="BJ421" s="73"/>
      <c r="BK421" s="74"/>
      <c r="BL421" s="72" t="s">
        <v>4485</v>
      </c>
      <c r="BM421" s="75"/>
      <c r="BN421" s="75" t="s">
        <v>1691</v>
      </c>
      <c r="BO421" s="75"/>
      <c r="BP421" s="75"/>
      <c r="BQ421" s="75"/>
      <c r="BR421" s="75"/>
      <c r="BS421" s="75"/>
      <c r="BT421" s="75"/>
      <c r="BU421" s="75"/>
      <c r="BV421" s="75"/>
      <c r="BW421" s="75"/>
      <c r="BX421" s="75"/>
      <c r="BY421" s="75"/>
      <c r="BZ421" s="75"/>
      <c r="CA421" s="75"/>
      <c r="CB421" s="75"/>
      <c r="CC421" s="75"/>
      <c r="CD421" s="75"/>
      <c r="CE421" s="75"/>
      <c r="CF421" s="75"/>
      <c r="CG421" s="75"/>
      <c r="CH421" s="75"/>
      <c r="CI421" s="75"/>
      <c r="CJ421" s="76"/>
      <c r="CK421" s="54"/>
      <c r="CL421" s="54"/>
    </row>
    <row r="422" spans="1:90" s="1" customFormat="1" ht="39.75" customHeight="1" x14ac:dyDescent="0.3">
      <c r="A422" s="59">
        <v>420</v>
      </c>
      <c r="B422" s="60">
        <v>42161</v>
      </c>
      <c r="C422" s="61" t="s">
        <v>4435</v>
      </c>
      <c r="D422" s="62" t="s">
        <v>4698</v>
      </c>
      <c r="E422" s="61" t="s">
        <v>4437</v>
      </c>
      <c r="F422" s="63" t="s">
        <v>4558</v>
      </c>
      <c r="G422" s="61" t="s">
        <v>3545</v>
      </c>
      <c r="H422" s="61" t="s">
        <v>4441</v>
      </c>
      <c r="I422" s="61" t="s">
        <v>4440</v>
      </c>
      <c r="J422" s="64" t="s">
        <v>147</v>
      </c>
      <c r="K422" s="65" t="s">
        <v>4446</v>
      </c>
      <c r="L422" s="64" t="s">
        <v>148</v>
      </c>
      <c r="M422" s="64" t="s">
        <v>4686</v>
      </c>
      <c r="N422" s="65" t="s">
        <v>4686</v>
      </c>
      <c r="O422" s="64" t="s">
        <v>1692</v>
      </c>
      <c r="P422" s="65"/>
      <c r="Q422" s="65" t="s">
        <v>4505</v>
      </c>
      <c r="R422" s="66" t="s">
        <v>4510</v>
      </c>
      <c r="S422" s="67" t="s">
        <v>263</v>
      </c>
      <c r="T422" s="65" t="s">
        <v>25</v>
      </c>
      <c r="U422" s="65" t="s">
        <v>4551</v>
      </c>
      <c r="V422" s="68" t="s">
        <v>90</v>
      </c>
      <c r="W422" s="69" t="s">
        <v>5119</v>
      </c>
      <c r="X422" s="68" t="s">
        <v>4390</v>
      </c>
      <c r="Y422" s="70"/>
      <c r="Z422" s="71" t="s">
        <v>1693</v>
      </c>
      <c r="AA422" s="65" t="s">
        <v>76</v>
      </c>
      <c r="AB422" s="65" t="s">
        <v>76</v>
      </c>
      <c r="AC422" s="64"/>
      <c r="AD422" s="64" t="s">
        <v>26</v>
      </c>
      <c r="AE422" s="65" t="s">
        <v>4451</v>
      </c>
      <c r="AF422" s="64" t="s">
        <v>23</v>
      </c>
      <c r="AG422" s="64" t="s">
        <v>4462</v>
      </c>
      <c r="AH422" s="66" t="s">
        <v>4466</v>
      </c>
      <c r="AI422" s="67" t="s">
        <v>1694</v>
      </c>
      <c r="AJ422" s="68"/>
      <c r="AK422" s="68" t="s">
        <v>1695</v>
      </c>
      <c r="AL422" s="66" t="s">
        <v>4688</v>
      </c>
      <c r="AM422" s="72" t="s">
        <v>4498</v>
      </c>
      <c r="AN422" s="65" t="s">
        <v>4498</v>
      </c>
      <c r="AO422" s="65" t="s">
        <v>4498</v>
      </c>
      <c r="AP422" s="64"/>
      <c r="AQ422" s="64"/>
      <c r="AR422" s="64"/>
      <c r="AS422" s="64"/>
      <c r="AT422" s="64"/>
      <c r="AU422" s="73"/>
      <c r="AV422" s="67" t="s">
        <v>4472</v>
      </c>
      <c r="AW422" s="65" t="s">
        <v>4472</v>
      </c>
      <c r="AX422" s="68"/>
      <c r="AY422" s="68" t="s">
        <v>4473</v>
      </c>
      <c r="AZ422" s="65" t="s">
        <v>4473</v>
      </c>
      <c r="BA422" s="68"/>
      <c r="BB422" s="68" t="s">
        <v>4474</v>
      </c>
      <c r="BC422" s="65" t="s">
        <v>4474</v>
      </c>
      <c r="BD422" s="68"/>
      <c r="BE422" s="65" t="s">
        <v>5816</v>
      </c>
      <c r="BF422" s="68" t="s">
        <v>4483</v>
      </c>
      <c r="BG422" s="66" t="s">
        <v>4483</v>
      </c>
      <c r="BH422" s="71"/>
      <c r="BI422" s="64"/>
      <c r="BJ422" s="73"/>
      <c r="BK422" s="74"/>
      <c r="BL422" s="72" t="s">
        <v>4485</v>
      </c>
      <c r="BM422" s="75"/>
      <c r="BN422" s="75" t="s">
        <v>1696</v>
      </c>
      <c r="BO422" s="75"/>
      <c r="BP422" s="75"/>
      <c r="BQ422" s="75"/>
      <c r="BR422" s="75"/>
      <c r="BS422" s="75"/>
      <c r="BT422" s="75"/>
      <c r="BU422" s="75"/>
      <c r="BV422" s="75"/>
      <c r="BW422" s="75"/>
      <c r="BX422" s="75"/>
      <c r="BY422" s="75"/>
      <c r="BZ422" s="75"/>
      <c r="CA422" s="75" t="s">
        <v>1697</v>
      </c>
      <c r="CB422" s="75"/>
      <c r="CC422" s="75"/>
      <c r="CD422" s="75"/>
      <c r="CE422" s="75"/>
      <c r="CF422" s="75"/>
      <c r="CG422" s="75" t="s">
        <v>1697</v>
      </c>
      <c r="CH422" s="75"/>
      <c r="CI422" s="75"/>
      <c r="CJ422" s="76"/>
      <c r="CK422" s="54"/>
      <c r="CL422" s="54"/>
    </row>
    <row r="423" spans="1:90" s="1" customFormat="1" ht="39.75" customHeight="1" x14ac:dyDescent="0.3">
      <c r="A423" s="59">
        <v>421</v>
      </c>
      <c r="B423" s="60">
        <v>42161</v>
      </c>
      <c r="C423" s="61" t="s">
        <v>4435</v>
      </c>
      <c r="D423" s="62" t="s">
        <v>4698</v>
      </c>
      <c r="E423" s="61" t="s">
        <v>4437</v>
      </c>
      <c r="F423" s="63" t="s">
        <v>4558</v>
      </c>
      <c r="G423" s="61" t="s">
        <v>3545</v>
      </c>
      <c r="H423" s="61" t="s">
        <v>4441</v>
      </c>
      <c r="I423" s="61" t="s">
        <v>4440</v>
      </c>
      <c r="J423" s="64" t="s">
        <v>147</v>
      </c>
      <c r="K423" s="65" t="s">
        <v>4446</v>
      </c>
      <c r="L423" s="64" t="s">
        <v>230</v>
      </c>
      <c r="M423" s="64" t="s">
        <v>3223</v>
      </c>
      <c r="N423" s="65" t="s">
        <v>3223</v>
      </c>
      <c r="O423" s="64" t="s">
        <v>3375</v>
      </c>
      <c r="P423" s="65"/>
      <c r="Q423" s="65" t="s">
        <v>4506</v>
      </c>
      <c r="R423" s="66" t="s">
        <v>4512</v>
      </c>
      <c r="S423" s="67" t="s">
        <v>31</v>
      </c>
      <c r="T423" s="65" t="s">
        <v>25</v>
      </c>
      <c r="U423" s="65" t="s">
        <v>4551</v>
      </c>
      <c r="V423" s="68" t="s">
        <v>25</v>
      </c>
      <c r="W423" s="69" t="s">
        <v>5120</v>
      </c>
      <c r="X423" s="68" t="s">
        <v>4197</v>
      </c>
      <c r="Y423" s="70"/>
      <c r="Z423" s="71" t="s">
        <v>1698</v>
      </c>
      <c r="AA423" s="65" t="s">
        <v>4535</v>
      </c>
      <c r="AB423" s="65" t="s">
        <v>4535</v>
      </c>
      <c r="AC423" s="64"/>
      <c r="AD423" s="64" t="s">
        <v>26</v>
      </c>
      <c r="AE423" s="65" t="s">
        <v>4451</v>
      </c>
      <c r="AF423" s="64" t="s">
        <v>4461</v>
      </c>
      <c r="AG423" s="64" t="s">
        <v>4462</v>
      </c>
      <c r="AH423" s="66" t="s">
        <v>4468</v>
      </c>
      <c r="AI423" s="67" t="s">
        <v>1699</v>
      </c>
      <c r="AJ423" s="68"/>
      <c r="AK423" s="68" t="s">
        <v>3654</v>
      </c>
      <c r="AL423" s="66" t="s">
        <v>4697</v>
      </c>
      <c r="AM423" s="72" t="s">
        <v>4498</v>
      </c>
      <c r="AN423" s="65" t="s">
        <v>4498</v>
      </c>
      <c r="AO423" s="65" t="s">
        <v>4498</v>
      </c>
      <c r="AP423" s="64"/>
      <c r="AQ423" s="64"/>
      <c r="AR423" s="64"/>
      <c r="AS423" s="64"/>
      <c r="AT423" s="64"/>
      <c r="AU423" s="73"/>
      <c r="AV423" s="67" t="s">
        <v>4472</v>
      </c>
      <c r="AW423" s="65" t="s">
        <v>4472</v>
      </c>
      <c r="AX423" s="68"/>
      <c r="AY423" s="68" t="s">
        <v>4473</v>
      </c>
      <c r="AZ423" s="65" t="s">
        <v>4473</v>
      </c>
      <c r="BA423" s="68"/>
      <c r="BB423" s="68" t="s">
        <v>4474</v>
      </c>
      <c r="BC423" s="65" t="s">
        <v>4474</v>
      </c>
      <c r="BD423" s="68"/>
      <c r="BE423" s="65" t="s">
        <v>5816</v>
      </c>
      <c r="BF423" s="68" t="s">
        <v>4483</v>
      </c>
      <c r="BG423" s="66" t="s">
        <v>4483</v>
      </c>
      <c r="BH423" s="71"/>
      <c r="BI423" s="64"/>
      <c r="BJ423" s="73"/>
      <c r="BK423" s="74"/>
      <c r="BL423" s="72" t="s">
        <v>4488</v>
      </c>
      <c r="BM423" s="75"/>
      <c r="BN423" s="75"/>
      <c r="BO423" s="75"/>
      <c r="BP423" s="75"/>
      <c r="BQ423" s="75"/>
      <c r="BR423" s="75"/>
      <c r="BS423" s="75"/>
      <c r="BT423" s="75"/>
      <c r="BU423" s="75"/>
      <c r="BV423" s="75"/>
      <c r="BW423" s="75"/>
      <c r="BX423" s="75"/>
      <c r="BY423" s="75"/>
      <c r="BZ423" s="75"/>
      <c r="CA423" s="75" t="s">
        <v>1700</v>
      </c>
      <c r="CB423" s="75"/>
      <c r="CC423" s="75"/>
      <c r="CD423" s="75"/>
      <c r="CE423" s="75"/>
      <c r="CF423" s="75"/>
      <c r="CG423" s="75"/>
      <c r="CH423" s="75"/>
      <c r="CI423" s="75"/>
      <c r="CJ423" s="76"/>
      <c r="CK423" s="54"/>
      <c r="CL423" s="54"/>
    </row>
    <row r="424" spans="1:90" s="1" customFormat="1" ht="39.75" customHeight="1" x14ac:dyDescent="0.3">
      <c r="A424" s="59">
        <v>422</v>
      </c>
      <c r="B424" s="60">
        <v>42162</v>
      </c>
      <c r="C424" s="61" t="s">
        <v>4435</v>
      </c>
      <c r="D424" s="62" t="s">
        <v>4698</v>
      </c>
      <c r="E424" s="61" t="s">
        <v>4437</v>
      </c>
      <c r="F424" s="63" t="s">
        <v>4558</v>
      </c>
      <c r="G424" s="61" t="s">
        <v>3546</v>
      </c>
      <c r="H424" s="61" t="s">
        <v>4441</v>
      </c>
      <c r="I424" s="61" t="s">
        <v>4440</v>
      </c>
      <c r="J424" s="64" t="s">
        <v>42</v>
      </c>
      <c r="K424" s="65" t="s">
        <v>4443</v>
      </c>
      <c r="L424" s="64" t="s">
        <v>43</v>
      </c>
      <c r="M424" s="64" t="s">
        <v>4685</v>
      </c>
      <c r="N424" s="65" t="s">
        <v>4685</v>
      </c>
      <c r="O424" s="64" t="s">
        <v>3700</v>
      </c>
      <c r="P424" s="65">
        <v>10</v>
      </c>
      <c r="Q424" s="65" t="s">
        <v>4506</v>
      </c>
      <c r="R424" s="66" t="s">
        <v>4467</v>
      </c>
      <c r="S424" s="67" t="s">
        <v>31</v>
      </c>
      <c r="T424" s="65" t="s">
        <v>32</v>
      </c>
      <c r="U424" s="65" t="s">
        <v>4551</v>
      </c>
      <c r="V424" s="68" t="s">
        <v>32</v>
      </c>
      <c r="W424" s="69" t="s">
        <v>5121</v>
      </c>
      <c r="X424" s="68" t="s">
        <v>3966</v>
      </c>
      <c r="Y424" s="70"/>
      <c r="Z424" s="71" t="s">
        <v>3701</v>
      </c>
      <c r="AA424" s="65" t="s">
        <v>4533</v>
      </c>
      <c r="AB424" s="65" t="s">
        <v>4529</v>
      </c>
      <c r="AC424" s="64"/>
      <c r="AD424" s="64" t="s">
        <v>40</v>
      </c>
      <c r="AE424" s="65" t="s">
        <v>4452</v>
      </c>
      <c r="AF424" s="64" t="s">
        <v>4461</v>
      </c>
      <c r="AG424" s="64" t="s">
        <v>4462</v>
      </c>
      <c r="AH424" s="66" t="s">
        <v>4468</v>
      </c>
      <c r="AI424" s="67"/>
      <c r="AJ424" s="68" t="s">
        <v>3691</v>
      </c>
      <c r="AK424" s="68" t="s">
        <v>1687</v>
      </c>
      <c r="AL424" s="66" t="s">
        <v>4697</v>
      </c>
      <c r="AM424" s="72" t="s">
        <v>4498</v>
      </c>
      <c r="AN424" s="65" t="s">
        <v>4498</v>
      </c>
      <c r="AO424" s="65" t="s">
        <v>4498</v>
      </c>
      <c r="AP424" s="64"/>
      <c r="AQ424" s="64"/>
      <c r="AR424" s="64"/>
      <c r="AS424" s="64"/>
      <c r="AT424" s="64"/>
      <c r="AU424" s="73"/>
      <c r="AV424" s="67" t="s">
        <v>4472</v>
      </c>
      <c r="AW424" s="65" t="s">
        <v>4472</v>
      </c>
      <c r="AX424" s="68"/>
      <c r="AY424" s="68" t="s">
        <v>4473</v>
      </c>
      <c r="AZ424" s="65" t="s">
        <v>4473</v>
      </c>
      <c r="BA424" s="68"/>
      <c r="BB424" s="68" t="s">
        <v>4474</v>
      </c>
      <c r="BC424" s="65" t="s">
        <v>4474</v>
      </c>
      <c r="BD424" s="68"/>
      <c r="BE424" s="65" t="s">
        <v>5816</v>
      </c>
      <c r="BF424" s="68" t="s">
        <v>4483</v>
      </c>
      <c r="BG424" s="66" t="s">
        <v>4483</v>
      </c>
      <c r="BH424" s="71"/>
      <c r="BI424" s="64"/>
      <c r="BJ424" s="73"/>
      <c r="BK424" s="74"/>
      <c r="BL424" s="72" t="s">
        <v>4488</v>
      </c>
      <c r="BM424" s="75"/>
      <c r="BN424" s="75"/>
      <c r="BO424" s="75"/>
      <c r="BP424" s="75"/>
      <c r="BQ424" s="75"/>
      <c r="BR424" s="75"/>
      <c r="BS424" s="75"/>
      <c r="BT424" s="75"/>
      <c r="BU424" s="75"/>
      <c r="BV424" s="75"/>
      <c r="BW424" s="75"/>
      <c r="BX424" s="75"/>
      <c r="BY424" s="75"/>
      <c r="BZ424" s="75"/>
      <c r="CA424" s="75" t="s">
        <v>1688</v>
      </c>
      <c r="CB424" s="75"/>
      <c r="CC424" s="75"/>
      <c r="CD424" s="75"/>
      <c r="CE424" s="75"/>
      <c r="CF424" s="75"/>
      <c r="CG424" s="75"/>
      <c r="CH424" s="75"/>
      <c r="CI424" s="75"/>
      <c r="CJ424" s="76"/>
      <c r="CK424" s="54"/>
      <c r="CL424" s="54"/>
    </row>
    <row r="425" spans="1:90" s="1" customFormat="1" ht="39.75" customHeight="1" x14ac:dyDescent="0.3">
      <c r="A425" s="59">
        <v>423</v>
      </c>
      <c r="B425" s="60">
        <v>42162</v>
      </c>
      <c r="C425" s="61" t="s">
        <v>4435</v>
      </c>
      <c r="D425" s="62" t="s">
        <v>4698</v>
      </c>
      <c r="E425" s="61" t="s">
        <v>4437</v>
      </c>
      <c r="F425" s="63" t="s">
        <v>4558</v>
      </c>
      <c r="G425" s="61" t="s">
        <v>3546</v>
      </c>
      <c r="H425" s="61" t="s">
        <v>4441</v>
      </c>
      <c r="I425" s="61" t="s">
        <v>4440</v>
      </c>
      <c r="J425" s="64" t="s">
        <v>46</v>
      </c>
      <c r="K425" s="65" t="s">
        <v>4447</v>
      </c>
      <c r="L425" s="64" t="s">
        <v>425</v>
      </c>
      <c r="M425" s="64" t="s">
        <v>4686</v>
      </c>
      <c r="N425" s="65" t="s">
        <v>4686</v>
      </c>
      <c r="O425" s="64" t="s">
        <v>190</v>
      </c>
      <c r="P425" s="65"/>
      <c r="Q425" s="65" t="s">
        <v>4506</v>
      </c>
      <c r="R425" s="66" t="s">
        <v>4467</v>
      </c>
      <c r="S425" s="67" t="s">
        <v>57</v>
      </c>
      <c r="T425" s="65" t="s">
        <v>25</v>
      </c>
      <c r="U425" s="65" t="s">
        <v>4551</v>
      </c>
      <c r="V425" s="68" t="s">
        <v>90</v>
      </c>
      <c r="W425" s="69" t="s">
        <v>5122</v>
      </c>
      <c r="X425" s="68" t="s">
        <v>4021</v>
      </c>
      <c r="Y425" s="70"/>
      <c r="Z425" s="71" t="s">
        <v>1701</v>
      </c>
      <c r="AA425" s="65" t="s">
        <v>446</v>
      </c>
      <c r="AB425" s="65" t="s">
        <v>446</v>
      </c>
      <c r="AC425" s="64"/>
      <c r="AD425" s="64" t="s">
        <v>26</v>
      </c>
      <c r="AE425" s="65" t="s">
        <v>4451</v>
      </c>
      <c r="AF425" s="64" t="s">
        <v>4461</v>
      </c>
      <c r="AG425" s="64" t="s">
        <v>4462</v>
      </c>
      <c r="AH425" s="66" t="s">
        <v>4468</v>
      </c>
      <c r="AI425" s="67" t="s">
        <v>4568</v>
      </c>
      <c r="AJ425" s="68"/>
      <c r="AK425" s="68" t="s">
        <v>1702</v>
      </c>
      <c r="AL425" s="66" t="s">
        <v>4693</v>
      </c>
      <c r="AM425" s="72" t="s">
        <v>4498</v>
      </c>
      <c r="AN425" s="65" t="s">
        <v>4498</v>
      </c>
      <c r="AO425" s="65" t="s">
        <v>4498</v>
      </c>
      <c r="AP425" s="64"/>
      <c r="AQ425" s="64"/>
      <c r="AR425" s="64"/>
      <c r="AS425" s="64"/>
      <c r="AT425" s="64"/>
      <c r="AU425" s="73"/>
      <c r="AV425" s="67" t="s">
        <v>4472</v>
      </c>
      <c r="AW425" s="65" t="s">
        <v>4472</v>
      </c>
      <c r="AX425" s="68"/>
      <c r="AY425" s="68" t="s">
        <v>4473</v>
      </c>
      <c r="AZ425" s="65" t="s">
        <v>4473</v>
      </c>
      <c r="BA425" s="68"/>
      <c r="BB425" s="68" t="s">
        <v>4474</v>
      </c>
      <c r="BC425" s="65" t="s">
        <v>4474</v>
      </c>
      <c r="BD425" s="68"/>
      <c r="BE425" s="65" t="s">
        <v>5816</v>
      </c>
      <c r="BF425" s="68" t="s">
        <v>4483</v>
      </c>
      <c r="BG425" s="66" t="s">
        <v>4483</v>
      </c>
      <c r="BH425" s="71"/>
      <c r="BI425" s="64"/>
      <c r="BJ425" s="73"/>
      <c r="BK425" s="74"/>
      <c r="BL425" s="72" t="s">
        <v>4488</v>
      </c>
      <c r="BM425" s="75"/>
      <c r="BN425" s="75"/>
      <c r="BO425" s="75"/>
      <c r="BP425" s="75"/>
      <c r="BQ425" s="75"/>
      <c r="BR425" s="75"/>
      <c r="BS425" s="75"/>
      <c r="BT425" s="75"/>
      <c r="BU425" s="75"/>
      <c r="BV425" s="75"/>
      <c r="BW425" s="75"/>
      <c r="BX425" s="75"/>
      <c r="BY425" s="75"/>
      <c r="BZ425" s="75"/>
      <c r="CA425" s="75" t="s">
        <v>1703</v>
      </c>
      <c r="CB425" s="75"/>
      <c r="CC425" s="75"/>
      <c r="CD425" s="75"/>
      <c r="CE425" s="75"/>
      <c r="CF425" s="75"/>
      <c r="CG425" s="75"/>
      <c r="CH425" s="75"/>
      <c r="CI425" s="75"/>
      <c r="CJ425" s="76"/>
      <c r="CK425" s="54"/>
      <c r="CL425" s="54"/>
    </row>
    <row r="426" spans="1:90" s="1" customFormat="1" ht="39.75" customHeight="1" x14ac:dyDescent="0.3">
      <c r="A426" s="59">
        <v>424</v>
      </c>
      <c r="B426" s="60">
        <v>42162</v>
      </c>
      <c r="C426" s="61" t="s">
        <v>4435</v>
      </c>
      <c r="D426" s="62" t="s">
        <v>4698</v>
      </c>
      <c r="E426" s="61" t="s">
        <v>4437</v>
      </c>
      <c r="F426" s="63" t="s">
        <v>4558</v>
      </c>
      <c r="G426" s="61" t="s">
        <v>3546</v>
      </c>
      <c r="H426" s="61" t="s">
        <v>4441</v>
      </c>
      <c r="I426" s="61" t="s">
        <v>4440</v>
      </c>
      <c r="J426" s="64" t="s">
        <v>52</v>
      </c>
      <c r="K426" s="65" t="s">
        <v>4447</v>
      </c>
      <c r="L426" s="64" t="s">
        <v>405</v>
      </c>
      <c r="M426" s="64" t="s">
        <v>4686</v>
      </c>
      <c r="N426" s="65" t="s">
        <v>4686</v>
      </c>
      <c r="O426" s="64" t="s">
        <v>1704</v>
      </c>
      <c r="P426" s="65"/>
      <c r="Q426" s="65" t="s">
        <v>4506</v>
      </c>
      <c r="R426" s="66" t="s">
        <v>4467</v>
      </c>
      <c r="S426" s="67" t="s">
        <v>20</v>
      </c>
      <c r="T426" s="65" t="s">
        <v>25</v>
      </c>
      <c r="U426" s="65" t="s">
        <v>4551</v>
      </c>
      <c r="V426" s="68" t="s">
        <v>344</v>
      </c>
      <c r="W426" s="69" t="s">
        <v>5123</v>
      </c>
      <c r="X426" s="68" t="s">
        <v>4353</v>
      </c>
      <c r="Y426" s="70"/>
      <c r="Z426" s="71" t="s">
        <v>489</v>
      </c>
      <c r="AA426" s="65" t="s">
        <v>446</v>
      </c>
      <c r="AB426" s="65" t="s">
        <v>446</v>
      </c>
      <c r="AC426" s="64" t="s">
        <v>1363</v>
      </c>
      <c r="AD426" s="64" t="s">
        <v>26</v>
      </c>
      <c r="AE426" s="65" t="s">
        <v>4451</v>
      </c>
      <c r="AF426" s="64" t="s">
        <v>3238</v>
      </c>
      <c r="AG426" s="64" t="s">
        <v>4462</v>
      </c>
      <c r="AH426" s="66" t="s">
        <v>4466</v>
      </c>
      <c r="AI426" s="67" t="s">
        <v>1705</v>
      </c>
      <c r="AJ426" s="68"/>
      <c r="AK426" s="68" t="s">
        <v>455</v>
      </c>
      <c r="AL426" s="66" t="s">
        <v>4690</v>
      </c>
      <c r="AM426" s="72" t="s">
        <v>4498</v>
      </c>
      <c r="AN426" s="65" t="s">
        <v>4498</v>
      </c>
      <c r="AO426" s="65" t="s">
        <v>4498</v>
      </c>
      <c r="AP426" s="64"/>
      <c r="AQ426" s="64"/>
      <c r="AR426" s="64"/>
      <c r="AS426" s="64"/>
      <c r="AT426" s="64"/>
      <c r="AU426" s="73"/>
      <c r="AV426" s="67" t="s">
        <v>4472</v>
      </c>
      <c r="AW426" s="65" t="s">
        <v>4472</v>
      </c>
      <c r="AX426" s="68"/>
      <c r="AY426" s="68" t="s">
        <v>4473</v>
      </c>
      <c r="AZ426" s="65" t="s">
        <v>4473</v>
      </c>
      <c r="BA426" s="68"/>
      <c r="BB426" s="68" t="s">
        <v>4474</v>
      </c>
      <c r="BC426" s="65" t="s">
        <v>4474</v>
      </c>
      <c r="BD426" s="68"/>
      <c r="BE426" s="65" t="s">
        <v>5816</v>
      </c>
      <c r="BF426" s="68" t="s">
        <v>4483</v>
      </c>
      <c r="BG426" s="66" t="s">
        <v>4483</v>
      </c>
      <c r="BH426" s="71"/>
      <c r="BI426" s="64"/>
      <c r="BJ426" s="73"/>
      <c r="BK426" s="74"/>
      <c r="BL426" s="72" t="s">
        <v>4488</v>
      </c>
      <c r="BM426" s="75"/>
      <c r="BN426" s="75"/>
      <c r="BO426" s="75"/>
      <c r="BP426" s="75"/>
      <c r="BQ426" s="75"/>
      <c r="BR426" s="75"/>
      <c r="BS426" s="75"/>
      <c r="BT426" s="75"/>
      <c r="BU426" s="75"/>
      <c r="BV426" s="75"/>
      <c r="BW426" s="75"/>
      <c r="BX426" s="75"/>
      <c r="BY426" s="75"/>
      <c r="BZ426" s="75"/>
      <c r="CA426" s="75" t="s">
        <v>1706</v>
      </c>
      <c r="CB426" s="75"/>
      <c r="CC426" s="75"/>
      <c r="CD426" s="75"/>
      <c r="CE426" s="75"/>
      <c r="CF426" s="75"/>
      <c r="CG426" s="75"/>
      <c r="CH426" s="75"/>
      <c r="CI426" s="75"/>
      <c r="CJ426" s="76"/>
      <c r="CK426" s="54"/>
      <c r="CL426" s="54"/>
    </row>
    <row r="427" spans="1:90" s="1" customFormat="1" ht="39.75" customHeight="1" x14ac:dyDescent="0.3">
      <c r="A427" s="59">
        <v>425</v>
      </c>
      <c r="B427" s="60">
        <v>42163</v>
      </c>
      <c r="C427" s="61" t="s">
        <v>4435</v>
      </c>
      <c r="D427" s="62" t="s">
        <v>4698</v>
      </c>
      <c r="E427" s="61" t="s">
        <v>4437</v>
      </c>
      <c r="F427" s="63" t="s">
        <v>4558</v>
      </c>
      <c r="G427" s="61" t="s">
        <v>3547</v>
      </c>
      <c r="H427" s="61" t="s">
        <v>4441</v>
      </c>
      <c r="I427" s="61" t="s">
        <v>4440</v>
      </c>
      <c r="J427" s="64" t="s">
        <v>18</v>
      </c>
      <c r="K427" s="65" t="s">
        <v>4443</v>
      </c>
      <c r="L427" s="64" t="s">
        <v>35</v>
      </c>
      <c r="M427" s="64" t="s">
        <v>4686</v>
      </c>
      <c r="N427" s="65" t="s">
        <v>4686</v>
      </c>
      <c r="O427" s="64" t="s">
        <v>1707</v>
      </c>
      <c r="P427" s="65"/>
      <c r="Q427" s="65" t="s">
        <v>4506</v>
      </c>
      <c r="R427" s="66" t="s">
        <v>4509</v>
      </c>
      <c r="S427" s="67" t="s">
        <v>263</v>
      </c>
      <c r="T427" s="65" t="s">
        <v>4458</v>
      </c>
      <c r="U427" s="65" t="s">
        <v>4551</v>
      </c>
      <c r="V427" s="68" t="s">
        <v>51</v>
      </c>
      <c r="W427" s="69" t="s">
        <v>5124</v>
      </c>
      <c r="X427" s="68" t="s">
        <v>4169</v>
      </c>
      <c r="Y427" s="70"/>
      <c r="Z427" s="71" t="s">
        <v>1708</v>
      </c>
      <c r="AA427" s="65" t="s">
        <v>76</v>
      </c>
      <c r="AB427" s="65" t="s">
        <v>76</v>
      </c>
      <c r="AC427" s="64"/>
      <c r="AD427" s="64" t="s">
        <v>26</v>
      </c>
      <c r="AE427" s="65" t="s">
        <v>4451</v>
      </c>
      <c r="AF427" s="64" t="s">
        <v>3923</v>
      </c>
      <c r="AG427" s="64" t="s">
        <v>4462</v>
      </c>
      <c r="AH427" s="66" t="s">
        <v>4466</v>
      </c>
      <c r="AI427" s="67" t="s">
        <v>1709</v>
      </c>
      <c r="AJ427" s="68"/>
      <c r="AK427" s="68" t="s">
        <v>3706</v>
      </c>
      <c r="AL427" s="66" t="s">
        <v>4688</v>
      </c>
      <c r="AM427" s="72" t="s">
        <v>4498</v>
      </c>
      <c r="AN427" s="65" t="s">
        <v>4498</v>
      </c>
      <c r="AO427" s="65" t="s">
        <v>4498</v>
      </c>
      <c r="AP427" s="64"/>
      <c r="AQ427" s="64"/>
      <c r="AR427" s="64"/>
      <c r="AS427" s="64"/>
      <c r="AT427" s="64"/>
      <c r="AU427" s="73"/>
      <c r="AV427" s="67" t="s">
        <v>4472</v>
      </c>
      <c r="AW427" s="65" t="s">
        <v>4472</v>
      </c>
      <c r="AX427" s="68"/>
      <c r="AY427" s="68" t="s">
        <v>4473</v>
      </c>
      <c r="AZ427" s="65" t="s">
        <v>4473</v>
      </c>
      <c r="BA427" s="68"/>
      <c r="BB427" s="68" t="s">
        <v>4474</v>
      </c>
      <c r="BC427" s="65" t="s">
        <v>4474</v>
      </c>
      <c r="BD427" s="68"/>
      <c r="BE427" s="65" t="s">
        <v>5816</v>
      </c>
      <c r="BF427" s="68" t="s">
        <v>4483</v>
      </c>
      <c r="BG427" s="66" t="s">
        <v>4483</v>
      </c>
      <c r="BH427" s="71"/>
      <c r="BI427" s="64"/>
      <c r="BJ427" s="73"/>
      <c r="BK427" s="74"/>
      <c r="BL427" s="72" t="s">
        <v>4488</v>
      </c>
      <c r="BM427" s="75"/>
      <c r="BN427" s="75"/>
      <c r="BO427" s="75"/>
      <c r="BP427" s="75"/>
      <c r="BQ427" s="75"/>
      <c r="BR427" s="75"/>
      <c r="BS427" s="75"/>
      <c r="BT427" s="75"/>
      <c r="BU427" s="75"/>
      <c r="BV427" s="75"/>
      <c r="BW427" s="75"/>
      <c r="BX427" s="75"/>
      <c r="BY427" s="75"/>
      <c r="BZ427" s="75"/>
      <c r="CA427" s="75" t="s">
        <v>1710</v>
      </c>
      <c r="CB427" s="75"/>
      <c r="CC427" s="75"/>
      <c r="CD427" s="75"/>
      <c r="CE427" s="75"/>
      <c r="CF427" s="75"/>
      <c r="CG427" s="75" t="s">
        <v>1710</v>
      </c>
      <c r="CH427" s="75"/>
      <c r="CI427" s="75"/>
      <c r="CJ427" s="76"/>
      <c r="CK427" s="54"/>
      <c r="CL427" s="54"/>
    </row>
    <row r="428" spans="1:90" s="1" customFormat="1" ht="39.75" customHeight="1" x14ac:dyDescent="0.3">
      <c r="A428" s="59">
        <v>426</v>
      </c>
      <c r="B428" s="60">
        <v>42163</v>
      </c>
      <c r="C428" s="61" t="s">
        <v>4435</v>
      </c>
      <c r="D428" s="62" t="s">
        <v>4698</v>
      </c>
      <c r="E428" s="61" t="s">
        <v>4437</v>
      </c>
      <c r="F428" s="63" t="s">
        <v>4558</v>
      </c>
      <c r="G428" s="61" t="s">
        <v>3547</v>
      </c>
      <c r="H428" s="61" t="s">
        <v>4441</v>
      </c>
      <c r="I428" s="61" t="s">
        <v>4440</v>
      </c>
      <c r="J428" s="64" t="s">
        <v>42</v>
      </c>
      <c r="K428" s="65" t="s">
        <v>4443</v>
      </c>
      <c r="L428" s="64" t="s">
        <v>43</v>
      </c>
      <c r="M428" s="64" t="s">
        <v>4685</v>
      </c>
      <c r="N428" s="65" t="s">
        <v>4685</v>
      </c>
      <c r="O428" s="64" t="s">
        <v>3700</v>
      </c>
      <c r="P428" s="65">
        <v>10</v>
      </c>
      <c r="Q428" s="65" t="s">
        <v>4506</v>
      </c>
      <c r="R428" s="66" t="s">
        <v>4467</v>
      </c>
      <c r="S428" s="67" t="s">
        <v>31</v>
      </c>
      <c r="T428" s="65" t="s">
        <v>32</v>
      </c>
      <c r="U428" s="65" t="s">
        <v>4551</v>
      </c>
      <c r="V428" s="68" t="s">
        <v>32</v>
      </c>
      <c r="W428" s="69" t="s">
        <v>5125</v>
      </c>
      <c r="X428" s="68" t="s">
        <v>3966</v>
      </c>
      <c r="Y428" s="70"/>
      <c r="Z428" s="71" t="s">
        <v>3701</v>
      </c>
      <c r="AA428" s="65" t="s">
        <v>4533</v>
      </c>
      <c r="AB428" s="65" t="s">
        <v>4529</v>
      </c>
      <c r="AC428" s="64"/>
      <c r="AD428" s="64" t="s">
        <v>40</v>
      </c>
      <c r="AE428" s="65" t="s">
        <v>4452</v>
      </c>
      <c r="AF428" s="64" t="s">
        <v>4461</v>
      </c>
      <c r="AG428" s="64" t="s">
        <v>4462</v>
      </c>
      <c r="AH428" s="66" t="s">
        <v>4468</v>
      </c>
      <c r="AI428" s="67"/>
      <c r="AJ428" s="68" t="s">
        <v>3691</v>
      </c>
      <c r="AK428" s="68" t="s">
        <v>1687</v>
      </c>
      <c r="AL428" s="66" t="s">
        <v>4697</v>
      </c>
      <c r="AM428" s="72" t="s">
        <v>4498</v>
      </c>
      <c r="AN428" s="65" t="s">
        <v>4498</v>
      </c>
      <c r="AO428" s="65" t="s">
        <v>4498</v>
      </c>
      <c r="AP428" s="64"/>
      <c r="AQ428" s="64"/>
      <c r="AR428" s="64"/>
      <c r="AS428" s="64"/>
      <c r="AT428" s="64"/>
      <c r="AU428" s="73"/>
      <c r="AV428" s="67" t="s">
        <v>4472</v>
      </c>
      <c r="AW428" s="65" t="s">
        <v>4472</v>
      </c>
      <c r="AX428" s="68"/>
      <c r="AY428" s="68" t="s">
        <v>4473</v>
      </c>
      <c r="AZ428" s="65" t="s">
        <v>4473</v>
      </c>
      <c r="BA428" s="68"/>
      <c r="BB428" s="68" t="s">
        <v>4474</v>
      </c>
      <c r="BC428" s="65" t="s">
        <v>4474</v>
      </c>
      <c r="BD428" s="68"/>
      <c r="BE428" s="65" t="s">
        <v>5816</v>
      </c>
      <c r="BF428" s="68" t="s">
        <v>4483</v>
      </c>
      <c r="BG428" s="66" t="s">
        <v>4483</v>
      </c>
      <c r="BH428" s="71"/>
      <c r="BI428" s="64"/>
      <c r="BJ428" s="73"/>
      <c r="BK428" s="74"/>
      <c r="BL428" s="72" t="s">
        <v>4488</v>
      </c>
      <c r="BM428" s="75"/>
      <c r="BN428" s="75"/>
      <c r="BO428" s="75"/>
      <c r="BP428" s="75"/>
      <c r="BQ428" s="75"/>
      <c r="BR428" s="75"/>
      <c r="BS428" s="75"/>
      <c r="BT428" s="75"/>
      <c r="BU428" s="75"/>
      <c r="BV428" s="75"/>
      <c r="BW428" s="75"/>
      <c r="BX428" s="75"/>
      <c r="BY428" s="75"/>
      <c r="BZ428" s="75"/>
      <c r="CA428" s="75" t="s">
        <v>1688</v>
      </c>
      <c r="CB428" s="75"/>
      <c r="CC428" s="75"/>
      <c r="CD428" s="75"/>
      <c r="CE428" s="75"/>
      <c r="CF428" s="75"/>
      <c r="CG428" s="75"/>
      <c r="CH428" s="75"/>
      <c r="CI428" s="75"/>
      <c r="CJ428" s="76"/>
      <c r="CK428" s="54"/>
      <c r="CL428" s="54"/>
    </row>
    <row r="429" spans="1:90" s="1" customFormat="1" ht="39.75" customHeight="1" x14ac:dyDescent="0.3">
      <c r="A429" s="59">
        <v>427</v>
      </c>
      <c r="B429" s="60">
        <v>42164</v>
      </c>
      <c r="C429" s="61" t="s">
        <v>4435</v>
      </c>
      <c r="D429" s="62" t="s">
        <v>4698</v>
      </c>
      <c r="E429" s="61" t="s">
        <v>4437</v>
      </c>
      <c r="F429" s="63" t="s">
        <v>4558</v>
      </c>
      <c r="G429" s="61" t="s">
        <v>3541</v>
      </c>
      <c r="H429" s="61" t="s">
        <v>4441</v>
      </c>
      <c r="I429" s="61" t="s">
        <v>4440</v>
      </c>
      <c r="J429" s="64" t="s">
        <v>18</v>
      </c>
      <c r="K429" s="65" t="s">
        <v>4443</v>
      </c>
      <c r="L429" s="64" t="s">
        <v>30</v>
      </c>
      <c r="M429" s="64" t="s">
        <v>3221</v>
      </c>
      <c r="N429" s="65" t="s">
        <v>3221</v>
      </c>
      <c r="O429" s="64" t="s">
        <v>39</v>
      </c>
      <c r="P429" s="65"/>
      <c r="Q429" s="65" t="s">
        <v>4506</v>
      </c>
      <c r="R429" s="66" t="s">
        <v>4513</v>
      </c>
      <c r="S429" s="67" t="s">
        <v>31</v>
      </c>
      <c r="T429" s="65" t="s">
        <v>4458</v>
      </c>
      <c r="U429" s="65" t="s">
        <v>4551</v>
      </c>
      <c r="V429" s="68" t="s">
        <v>51</v>
      </c>
      <c r="W429" s="69" t="s">
        <v>5126</v>
      </c>
      <c r="X429" s="68" t="s">
        <v>4168</v>
      </c>
      <c r="Y429" s="70"/>
      <c r="Z429" s="71" t="s">
        <v>3689</v>
      </c>
      <c r="AA429" s="65" t="s">
        <v>76</v>
      </c>
      <c r="AB429" s="65" t="s">
        <v>76</v>
      </c>
      <c r="AC429" s="64"/>
      <c r="AD429" s="64" t="s">
        <v>26</v>
      </c>
      <c r="AE429" s="65" t="s">
        <v>4451</v>
      </c>
      <c r="AF429" s="64" t="s">
        <v>3917</v>
      </c>
      <c r="AG429" s="64" t="s">
        <v>4462</v>
      </c>
      <c r="AH429" s="66" t="s">
        <v>4466</v>
      </c>
      <c r="AI429" s="67"/>
      <c r="AJ429" s="68"/>
      <c r="AK429" s="68" t="s">
        <v>4680</v>
      </c>
      <c r="AL429" s="66" t="s">
        <v>4697</v>
      </c>
      <c r="AM429" s="72" t="s">
        <v>4498</v>
      </c>
      <c r="AN429" s="65" t="s">
        <v>4498</v>
      </c>
      <c r="AO429" s="65" t="s">
        <v>4498</v>
      </c>
      <c r="AP429" s="64"/>
      <c r="AQ429" s="64"/>
      <c r="AR429" s="64"/>
      <c r="AS429" s="64"/>
      <c r="AT429" s="64"/>
      <c r="AU429" s="73"/>
      <c r="AV429" s="67" t="s">
        <v>4472</v>
      </c>
      <c r="AW429" s="65" t="s">
        <v>4472</v>
      </c>
      <c r="AX429" s="68"/>
      <c r="AY429" s="68" t="s">
        <v>4473</v>
      </c>
      <c r="AZ429" s="65" t="s">
        <v>4473</v>
      </c>
      <c r="BA429" s="68"/>
      <c r="BB429" s="68" t="s">
        <v>4474</v>
      </c>
      <c r="BC429" s="65" t="s">
        <v>4474</v>
      </c>
      <c r="BD429" s="68"/>
      <c r="BE429" s="65" t="s">
        <v>5816</v>
      </c>
      <c r="BF429" s="68" t="s">
        <v>4483</v>
      </c>
      <c r="BG429" s="66" t="s">
        <v>4483</v>
      </c>
      <c r="BH429" s="71"/>
      <c r="BI429" s="64"/>
      <c r="BJ429" s="73"/>
      <c r="BK429" s="74"/>
      <c r="BL429" s="72" t="s">
        <v>4485</v>
      </c>
      <c r="BM429" s="75"/>
      <c r="BN429" s="75" t="s">
        <v>1711</v>
      </c>
      <c r="BO429" s="75"/>
      <c r="BP429" s="75"/>
      <c r="BQ429" s="75"/>
      <c r="BR429" s="75"/>
      <c r="BS429" s="75"/>
      <c r="BT429" s="75"/>
      <c r="BU429" s="75"/>
      <c r="BV429" s="75"/>
      <c r="BW429" s="75"/>
      <c r="BX429" s="75"/>
      <c r="BY429" s="75"/>
      <c r="BZ429" s="75"/>
      <c r="CA429" s="75"/>
      <c r="CB429" s="75"/>
      <c r="CC429" s="75"/>
      <c r="CD429" s="75"/>
      <c r="CE429" s="75"/>
      <c r="CF429" s="75"/>
      <c r="CG429" s="75" t="s">
        <v>1711</v>
      </c>
      <c r="CH429" s="75"/>
      <c r="CI429" s="75"/>
      <c r="CJ429" s="76"/>
      <c r="CK429" s="54"/>
      <c r="CL429" s="54"/>
    </row>
    <row r="430" spans="1:90" s="1" customFormat="1" ht="39.75" customHeight="1" x14ac:dyDescent="0.3">
      <c r="A430" s="59">
        <v>428</v>
      </c>
      <c r="B430" s="60">
        <v>42164</v>
      </c>
      <c r="C430" s="61" t="s">
        <v>4435</v>
      </c>
      <c r="D430" s="62" t="s">
        <v>4698</v>
      </c>
      <c r="E430" s="61" t="s">
        <v>4437</v>
      </c>
      <c r="F430" s="63" t="s">
        <v>4558</v>
      </c>
      <c r="G430" s="61" t="s">
        <v>3541</v>
      </c>
      <c r="H430" s="61" t="s">
        <v>4441</v>
      </c>
      <c r="I430" s="61" t="s">
        <v>4440</v>
      </c>
      <c r="J430" s="64" t="s">
        <v>42</v>
      </c>
      <c r="K430" s="65" t="s">
        <v>4443</v>
      </c>
      <c r="L430" s="64" t="s">
        <v>43</v>
      </c>
      <c r="M430" s="64" t="s">
        <v>4685</v>
      </c>
      <c r="N430" s="65" t="s">
        <v>4685</v>
      </c>
      <c r="O430" s="64" t="s">
        <v>3700</v>
      </c>
      <c r="P430" s="65">
        <v>10</v>
      </c>
      <c r="Q430" s="65" t="s">
        <v>4506</v>
      </c>
      <c r="R430" s="66" t="s">
        <v>4467</v>
      </c>
      <c r="S430" s="67" t="s">
        <v>31</v>
      </c>
      <c r="T430" s="65" t="s">
        <v>32</v>
      </c>
      <c r="U430" s="65" t="s">
        <v>4551</v>
      </c>
      <c r="V430" s="68" t="s">
        <v>32</v>
      </c>
      <c r="W430" s="69" t="s">
        <v>5127</v>
      </c>
      <c r="X430" s="68" t="s">
        <v>3966</v>
      </c>
      <c r="Y430" s="70"/>
      <c r="Z430" s="71" t="s">
        <v>3701</v>
      </c>
      <c r="AA430" s="65" t="s">
        <v>4533</v>
      </c>
      <c r="AB430" s="65" t="s">
        <v>4529</v>
      </c>
      <c r="AC430" s="64"/>
      <c r="AD430" s="64" t="s">
        <v>40</v>
      </c>
      <c r="AE430" s="65" t="s">
        <v>4452</v>
      </c>
      <c r="AF430" s="64" t="s">
        <v>4461</v>
      </c>
      <c r="AG430" s="64" t="s">
        <v>4462</v>
      </c>
      <c r="AH430" s="66" t="s">
        <v>4468</v>
      </c>
      <c r="AI430" s="67"/>
      <c r="AJ430" s="68" t="s">
        <v>3691</v>
      </c>
      <c r="AK430" s="68" t="s">
        <v>1687</v>
      </c>
      <c r="AL430" s="66" t="s">
        <v>4697</v>
      </c>
      <c r="AM430" s="72" t="s">
        <v>4498</v>
      </c>
      <c r="AN430" s="65" t="s">
        <v>4498</v>
      </c>
      <c r="AO430" s="65" t="s">
        <v>4498</v>
      </c>
      <c r="AP430" s="64"/>
      <c r="AQ430" s="64"/>
      <c r="AR430" s="64"/>
      <c r="AS430" s="64"/>
      <c r="AT430" s="64"/>
      <c r="AU430" s="73"/>
      <c r="AV430" s="67" t="s">
        <v>4472</v>
      </c>
      <c r="AW430" s="65" t="s">
        <v>4472</v>
      </c>
      <c r="AX430" s="68"/>
      <c r="AY430" s="68" t="s">
        <v>4473</v>
      </c>
      <c r="AZ430" s="65" t="s">
        <v>4473</v>
      </c>
      <c r="BA430" s="68"/>
      <c r="BB430" s="68" t="s">
        <v>4474</v>
      </c>
      <c r="BC430" s="65" t="s">
        <v>4474</v>
      </c>
      <c r="BD430" s="68"/>
      <c r="BE430" s="65" t="s">
        <v>5816</v>
      </c>
      <c r="BF430" s="68" t="s">
        <v>4483</v>
      </c>
      <c r="BG430" s="66" t="s">
        <v>4483</v>
      </c>
      <c r="BH430" s="71"/>
      <c r="BI430" s="64"/>
      <c r="BJ430" s="73"/>
      <c r="BK430" s="74"/>
      <c r="BL430" s="72" t="s">
        <v>4488</v>
      </c>
      <c r="BM430" s="75"/>
      <c r="BN430" s="75"/>
      <c r="BO430" s="75"/>
      <c r="BP430" s="75"/>
      <c r="BQ430" s="75"/>
      <c r="BR430" s="75"/>
      <c r="BS430" s="75"/>
      <c r="BT430" s="75"/>
      <c r="BU430" s="75"/>
      <c r="BV430" s="75"/>
      <c r="BW430" s="75"/>
      <c r="BX430" s="75"/>
      <c r="BY430" s="75"/>
      <c r="BZ430" s="75"/>
      <c r="CA430" s="75" t="s">
        <v>1688</v>
      </c>
      <c r="CB430" s="75"/>
      <c r="CC430" s="75"/>
      <c r="CD430" s="75"/>
      <c r="CE430" s="75"/>
      <c r="CF430" s="75"/>
      <c r="CG430" s="75"/>
      <c r="CH430" s="75"/>
      <c r="CI430" s="75"/>
      <c r="CJ430" s="76"/>
      <c r="CK430" s="54"/>
      <c r="CL430" s="54"/>
    </row>
    <row r="431" spans="1:90" s="1" customFormat="1" ht="39.75" customHeight="1" x14ac:dyDescent="0.3">
      <c r="A431" s="59">
        <v>429</v>
      </c>
      <c r="B431" s="60">
        <v>42165</v>
      </c>
      <c r="C431" s="61" t="s">
        <v>4435</v>
      </c>
      <c r="D431" s="62" t="s">
        <v>4698</v>
      </c>
      <c r="E431" s="61" t="s">
        <v>4437</v>
      </c>
      <c r="F431" s="63" t="s">
        <v>4558</v>
      </c>
      <c r="G431" s="61" t="s">
        <v>3542</v>
      </c>
      <c r="H431" s="61" t="s">
        <v>4441</v>
      </c>
      <c r="I431" s="61" t="s">
        <v>4440</v>
      </c>
      <c r="J431" s="64" t="s">
        <v>42</v>
      </c>
      <c r="K431" s="65" t="s">
        <v>4443</v>
      </c>
      <c r="L431" s="64" t="s">
        <v>43</v>
      </c>
      <c r="M431" s="64" t="s">
        <v>4685</v>
      </c>
      <c r="N431" s="65" t="s">
        <v>4685</v>
      </c>
      <c r="O431" s="64" t="s">
        <v>3700</v>
      </c>
      <c r="P431" s="65">
        <v>10</v>
      </c>
      <c r="Q431" s="65" t="s">
        <v>4506</v>
      </c>
      <c r="R431" s="66" t="s">
        <v>4467</v>
      </c>
      <c r="S431" s="67" t="s">
        <v>31</v>
      </c>
      <c r="T431" s="65" t="s">
        <v>32</v>
      </c>
      <c r="U431" s="65" t="s">
        <v>4551</v>
      </c>
      <c r="V431" s="68" t="s">
        <v>32</v>
      </c>
      <c r="W431" s="69" t="s">
        <v>5128</v>
      </c>
      <c r="X431" s="68" t="s">
        <v>3966</v>
      </c>
      <c r="Y431" s="70"/>
      <c r="Z431" s="71" t="s">
        <v>3701</v>
      </c>
      <c r="AA431" s="65" t="s">
        <v>4533</v>
      </c>
      <c r="AB431" s="65" t="s">
        <v>4529</v>
      </c>
      <c r="AC431" s="64"/>
      <c r="AD431" s="64" t="s">
        <v>40</v>
      </c>
      <c r="AE431" s="65" t="s">
        <v>4452</v>
      </c>
      <c r="AF431" s="64" t="s">
        <v>4461</v>
      </c>
      <c r="AG431" s="64" t="s">
        <v>4462</v>
      </c>
      <c r="AH431" s="66" t="s">
        <v>4468</v>
      </c>
      <c r="AI431" s="67"/>
      <c r="AJ431" s="68" t="s">
        <v>3691</v>
      </c>
      <c r="AK431" s="68" t="s">
        <v>1687</v>
      </c>
      <c r="AL431" s="66" t="s">
        <v>4697</v>
      </c>
      <c r="AM431" s="72" t="s">
        <v>4498</v>
      </c>
      <c r="AN431" s="65" t="s">
        <v>4498</v>
      </c>
      <c r="AO431" s="65" t="s">
        <v>4498</v>
      </c>
      <c r="AP431" s="64"/>
      <c r="AQ431" s="64"/>
      <c r="AR431" s="64"/>
      <c r="AS431" s="64"/>
      <c r="AT431" s="64"/>
      <c r="AU431" s="73"/>
      <c r="AV431" s="67" t="s">
        <v>4472</v>
      </c>
      <c r="AW431" s="65" t="s">
        <v>4472</v>
      </c>
      <c r="AX431" s="68"/>
      <c r="AY431" s="68" t="s">
        <v>4473</v>
      </c>
      <c r="AZ431" s="65" t="s">
        <v>4473</v>
      </c>
      <c r="BA431" s="68"/>
      <c r="BB431" s="68" t="s">
        <v>4474</v>
      </c>
      <c r="BC431" s="65" t="s">
        <v>4474</v>
      </c>
      <c r="BD431" s="68"/>
      <c r="BE431" s="65" t="s">
        <v>5816</v>
      </c>
      <c r="BF431" s="68" t="s">
        <v>4483</v>
      </c>
      <c r="BG431" s="66" t="s">
        <v>4483</v>
      </c>
      <c r="BH431" s="71"/>
      <c r="BI431" s="64"/>
      <c r="BJ431" s="73"/>
      <c r="BK431" s="74"/>
      <c r="BL431" s="72" t="s">
        <v>4488</v>
      </c>
      <c r="BM431" s="75"/>
      <c r="BN431" s="75"/>
      <c r="BO431" s="75"/>
      <c r="BP431" s="75"/>
      <c r="BQ431" s="75"/>
      <c r="BR431" s="75"/>
      <c r="BS431" s="75"/>
      <c r="BT431" s="75"/>
      <c r="BU431" s="75"/>
      <c r="BV431" s="75"/>
      <c r="BW431" s="75"/>
      <c r="BX431" s="75"/>
      <c r="BY431" s="75"/>
      <c r="BZ431" s="75"/>
      <c r="CA431" s="75" t="s">
        <v>1688</v>
      </c>
      <c r="CB431" s="75"/>
      <c r="CC431" s="75"/>
      <c r="CD431" s="75"/>
      <c r="CE431" s="75"/>
      <c r="CF431" s="75"/>
      <c r="CG431" s="75"/>
      <c r="CH431" s="75"/>
      <c r="CI431" s="75"/>
      <c r="CJ431" s="76"/>
      <c r="CK431" s="54"/>
      <c r="CL431" s="54"/>
    </row>
    <row r="432" spans="1:90" s="1" customFormat="1" ht="39.75" customHeight="1" x14ac:dyDescent="0.3">
      <c r="A432" s="59">
        <v>430</v>
      </c>
      <c r="B432" s="60">
        <v>42165</v>
      </c>
      <c r="C432" s="61" t="s">
        <v>4435</v>
      </c>
      <c r="D432" s="62" t="s">
        <v>4698</v>
      </c>
      <c r="E432" s="61" t="s">
        <v>4437</v>
      </c>
      <c r="F432" s="63" t="s">
        <v>4558</v>
      </c>
      <c r="G432" s="61" t="s">
        <v>3542</v>
      </c>
      <c r="H432" s="61" t="s">
        <v>4441</v>
      </c>
      <c r="I432" s="61" t="s">
        <v>4440</v>
      </c>
      <c r="J432" s="64" t="s">
        <v>46</v>
      </c>
      <c r="K432" s="65" t="s">
        <v>4447</v>
      </c>
      <c r="L432" s="64" t="s">
        <v>47</v>
      </c>
      <c r="M432" s="64" t="s">
        <v>4686</v>
      </c>
      <c r="N432" s="65" t="s">
        <v>4686</v>
      </c>
      <c r="O432" s="64" t="s">
        <v>414</v>
      </c>
      <c r="P432" s="65"/>
      <c r="Q432" s="65" t="s">
        <v>4506</v>
      </c>
      <c r="R432" s="66" t="s">
        <v>4509</v>
      </c>
      <c r="S432" s="67" t="s">
        <v>57</v>
      </c>
      <c r="T432" s="65" t="s">
        <v>4458</v>
      </c>
      <c r="U432" s="65" t="s">
        <v>4551</v>
      </c>
      <c r="V432" s="68" t="s">
        <v>51</v>
      </c>
      <c r="W432" s="69" t="s">
        <v>5129</v>
      </c>
      <c r="X432" s="68" t="s">
        <v>4151</v>
      </c>
      <c r="Y432" s="70"/>
      <c r="Z432" s="71" t="s">
        <v>1712</v>
      </c>
      <c r="AA432" s="65" t="s">
        <v>446</v>
      </c>
      <c r="AB432" s="65" t="s">
        <v>446</v>
      </c>
      <c r="AC432" s="64"/>
      <c r="AD432" s="64" t="s">
        <v>26</v>
      </c>
      <c r="AE432" s="65" t="s">
        <v>4451</v>
      </c>
      <c r="AF432" s="64" t="s">
        <v>4461</v>
      </c>
      <c r="AG432" s="64" t="s">
        <v>4462</v>
      </c>
      <c r="AH432" s="66" t="s">
        <v>4468</v>
      </c>
      <c r="AI432" s="67"/>
      <c r="AJ432" s="68"/>
      <c r="AK432" s="68" t="s">
        <v>1713</v>
      </c>
      <c r="AL432" s="66" t="s">
        <v>4689</v>
      </c>
      <c r="AM432" s="72" t="s">
        <v>4498</v>
      </c>
      <c r="AN432" s="65" t="s">
        <v>4498</v>
      </c>
      <c r="AO432" s="65" t="s">
        <v>4498</v>
      </c>
      <c r="AP432" s="64"/>
      <c r="AQ432" s="64"/>
      <c r="AR432" s="64"/>
      <c r="AS432" s="64"/>
      <c r="AT432" s="64"/>
      <c r="AU432" s="73"/>
      <c r="AV432" s="67" t="s">
        <v>4472</v>
      </c>
      <c r="AW432" s="65" t="s">
        <v>4472</v>
      </c>
      <c r="AX432" s="68"/>
      <c r="AY432" s="68" t="s">
        <v>4473</v>
      </c>
      <c r="AZ432" s="65" t="s">
        <v>4473</v>
      </c>
      <c r="BA432" s="68"/>
      <c r="BB432" s="68" t="s">
        <v>4474</v>
      </c>
      <c r="BC432" s="65" t="s">
        <v>4474</v>
      </c>
      <c r="BD432" s="68"/>
      <c r="BE432" s="65" t="s">
        <v>5816</v>
      </c>
      <c r="BF432" s="68" t="s">
        <v>4483</v>
      </c>
      <c r="BG432" s="66" t="s">
        <v>4483</v>
      </c>
      <c r="BH432" s="71"/>
      <c r="BI432" s="64"/>
      <c r="BJ432" s="73"/>
      <c r="BK432" s="74"/>
      <c r="BL432" s="72" t="s">
        <v>4488</v>
      </c>
      <c r="BM432" s="75"/>
      <c r="BN432" s="75"/>
      <c r="BO432" s="75"/>
      <c r="BP432" s="75"/>
      <c r="BQ432" s="75"/>
      <c r="BR432" s="75"/>
      <c r="BS432" s="75"/>
      <c r="BT432" s="75"/>
      <c r="BU432" s="75"/>
      <c r="BV432" s="75"/>
      <c r="BW432" s="75"/>
      <c r="BX432" s="75"/>
      <c r="BY432" s="75"/>
      <c r="BZ432" s="75"/>
      <c r="CA432" s="75" t="s">
        <v>1714</v>
      </c>
      <c r="CB432" s="75"/>
      <c r="CC432" s="75"/>
      <c r="CD432" s="75"/>
      <c r="CE432" s="75"/>
      <c r="CF432" s="75"/>
      <c r="CG432" s="75"/>
      <c r="CH432" s="75"/>
      <c r="CI432" s="75"/>
      <c r="CJ432" s="76"/>
      <c r="CK432" s="54"/>
      <c r="CL432" s="54"/>
    </row>
    <row r="433" spans="1:90" s="1" customFormat="1" ht="39.75" customHeight="1" x14ac:dyDescent="0.3">
      <c r="A433" s="59">
        <v>431</v>
      </c>
      <c r="B433" s="60">
        <v>42166</v>
      </c>
      <c r="C433" s="61" t="s">
        <v>4435</v>
      </c>
      <c r="D433" s="62" t="s">
        <v>4698</v>
      </c>
      <c r="E433" s="61" t="s">
        <v>4437</v>
      </c>
      <c r="F433" s="63" t="s">
        <v>4558</v>
      </c>
      <c r="G433" s="61" t="s">
        <v>3543</v>
      </c>
      <c r="H433" s="61" t="s">
        <v>4441</v>
      </c>
      <c r="I433" s="61" t="s">
        <v>4440</v>
      </c>
      <c r="J433" s="64" t="s">
        <v>42</v>
      </c>
      <c r="K433" s="65" t="s">
        <v>4443</v>
      </c>
      <c r="L433" s="64" t="s">
        <v>43</v>
      </c>
      <c r="M433" s="64" t="s">
        <v>4685</v>
      </c>
      <c r="N433" s="65" t="s">
        <v>4685</v>
      </c>
      <c r="O433" s="64" t="s">
        <v>3700</v>
      </c>
      <c r="P433" s="65">
        <v>10</v>
      </c>
      <c r="Q433" s="65" t="s">
        <v>4506</v>
      </c>
      <c r="R433" s="66" t="s">
        <v>4467</v>
      </c>
      <c r="S433" s="67" t="s">
        <v>31</v>
      </c>
      <c r="T433" s="65" t="s">
        <v>32</v>
      </c>
      <c r="U433" s="65" t="s">
        <v>4551</v>
      </c>
      <c r="V433" s="68" t="s">
        <v>32</v>
      </c>
      <c r="W433" s="69" t="s">
        <v>5130</v>
      </c>
      <c r="X433" s="68" t="s">
        <v>3966</v>
      </c>
      <c r="Y433" s="70"/>
      <c r="Z433" s="71" t="s">
        <v>3701</v>
      </c>
      <c r="AA433" s="65" t="s">
        <v>4533</v>
      </c>
      <c r="AB433" s="65" t="s">
        <v>4529</v>
      </c>
      <c r="AC433" s="64"/>
      <c r="AD433" s="64" t="s">
        <v>40</v>
      </c>
      <c r="AE433" s="65" t="s">
        <v>4452</v>
      </c>
      <c r="AF433" s="64" t="s">
        <v>4461</v>
      </c>
      <c r="AG433" s="64" t="s">
        <v>4462</v>
      </c>
      <c r="AH433" s="66" t="s">
        <v>4468</v>
      </c>
      <c r="AI433" s="67"/>
      <c r="AJ433" s="68" t="s">
        <v>3691</v>
      </c>
      <c r="AK433" s="68" t="s">
        <v>1687</v>
      </c>
      <c r="AL433" s="66" t="s">
        <v>4697</v>
      </c>
      <c r="AM433" s="72" t="s">
        <v>4498</v>
      </c>
      <c r="AN433" s="65" t="s">
        <v>4498</v>
      </c>
      <c r="AO433" s="65" t="s">
        <v>4498</v>
      </c>
      <c r="AP433" s="64"/>
      <c r="AQ433" s="64"/>
      <c r="AR433" s="64"/>
      <c r="AS433" s="64"/>
      <c r="AT433" s="64"/>
      <c r="AU433" s="73"/>
      <c r="AV433" s="67" t="s">
        <v>4472</v>
      </c>
      <c r="AW433" s="65" t="s">
        <v>4472</v>
      </c>
      <c r="AX433" s="68"/>
      <c r="AY433" s="68" t="s">
        <v>4473</v>
      </c>
      <c r="AZ433" s="65" t="s">
        <v>4473</v>
      </c>
      <c r="BA433" s="68"/>
      <c r="BB433" s="68" t="s">
        <v>4474</v>
      </c>
      <c r="BC433" s="65" t="s">
        <v>4474</v>
      </c>
      <c r="BD433" s="68"/>
      <c r="BE433" s="65" t="s">
        <v>5816</v>
      </c>
      <c r="BF433" s="68" t="s">
        <v>4483</v>
      </c>
      <c r="BG433" s="66" t="s">
        <v>4483</v>
      </c>
      <c r="BH433" s="71"/>
      <c r="BI433" s="64"/>
      <c r="BJ433" s="73"/>
      <c r="BK433" s="74"/>
      <c r="BL433" s="72" t="s">
        <v>4488</v>
      </c>
      <c r="BM433" s="75"/>
      <c r="BN433" s="75"/>
      <c r="BO433" s="75"/>
      <c r="BP433" s="75"/>
      <c r="BQ433" s="75"/>
      <c r="BR433" s="75"/>
      <c r="BS433" s="75"/>
      <c r="BT433" s="75"/>
      <c r="BU433" s="75"/>
      <c r="BV433" s="75"/>
      <c r="BW433" s="75"/>
      <c r="BX433" s="75"/>
      <c r="BY433" s="75"/>
      <c r="BZ433" s="75"/>
      <c r="CA433" s="75" t="s">
        <v>1688</v>
      </c>
      <c r="CB433" s="75"/>
      <c r="CC433" s="75"/>
      <c r="CD433" s="75"/>
      <c r="CE433" s="75"/>
      <c r="CF433" s="75"/>
      <c r="CG433" s="75"/>
      <c r="CH433" s="75"/>
      <c r="CI433" s="75"/>
      <c r="CJ433" s="76"/>
      <c r="CK433" s="54"/>
      <c r="CL433" s="54"/>
    </row>
    <row r="434" spans="1:90" s="1" customFormat="1" ht="39.75" customHeight="1" x14ac:dyDescent="0.3">
      <c r="A434" s="59">
        <v>432</v>
      </c>
      <c r="B434" s="60">
        <v>42166</v>
      </c>
      <c r="C434" s="61" t="s">
        <v>4435</v>
      </c>
      <c r="D434" s="62" t="s">
        <v>4698</v>
      </c>
      <c r="E434" s="61" t="s">
        <v>4437</v>
      </c>
      <c r="F434" s="63" t="s">
        <v>4558</v>
      </c>
      <c r="G434" s="61" t="s">
        <v>3543</v>
      </c>
      <c r="H434" s="61" t="s">
        <v>4441</v>
      </c>
      <c r="I434" s="61" t="s">
        <v>4440</v>
      </c>
      <c r="J434" s="64" t="s">
        <v>55</v>
      </c>
      <c r="K434" s="65" t="s">
        <v>4447</v>
      </c>
      <c r="L434" s="64" t="s">
        <v>267</v>
      </c>
      <c r="M434" s="64" t="s">
        <v>4686</v>
      </c>
      <c r="N434" s="65" t="s">
        <v>4686</v>
      </c>
      <c r="O434" s="64" t="s">
        <v>1715</v>
      </c>
      <c r="P434" s="65"/>
      <c r="Q434" s="65" t="s">
        <v>4506</v>
      </c>
      <c r="R434" s="66" t="s">
        <v>4467</v>
      </c>
      <c r="S434" s="67" t="s">
        <v>57</v>
      </c>
      <c r="T434" s="65" t="s">
        <v>25</v>
      </c>
      <c r="U434" s="65" t="s">
        <v>4551</v>
      </c>
      <c r="V434" s="68" t="s">
        <v>90</v>
      </c>
      <c r="W434" s="69" t="s">
        <v>5131</v>
      </c>
      <c r="X434" s="68" t="s">
        <v>4036</v>
      </c>
      <c r="Y434" s="70"/>
      <c r="Z434" s="71" t="s">
        <v>1716</v>
      </c>
      <c r="AA434" s="65" t="s">
        <v>446</v>
      </c>
      <c r="AB434" s="65" t="s">
        <v>446</v>
      </c>
      <c r="AC434" s="64"/>
      <c r="AD434" s="64" t="s">
        <v>26</v>
      </c>
      <c r="AE434" s="65" t="s">
        <v>4451</v>
      </c>
      <c r="AF434" s="64" t="s">
        <v>4461</v>
      </c>
      <c r="AG434" s="64" t="s">
        <v>4462</v>
      </c>
      <c r="AH434" s="66" t="s">
        <v>4468</v>
      </c>
      <c r="AI434" s="67"/>
      <c r="AJ434" s="68"/>
      <c r="AK434" s="68" t="s">
        <v>1717</v>
      </c>
      <c r="AL434" s="66" t="s">
        <v>4692</v>
      </c>
      <c r="AM434" s="72" t="s">
        <v>4498</v>
      </c>
      <c r="AN434" s="65" t="s">
        <v>4498</v>
      </c>
      <c r="AO434" s="65" t="s">
        <v>4498</v>
      </c>
      <c r="AP434" s="64"/>
      <c r="AQ434" s="64"/>
      <c r="AR434" s="64"/>
      <c r="AS434" s="64"/>
      <c r="AT434" s="64"/>
      <c r="AU434" s="73"/>
      <c r="AV434" s="67" t="s">
        <v>4472</v>
      </c>
      <c r="AW434" s="65" t="s">
        <v>4472</v>
      </c>
      <c r="AX434" s="68"/>
      <c r="AY434" s="68" t="s">
        <v>4473</v>
      </c>
      <c r="AZ434" s="65" t="s">
        <v>4473</v>
      </c>
      <c r="BA434" s="68"/>
      <c r="BB434" s="68" t="s">
        <v>4474</v>
      </c>
      <c r="BC434" s="65" t="s">
        <v>4474</v>
      </c>
      <c r="BD434" s="68"/>
      <c r="BE434" s="65" t="s">
        <v>5816</v>
      </c>
      <c r="BF434" s="68" t="s">
        <v>4483</v>
      </c>
      <c r="BG434" s="66" t="s">
        <v>4483</v>
      </c>
      <c r="BH434" s="71"/>
      <c r="BI434" s="64"/>
      <c r="BJ434" s="73"/>
      <c r="BK434" s="74"/>
      <c r="BL434" s="72" t="s">
        <v>4488</v>
      </c>
      <c r="BM434" s="75"/>
      <c r="BN434" s="75"/>
      <c r="BO434" s="75"/>
      <c r="BP434" s="75"/>
      <c r="BQ434" s="75"/>
      <c r="BR434" s="75"/>
      <c r="BS434" s="75"/>
      <c r="BT434" s="75"/>
      <c r="BU434" s="75"/>
      <c r="BV434" s="75"/>
      <c r="BW434" s="75"/>
      <c r="BX434" s="75"/>
      <c r="BY434" s="75"/>
      <c r="BZ434" s="75"/>
      <c r="CA434" s="75" t="s">
        <v>1718</v>
      </c>
      <c r="CB434" s="75" t="s">
        <v>1719</v>
      </c>
      <c r="CC434" s="75"/>
      <c r="CD434" s="75"/>
      <c r="CE434" s="75"/>
      <c r="CF434" s="75"/>
      <c r="CG434" s="75"/>
      <c r="CH434" s="75"/>
      <c r="CI434" s="75"/>
      <c r="CJ434" s="76"/>
      <c r="CK434" s="54"/>
      <c r="CL434" s="54"/>
    </row>
    <row r="435" spans="1:90" s="1" customFormat="1" ht="39.75" customHeight="1" x14ac:dyDescent="0.3">
      <c r="A435" s="59">
        <v>433</v>
      </c>
      <c r="B435" s="60">
        <v>42167</v>
      </c>
      <c r="C435" s="61" t="s">
        <v>4435</v>
      </c>
      <c r="D435" s="62" t="s">
        <v>4698</v>
      </c>
      <c r="E435" s="61" t="s">
        <v>4437</v>
      </c>
      <c r="F435" s="63" t="s">
        <v>4558</v>
      </c>
      <c r="G435" s="61" t="s">
        <v>3544</v>
      </c>
      <c r="H435" s="61" t="s">
        <v>4441</v>
      </c>
      <c r="I435" s="61" t="s">
        <v>4440</v>
      </c>
      <c r="J435" s="64" t="s">
        <v>18</v>
      </c>
      <c r="K435" s="65" t="s">
        <v>4443</v>
      </c>
      <c r="L435" s="64" t="s">
        <v>92</v>
      </c>
      <c r="M435" s="64" t="s">
        <v>3520</v>
      </c>
      <c r="N435" s="65" t="s">
        <v>3221</v>
      </c>
      <c r="O435" s="64" t="s">
        <v>1720</v>
      </c>
      <c r="P435" s="65"/>
      <c r="Q435" s="65" t="s">
        <v>4506</v>
      </c>
      <c r="R435" s="66" t="s">
        <v>4467</v>
      </c>
      <c r="S435" s="67" t="s">
        <v>20</v>
      </c>
      <c r="T435" s="65" t="s">
        <v>25</v>
      </c>
      <c r="U435" s="65" t="s">
        <v>4551</v>
      </c>
      <c r="V435" s="68" t="s">
        <v>21</v>
      </c>
      <c r="W435" s="69" t="s">
        <v>5132</v>
      </c>
      <c r="X435" s="68" t="s">
        <v>4106</v>
      </c>
      <c r="Y435" s="70"/>
      <c r="Z435" s="71" t="s">
        <v>526</v>
      </c>
      <c r="AA435" s="65" t="s">
        <v>4517</v>
      </c>
      <c r="AB435" s="65" t="s">
        <v>4517</v>
      </c>
      <c r="AC435" s="64"/>
      <c r="AD435" s="64" t="s">
        <v>26</v>
      </c>
      <c r="AE435" s="65" t="s">
        <v>4451</v>
      </c>
      <c r="AF435" s="64" t="s">
        <v>4461</v>
      </c>
      <c r="AG435" s="64" t="s">
        <v>470</v>
      </c>
      <c r="AH435" s="66" t="s">
        <v>4463</v>
      </c>
      <c r="AI435" s="67"/>
      <c r="AJ435" s="68"/>
      <c r="AK435" s="68" t="s">
        <v>3266</v>
      </c>
      <c r="AL435" s="66" t="s">
        <v>4690</v>
      </c>
      <c r="AM435" s="72" t="s">
        <v>4501</v>
      </c>
      <c r="AN435" s="65" t="s">
        <v>22</v>
      </c>
      <c r="AO435" s="65" t="s">
        <v>4502</v>
      </c>
      <c r="AP435" s="64" t="s">
        <v>22</v>
      </c>
      <c r="AQ435" s="64" t="s">
        <v>3806</v>
      </c>
      <c r="AR435" s="64" t="s">
        <v>3811</v>
      </c>
      <c r="AS435" s="64"/>
      <c r="AT435" s="64"/>
      <c r="AU435" s="73"/>
      <c r="AV435" s="67" t="s">
        <v>4472</v>
      </c>
      <c r="AW435" s="65" t="s">
        <v>4472</v>
      </c>
      <c r="AX435" s="68"/>
      <c r="AY435" s="68" t="s">
        <v>4473</v>
      </c>
      <c r="AZ435" s="65" t="s">
        <v>4473</v>
      </c>
      <c r="BA435" s="68"/>
      <c r="BB435" s="68" t="s">
        <v>4474</v>
      </c>
      <c r="BC435" s="65" t="s">
        <v>4474</v>
      </c>
      <c r="BD435" s="68"/>
      <c r="BE435" s="65" t="s">
        <v>5816</v>
      </c>
      <c r="BF435" s="68" t="s">
        <v>4483</v>
      </c>
      <c r="BG435" s="66" t="s">
        <v>4483</v>
      </c>
      <c r="BH435" s="71"/>
      <c r="BI435" s="64"/>
      <c r="BJ435" s="73"/>
      <c r="BK435" s="74"/>
      <c r="BL435" s="72" t="s">
        <v>4485</v>
      </c>
      <c r="BM435" s="75"/>
      <c r="BN435" s="75" t="s">
        <v>1721</v>
      </c>
      <c r="BO435" s="75" t="s">
        <v>1722</v>
      </c>
      <c r="BP435" s="75"/>
      <c r="BQ435" s="75"/>
      <c r="BR435" s="75"/>
      <c r="BS435" s="75"/>
      <c r="BT435" s="75"/>
      <c r="BU435" s="75"/>
      <c r="BV435" s="75"/>
      <c r="BW435" s="75"/>
      <c r="BX435" s="75"/>
      <c r="BY435" s="75"/>
      <c r="BZ435" s="75"/>
      <c r="CA435" s="75"/>
      <c r="CB435" s="75"/>
      <c r="CC435" s="75"/>
      <c r="CD435" s="75"/>
      <c r="CE435" s="75"/>
      <c r="CF435" s="75"/>
      <c r="CG435" s="75"/>
      <c r="CH435" s="75"/>
      <c r="CI435" s="75"/>
      <c r="CJ435" s="76"/>
      <c r="CK435" s="54"/>
      <c r="CL435" s="54"/>
    </row>
    <row r="436" spans="1:90" s="1" customFormat="1" ht="39.75" customHeight="1" x14ac:dyDescent="0.3">
      <c r="A436" s="59">
        <v>434</v>
      </c>
      <c r="B436" s="60">
        <v>42167</v>
      </c>
      <c r="C436" s="61" t="s">
        <v>4435</v>
      </c>
      <c r="D436" s="62" t="s">
        <v>4698</v>
      </c>
      <c r="E436" s="61" t="s">
        <v>4437</v>
      </c>
      <c r="F436" s="63" t="s">
        <v>4558</v>
      </c>
      <c r="G436" s="61" t="s">
        <v>3544</v>
      </c>
      <c r="H436" s="61" t="s">
        <v>4441</v>
      </c>
      <c r="I436" s="61" t="s">
        <v>4440</v>
      </c>
      <c r="J436" s="64" t="s">
        <v>42</v>
      </c>
      <c r="K436" s="65" t="s">
        <v>4443</v>
      </c>
      <c r="L436" s="64" t="s">
        <v>43</v>
      </c>
      <c r="M436" s="64" t="s">
        <v>4685</v>
      </c>
      <c r="N436" s="65" t="s">
        <v>4685</v>
      </c>
      <c r="O436" s="64" t="s">
        <v>3700</v>
      </c>
      <c r="P436" s="65">
        <v>10</v>
      </c>
      <c r="Q436" s="65" t="s">
        <v>4506</v>
      </c>
      <c r="R436" s="66" t="s">
        <v>4467</v>
      </c>
      <c r="S436" s="67" t="s">
        <v>31</v>
      </c>
      <c r="T436" s="65" t="s">
        <v>32</v>
      </c>
      <c r="U436" s="65" t="s">
        <v>4551</v>
      </c>
      <c r="V436" s="68" t="s">
        <v>32</v>
      </c>
      <c r="W436" s="69" t="s">
        <v>5133</v>
      </c>
      <c r="X436" s="68" t="s">
        <v>3966</v>
      </c>
      <c r="Y436" s="70"/>
      <c r="Z436" s="71" t="s">
        <v>3701</v>
      </c>
      <c r="AA436" s="65" t="s">
        <v>4533</v>
      </c>
      <c r="AB436" s="65" t="s">
        <v>4529</v>
      </c>
      <c r="AC436" s="64"/>
      <c r="AD436" s="64" t="s">
        <v>40</v>
      </c>
      <c r="AE436" s="65" t="s">
        <v>4452</v>
      </c>
      <c r="AF436" s="64" t="s">
        <v>4461</v>
      </c>
      <c r="AG436" s="64" t="s">
        <v>4462</v>
      </c>
      <c r="AH436" s="66" t="s">
        <v>4468</v>
      </c>
      <c r="AI436" s="67"/>
      <c r="AJ436" s="68" t="s">
        <v>3691</v>
      </c>
      <c r="AK436" s="68" t="s">
        <v>1687</v>
      </c>
      <c r="AL436" s="66" t="s">
        <v>4697</v>
      </c>
      <c r="AM436" s="72" t="s">
        <v>4498</v>
      </c>
      <c r="AN436" s="65" t="s">
        <v>4498</v>
      </c>
      <c r="AO436" s="65" t="s">
        <v>4498</v>
      </c>
      <c r="AP436" s="64"/>
      <c r="AQ436" s="64"/>
      <c r="AR436" s="64"/>
      <c r="AS436" s="64"/>
      <c r="AT436" s="64"/>
      <c r="AU436" s="73"/>
      <c r="AV436" s="67" t="s">
        <v>4472</v>
      </c>
      <c r="AW436" s="65" t="s">
        <v>4472</v>
      </c>
      <c r="AX436" s="68"/>
      <c r="AY436" s="68" t="s">
        <v>4473</v>
      </c>
      <c r="AZ436" s="65" t="s">
        <v>4473</v>
      </c>
      <c r="BA436" s="68"/>
      <c r="BB436" s="68" t="s">
        <v>4474</v>
      </c>
      <c r="BC436" s="65" t="s">
        <v>4474</v>
      </c>
      <c r="BD436" s="68"/>
      <c r="BE436" s="65" t="s">
        <v>5816</v>
      </c>
      <c r="BF436" s="68" t="s">
        <v>4483</v>
      </c>
      <c r="BG436" s="66" t="s">
        <v>4483</v>
      </c>
      <c r="BH436" s="71"/>
      <c r="BI436" s="64"/>
      <c r="BJ436" s="73"/>
      <c r="BK436" s="74"/>
      <c r="BL436" s="72" t="s">
        <v>4488</v>
      </c>
      <c r="BM436" s="75"/>
      <c r="BN436" s="75"/>
      <c r="BO436" s="75"/>
      <c r="BP436" s="75"/>
      <c r="BQ436" s="75"/>
      <c r="BR436" s="75"/>
      <c r="BS436" s="75"/>
      <c r="BT436" s="75"/>
      <c r="BU436" s="75"/>
      <c r="BV436" s="75"/>
      <c r="BW436" s="75"/>
      <c r="BX436" s="75"/>
      <c r="BY436" s="75"/>
      <c r="BZ436" s="75"/>
      <c r="CA436" s="75" t="s">
        <v>1688</v>
      </c>
      <c r="CB436" s="75"/>
      <c r="CC436" s="75"/>
      <c r="CD436" s="75"/>
      <c r="CE436" s="75"/>
      <c r="CF436" s="75"/>
      <c r="CG436" s="75"/>
      <c r="CH436" s="75"/>
      <c r="CI436" s="75"/>
      <c r="CJ436" s="76"/>
      <c r="CK436" s="54"/>
      <c r="CL436" s="54"/>
    </row>
    <row r="437" spans="1:90" s="1" customFormat="1" ht="39.75" customHeight="1" x14ac:dyDescent="0.3">
      <c r="A437" s="59">
        <v>435</v>
      </c>
      <c r="B437" s="60">
        <v>42167</v>
      </c>
      <c r="C437" s="61" t="s">
        <v>4435</v>
      </c>
      <c r="D437" s="62" t="s">
        <v>4698</v>
      </c>
      <c r="E437" s="61" t="s">
        <v>4437</v>
      </c>
      <c r="F437" s="63" t="s">
        <v>4558</v>
      </c>
      <c r="G437" s="61" t="s">
        <v>3544</v>
      </c>
      <c r="H437" s="61" t="s">
        <v>4441</v>
      </c>
      <c r="I437" s="61" t="s">
        <v>4440</v>
      </c>
      <c r="J437" s="64" t="s">
        <v>46</v>
      </c>
      <c r="K437" s="65" t="s">
        <v>4447</v>
      </c>
      <c r="L437" s="64" t="s">
        <v>324</v>
      </c>
      <c r="M437" s="64" t="s">
        <v>4686</v>
      </c>
      <c r="N437" s="65" t="s">
        <v>4686</v>
      </c>
      <c r="O437" s="64" t="s">
        <v>1723</v>
      </c>
      <c r="P437" s="65"/>
      <c r="Q437" s="65" t="s">
        <v>4506</v>
      </c>
      <c r="R437" s="66" t="s">
        <v>4467</v>
      </c>
      <c r="S437" s="67" t="s">
        <v>57</v>
      </c>
      <c r="T437" s="65" t="s">
        <v>4458</v>
      </c>
      <c r="U437" s="65" t="s">
        <v>4551</v>
      </c>
      <c r="V437" s="68" t="s">
        <v>51</v>
      </c>
      <c r="W437" s="69" t="s">
        <v>5134</v>
      </c>
      <c r="X437" s="68" t="s">
        <v>4298</v>
      </c>
      <c r="Y437" s="70"/>
      <c r="Z437" s="71" t="s">
        <v>1724</v>
      </c>
      <c r="AA437" s="65" t="s">
        <v>446</v>
      </c>
      <c r="AB437" s="65" t="s">
        <v>446</v>
      </c>
      <c r="AC437" s="64"/>
      <c r="AD437" s="64" t="s">
        <v>26</v>
      </c>
      <c r="AE437" s="65" t="s">
        <v>4451</v>
      </c>
      <c r="AF437" s="64" t="s">
        <v>380</v>
      </c>
      <c r="AG437" s="64" t="s">
        <v>4462</v>
      </c>
      <c r="AH437" s="66" t="s">
        <v>4466</v>
      </c>
      <c r="AI437" s="67"/>
      <c r="AJ437" s="68"/>
      <c r="AK437" s="68" t="s">
        <v>1725</v>
      </c>
      <c r="AL437" s="66" t="s">
        <v>4467</v>
      </c>
      <c r="AM437" s="72" t="s">
        <v>4498</v>
      </c>
      <c r="AN437" s="65" t="s">
        <v>4498</v>
      </c>
      <c r="AO437" s="65" t="s">
        <v>4498</v>
      </c>
      <c r="AP437" s="64"/>
      <c r="AQ437" s="64"/>
      <c r="AR437" s="64"/>
      <c r="AS437" s="64"/>
      <c r="AT437" s="64"/>
      <c r="AU437" s="73"/>
      <c r="AV437" s="67" t="s">
        <v>4472</v>
      </c>
      <c r="AW437" s="65" t="s">
        <v>4472</v>
      </c>
      <c r="AX437" s="68"/>
      <c r="AY437" s="68" t="s">
        <v>4473</v>
      </c>
      <c r="AZ437" s="65" t="s">
        <v>4473</v>
      </c>
      <c r="BA437" s="68"/>
      <c r="BB437" s="68" t="s">
        <v>4474</v>
      </c>
      <c r="BC437" s="65" t="s">
        <v>4474</v>
      </c>
      <c r="BD437" s="68"/>
      <c r="BE437" s="65" t="s">
        <v>5816</v>
      </c>
      <c r="BF437" s="68" t="s">
        <v>4483</v>
      </c>
      <c r="BG437" s="66" t="s">
        <v>4483</v>
      </c>
      <c r="BH437" s="71"/>
      <c r="BI437" s="64"/>
      <c r="BJ437" s="73"/>
      <c r="BK437" s="74" t="s">
        <v>3903</v>
      </c>
      <c r="BL437" s="72" t="s">
        <v>4488</v>
      </c>
      <c r="BM437" s="75"/>
      <c r="BN437" s="75"/>
      <c r="BO437" s="75"/>
      <c r="BP437" s="75"/>
      <c r="BQ437" s="75"/>
      <c r="BR437" s="75"/>
      <c r="BS437" s="75"/>
      <c r="BT437" s="75"/>
      <c r="BU437" s="75"/>
      <c r="BV437" s="75"/>
      <c r="BW437" s="75"/>
      <c r="BX437" s="75"/>
      <c r="BY437" s="75"/>
      <c r="BZ437" s="75"/>
      <c r="CA437" s="75" t="s">
        <v>1726</v>
      </c>
      <c r="CB437" s="75"/>
      <c r="CC437" s="75"/>
      <c r="CD437" s="75"/>
      <c r="CE437" s="75"/>
      <c r="CF437" s="75"/>
      <c r="CG437" s="75" t="s">
        <v>1726</v>
      </c>
      <c r="CH437" s="75"/>
      <c r="CI437" s="75"/>
      <c r="CJ437" s="76"/>
      <c r="CK437" s="54"/>
      <c r="CL437" s="54"/>
    </row>
    <row r="438" spans="1:90" s="1" customFormat="1" ht="39.75" customHeight="1" x14ac:dyDescent="0.3">
      <c r="A438" s="59">
        <v>436</v>
      </c>
      <c r="B438" s="60">
        <v>42167</v>
      </c>
      <c r="C438" s="61" t="s">
        <v>4435</v>
      </c>
      <c r="D438" s="62" t="s">
        <v>4698</v>
      </c>
      <c r="E438" s="61" t="s">
        <v>4437</v>
      </c>
      <c r="F438" s="63" t="s">
        <v>4558</v>
      </c>
      <c r="G438" s="61" t="s">
        <v>3544</v>
      </c>
      <c r="H438" s="61" t="s">
        <v>4441</v>
      </c>
      <c r="I438" s="61" t="s">
        <v>4440</v>
      </c>
      <c r="J438" s="64" t="s">
        <v>55</v>
      </c>
      <c r="K438" s="65" t="s">
        <v>4447</v>
      </c>
      <c r="L438" s="64" t="s">
        <v>72</v>
      </c>
      <c r="M438" s="64" t="s">
        <v>4686</v>
      </c>
      <c r="N438" s="65" t="s">
        <v>4686</v>
      </c>
      <c r="O438" s="64" t="s">
        <v>1727</v>
      </c>
      <c r="P438" s="65"/>
      <c r="Q438" s="65" t="s">
        <v>4506</v>
      </c>
      <c r="R438" s="66" t="s">
        <v>4467</v>
      </c>
      <c r="S438" s="67" t="s">
        <v>20</v>
      </c>
      <c r="T438" s="65" t="s">
        <v>4458</v>
      </c>
      <c r="U438" s="65" t="s">
        <v>4551</v>
      </c>
      <c r="V438" s="68" t="s">
        <v>51</v>
      </c>
      <c r="W438" s="69" t="s">
        <v>5135</v>
      </c>
      <c r="X438" s="68" t="s">
        <v>4172</v>
      </c>
      <c r="Y438" s="70"/>
      <c r="Z438" s="71" t="s">
        <v>1728</v>
      </c>
      <c r="AA438" s="65" t="s">
        <v>446</v>
      </c>
      <c r="AB438" s="65" t="s">
        <v>446</v>
      </c>
      <c r="AC438" s="64" t="s">
        <v>1729</v>
      </c>
      <c r="AD438" s="64" t="s">
        <v>26</v>
      </c>
      <c r="AE438" s="65" t="s">
        <v>4451</v>
      </c>
      <c r="AF438" s="64" t="s">
        <v>1730</v>
      </c>
      <c r="AG438" s="64" t="s">
        <v>4462</v>
      </c>
      <c r="AH438" s="66" t="s">
        <v>4466</v>
      </c>
      <c r="AI438" s="67" t="s">
        <v>1731</v>
      </c>
      <c r="AJ438" s="68"/>
      <c r="AK438" s="68" t="s">
        <v>1732</v>
      </c>
      <c r="AL438" s="66" t="s">
        <v>4690</v>
      </c>
      <c r="AM438" s="72" t="s">
        <v>4498</v>
      </c>
      <c r="AN438" s="65" t="s">
        <v>4498</v>
      </c>
      <c r="AO438" s="65" t="s">
        <v>4498</v>
      </c>
      <c r="AP438" s="64"/>
      <c r="AQ438" s="64"/>
      <c r="AR438" s="64"/>
      <c r="AS438" s="64"/>
      <c r="AT438" s="64"/>
      <c r="AU438" s="73"/>
      <c r="AV438" s="67" t="s">
        <v>4472</v>
      </c>
      <c r="AW438" s="65" t="s">
        <v>4472</v>
      </c>
      <c r="AX438" s="68"/>
      <c r="AY438" s="68" t="s">
        <v>4473</v>
      </c>
      <c r="AZ438" s="65" t="s">
        <v>4473</v>
      </c>
      <c r="BA438" s="68"/>
      <c r="BB438" s="68" t="s">
        <v>4474</v>
      </c>
      <c r="BC438" s="65" t="s">
        <v>4474</v>
      </c>
      <c r="BD438" s="68"/>
      <c r="BE438" s="65" t="s">
        <v>5816</v>
      </c>
      <c r="BF438" s="68" t="s">
        <v>4483</v>
      </c>
      <c r="BG438" s="66" t="s">
        <v>4483</v>
      </c>
      <c r="BH438" s="71"/>
      <c r="BI438" s="64"/>
      <c r="BJ438" s="73"/>
      <c r="BK438" s="74"/>
      <c r="BL438" s="72" t="s">
        <v>4485</v>
      </c>
      <c r="BM438" s="75"/>
      <c r="BN438" s="75" t="s">
        <v>1733</v>
      </c>
      <c r="BO438" s="75"/>
      <c r="BP438" s="75"/>
      <c r="BQ438" s="75"/>
      <c r="BR438" s="75"/>
      <c r="BS438" s="75"/>
      <c r="BT438" s="75"/>
      <c r="BU438" s="75"/>
      <c r="BV438" s="75"/>
      <c r="BW438" s="75"/>
      <c r="BX438" s="75"/>
      <c r="BY438" s="75"/>
      <c r="BZ438" s="75"/>
      <c r="CA438" s="75"/>
      <c r="CB438" s="75"/>
      <c r="CC438" s="75"/>
      <c r="CD438" s="75"/>
      <c r="CE438" s="75"/>
      <c r="CF438" s="75"/>
      <c r="CG438" s="75"/>
      <c r="CH438" s="75"/>
      <c r="CI438" s="75"/>
      <c r="CJ438" s="76"/>
      <c r="CK438" s="54"/>
      <c r="CL438" s="54"/>
    </row>
    <row r="439" spans="1:90" s="1" customFormat="1" ht="39.75" customHeight="1" x14ac:dyDescent="0.3">
      <c r="A439" s="59">
        <v>437</v>
      </c>
      <c r="B439" s="60">
        <v>42168</v>
      </c>
      <c r="C439" s="61" t="s">
        <v>4435</v>
      </c>
      <c r="D439" s="62" t="s">
        <v>4698</v>
      </c>
      <c r="E439" s="61" t="s">
        <v>4437</v>
      </c>
      <c r="F439" s="63" t="s">
        <v>4558</v>
      </c>
      <c r="G439" s="61" t="s">
        <v>3545</v>
      </c>
      <c r="H439" s="61" t="s">
        <v>4441</v>
      </c>
      <c r="I439" s="61" t="s">
        <v>4440</v>
      </c>
      <c r="J439" s="64" t="s">
        <v>42</v>
      </c>
      <c r="K439" s="65" t="s">
        <v>4443</v>
      </c>
      <c r="L439" s="64" t="s">
        <v>43</v>
      </c>
      <c r="M439" s="64" t="s">
        <v>4685</v>
      </c>
      <c r="N439" s="65" t="s">
        <v>4685</v>
      </c>
      <c r="O439" s="64" t="s">
        <v>3700</v>
      </c>
      <c r="P439" s="65">
        <v>10</v>
      </c>
      <c r="Q439" s="65" t="s">
        <v>4506</v>
      </c>
      <c r="R439" s="66" t="s">
        <v>4467</v>
      </c>
      <c r="S439" s="67" t="s">
        <v>31</v>
      </c>
      <c r="T439" s="65" t="s">
        <v>32</v>
      </c>
      <c r="U439" s="65" t="s">
        <v>4551</v>
      </c>
      <c r="V439" s="68" t="s">
        <v>32</v>
      </c>
      <c r="W439" s="69" t="s">
        <v>5136</v>
      </c>
      <c r="X439" s="68" t="s">
        <v>3966</v>
      </c>
      <c r="Y439" s="70"/>
      <c r="Z439" s="71" t="s">
        <v>3701</v>
      </c>
      <c r="AA439" s="65" t="s">
        <v>4533</v>
      </c>
      <c r="AB439" s="65" t="s">
        <v>4529</v>
      </c>
      <c r="AC439" s="64"/>
      <c r="AD439" s="64" t="s">
        <v>40</v>
      </c>
      <c r="AE439" s="65" t="s">
        <v>4452</v>
      </c>
      <c r="AF439" s="64" t="s">
        <v>4461</v>
      </c>
      <c r="AG439" s="64" t="s">
        <v>4462</v>
      </c>
      <c r="AH439" s="66" t="s">
        <v>4468</v>
      </c>
      <c r="AI439" s="67"/>
      <c r="AJ439" s="68" t="s">
        <v>3691</v>
      </c>
      <c r="AK439" s="68" t="s">
        <v>1687</v>
      </c>
      <c r="AL439" s="66" t="s">
        <v>4697</v>
      </c>
      <c r="AM439" s="72" t="s">
        <v>4498</v>
      </c>
      <c r="AN439" s="65" t="s">
        <v>4498</v>
      </c>
      <c r="AO439" s="65" t="s">
        <v>4498</v>
      </c>
      <c r="AP439" s="64"/>
      <c r="AQ439" s="64"/>
      <c r="AR439" s="64"/>
      <c r="AS439" s="64"/>
      <c r="AT439" s="64"/>
      <c r="AU439" s="73"/>
      <c r="AV439" s="67" t="s">
        <v>4472</v>
      </c>
      <c r="AW439" s="65" t="s">
        <v>4472</v>
      </c>
      <c r="AX439" s="68"/>
      <c r="AY439" s="68" t="s">
        <v>4473</v>
      </c>
      <c r="AZ439" s="65" t="s">
        <v>4473</v>
      </c>
      <c r="BA439" s="68"/>
      <c r="BB439" s="68" t="s">
        <v>4474</v>
      </c>
      <c r="BC439" s="65" t="s">
        <v>4474</v>
      </c>
      <c r="BD439" s="68"/>
      <c r="BE439" s="65" t="s">
        <v>5816</v>
      </c>
      <c r="BF439" s="68" t="s">
        <v>4483</v>
      </c>
      <c r="BG439" s="66" t="s">
        <v>4483</v>
      </c>
      <c r="BH439" s="71"/>
      <c r="BI439" s="64"/>
      <c r="BJ439" s="73"/>
      <c r="BK439" s="74"/>
      <c r="BL439" s="72" t="s">
        <v>4488</v>
      </c>
      <c r="BM439" s="75"/>
      <c r="BN439" s="75"/>
      <c r="BO439" s="75"/>
      <c r="BP439" s="75"/>
      <c r="BQ439" s="75"/>
      <c r="BR439" s="75"/>
      <c r="BS439" s="75"/>
      <c r="BT439" s="75"/>
      <c r="BU439" s="75"/>
      <c r="BV439" s="75"/>
      <c r="BW439" s="75"/>
      <c r="BX439" s="75"/>
      <c r="BY439" s="75"/>
      <c r="BZ439" s="75"/>
      <c r="CA439" s="75" t="s">
        <v>1688</v>
      </c>
      <c r="CB439" s="75"/>
      <c r="CC439" s="75"/>
      <c r="CD439" s="75"/>
      <c r="CE439" s="75"/>
      <c r="CF439" s="75"/>
      <c r="CG439" s="75"/>
      <c r="CH439" s="75"/>
      <c r="CI439" s="75"/>
      <c r="CJ439" s="76"/>
      <c r="CK439" s="54"/>
      <c r="CL439" s="54"/>
    </row>
    <row r="440" spans="1:90" s="1" customFormat="1" ht="39.75" customHeight="1" x14ac:dyDescent="0.3">
      <c r="A440" s="59">
        <v>438</v>
      </c>
      <c r="B440" s="60">
        <v>42169</v>
      </c>
      <c r="C440" s="61" t="s">
        <v>4435</v>
      </c>
      <c r="D440" s="62" t="s">
        <v>4698</v>
      </c>
      <c r="E440" s="61" t="s">
        <v>4437</v>
      </c>
      <c r="F440" s="63" t="s">
        <v>4558</v>
      </c>
      <c r="G440" s="61" t="s">
        <v>3546</v>
      </c>
      <c r="H440" s="61" t="s">
        <v>4441</v>
      </c>
      <c r="I440" s="61" t="s">
        <v>4440</v>
      </c>
      <c r="J440" s="64" t="s">
        <v>42</v>
      </c>
      <c r="K440" s="65" t="s">
        <v>4443</v>
      </c>
      <c r="L440" s="64" t="s">
        <v>43</v>
      </c>
      <c r="M440" s="64" t="s">
        <v>4685</v>
      </c>
      <c r="N440" s="65" t="s">
        <v>4685</v>
      </c>
      <c r="O440" s="64" t="s">
        <v>3700</v>
      </c>
      <c r="P440" s="65">
        <v>10</v>
      </c>
      <c r="Q440" s="65" t="s">
        <v>4506</v>
      </c>
      <c r="R440" s="66" t="s">
        <v>4467</v>
      </c>
      <c r="S440" s="67" t="s">
        <v>31</v>
      </c>
      <c r="T440" s="65" t="s">
        <v>32</v>
      </c>
      <c r="U440" s="65" t="s">
        <v>4551</v>
      </c>
      <c r="V440" s="68" t="s">
        <v>32</v>
      </c>
      <c r="W440" s="69" t="s">
        <v>5137</v>
      </c>
      <c r="X440" s="68" t="s">
        <v>3966</v>
      </c>
      <c r="Y440" s="70"/>
      <c r="Z440" s="71" t="s">
        <v>3701</v>
      </c>
      <c r="AA440" s="65" t="s">
        <v>4533</v>
      </c>
      <c r="AB440" s="65" t="s">
        <v>4529</v>
      </c>
      <c r="AC440" s="64"/>
      <c r="AD440" s="64" t="s">
        <v>40</v>
      </c>
      <c r="AE440" s="65" t="s">
        <v>4452</v>
      </c>
      <c r="AF440" s="64" t="s">
        <v>4461</v>
      </c>
      <c r="AG440" s="64" t="s">
        <v>4462</v>
      </c>
      <c r="AH440" s="66" t="s">
        <v>4468</v>
      </c>
      <c r="AI440" s="67"/>
      <c r="AJ440" s="68" t="s">
        <v>3691</v>
      </c>
      <c r="AK440" s="68" t="s">
        <v>1687</v>
      </c>
      <c r="AL440" s="66" t="s">
        <v>4697</v>
      </c>
      <c r="AM440" s="72" t="s">
        <v>4501</v>
      </c>
      <c r="AN440" s="65" t="s">
        <v>4494</v>
      </c>
      <c r="AO440" s="65" t="s">
        <v>4503</v>
      </c>
      <c r="AP440" s="64" t="s">
        <v>193</v>
      </c>
      <c r="AQ440" s="64" t="s">
        <v>3807</v>
      </c>
      <c r="AR440" s="64"/>
      <c r="AS440" s="64"/>
      <c r="AT440" s="64"/>
      <c r="AU440" s="73"/>
      <c r="AV440" s="67" t="s">
        <v>4472</v>
      </c>
      <c r="AW440" s="65" t="s">
        <v>4472</v>
      </c>
      <c r="AX440" s="68"/>
      <c r="AY440" s="68" t="s">
        <v>4473</v>
      </c>
      <c r="AZ440" s="65" t="s">
        <v>4473</v>
      </c>
      <c r="BA440" s="68"/>
      <c r="BB440" s="68" t="s">
        <v>4474</v>
      </c>
      <c r="BC440" s="65" t="s">
        <v>4474</v>
      </c>
      <c r="BD440" s="68"/>
      <c r="BE440" s="65" t="s">
        <v>5816</v>
      </c>
      <c r="BF440" s="68" t="s">
        <v>4483</v>
      </c>
      <c r="BG440" s="66" t="s">
        <v>4483</v>
      </c>
      <c r="BH440" s="71"/>
      <c r="BI440" s="64"/>
      <c r="BJ440" s="73"/>
      <c r="BK440" s="74"/>
      <c r="BL440" s="72" t="s">
        <v>4488</v>
      </c>
      <c r="BM440" s="75"/>
      <c r="BN440" s="75"/>
      <c r="BO440" s="75"/>
      <c r="BP440" s="75"/>
      <c r="BQ440" s="75"/>
      <c r="BR440" s="75"/>
      <c r="BS440" s="75"/>
      <c r="BT440" s="75"/>
      <c r="BU440" s="75"/>
      <c r="BV440" s="75"/>
      <c r="BW440" s="75"/>
      <c r="BX440" s="75"/>
      <c r="BY440" s="75"/>
      <c r="BZ440" s="75"/>
      <c r="CA440" s="75" t="s">
        <v>1688</v>
      </c>
      <c r="CB440" s="75"/>
      <c r="CC440" s="75"/>
      <c r="CD440" s="75"/>
      <c r="CE440" s="75"/>
      <c r="CF440" s="75"/>
      <c r="CG440" s="75"/>
      <c r="CH440" s="75"/>
      <c r="CI440" s="75"/>
      <c r="CJ440" s="76"/>
      <c r="CK440" s="54"/>
      <c r="CL440" s="54"/>
    </row>
    <row r="441" spans="1:90" s="1" customFormat="1" ht="39.75" customHeight="1" x14ac:dyDescent="0.3">
      <c r="A441" s="59">
        <v>439</v>
      </c>
      <c r="B441" s="60">
        <v>42169</v>
      </c>
      <c r="C441" s="61" t="s">
        <v>4435</v>
      </c>
      <c r="D441" s="62" t="s">
        <v>4698</v>
      </c>
      <c r="E441" s="61" t="s">
        <v>4437</v>
      </c>
      <c r="F441" s="63" t="s">
        <v>4558</v>
      </c>
      <c r="G441" s="61" t="s">
        <v>3546</v>
      </c>
      <c r="H441" s="61" t="s">
        <v>4441</v>
      </c>
      <c r="I441" s="61" t="s">
        <v>4440</v>
      </c>
      <c r="J441" s="64" t="s">
        <v>42</v>
      </c>
      <c r="K441" s="65" t="s">
        <v>4443</v>
      </c>
      <c r="L441" s="64" t="s">
        <v>109</v>
      </c>
      <c r="M441" s="64" t="s">
        <v>4686</v>
      </c>
      <c r="N441" s="65" t="s">
        <v>4686</v>
      </c>
      <c r="O441" s="64" t="s">
        <v>364</v>
      </c>
      <c r="P441" s="65"/>
      <c r="Q441" s="65" t="s">
        <v>4506</v>
      </c>
      <c r="R441" s="66" t="s">
        <v>4509</v>
      </c>
      <c r="S441" s="67" t="s">
        <v>57</v>
      </c>
      <c r="T441" s="65" t="s">
        <v>25</v>
      </c>
      <c r="U441" s="65" t="s">
        <v>4551</v>
      </c>
      <c r="V441" s="68" t="s">
        <v>25</v>
      </c>
      <c r="W441" s="69" t="s">
        <v>5138</v>
      </c>
      <c r="X441" s="68" t="s">
        <v>4047</v>
      </c>
      <c r="Y441" s="70"/>
      <c r="Z441" s="71" t="s">
        <v>1734</v>
      </c>
      <c r="AA441" s="65" t="s">
        <v>446</v>
      </c>
      <c r="AB441" s="65" t="s">
        <v>446</v>
      </c>
      <c r="AC441" s="64"/>
      <c r="AD441" s="64" t="s">
        <v>26</v>
      </c>
      <c r="AE441" s="65" t="s">
        <v>4451</v>
      </c>
      <c r="AF441" s="64" t="s">
        <v>4461</v>
      </c>
      <c r="AG441" s="64" t="s">
        <v>4462</v>
      </c>
      <c r="AH441" s="66" t="s">
        <v>4468</v>
      </c>
      <c r="AI441" s="67"/>
      <c r="AJ441" s="68"/>
      <c r="AK441" s="68" t="s">
        <v>1735</v>
      </c>
      <c r="AL441" s="66" t="s">
        <v>4467</v>
      </c>
      <c r="AM441" s="72" t="s">
        <v>4498</v>
      </c>
      <c r="AN441" s="65" t="s">
        <v>4498</v>
      </c>
      <c r="AO441" s="65" t="s">
        <v>4498</v>
      </c>
      <c r="AP441" s="64"/>
      <c r="AQ441" s="64"/>
      <c r="AR441" s="64"/>
      <c r="AS441" s="64"/>
      <c r="AT441" s="64"/>
      <c r="AU441" s="73"/>
      <c r="AV441" s="67" t="s">
        <v>4472</v>
      </c>
      <c r="AW441" s="65" t="s">
        <v>4472</v>
      </c>
      <c r="AX441" s="68"/>
      <c r="AY441" s="68" t="s">
        <v>4473</v>
      </c>
      <c r="AZ441" s="65" t="s">
        <v>4473</v>
      </c>
      <c r="BA441" s="68"/>
      <c r="BB441" s="68" t="s">
        <v>4474</v>
      </c>
      <c r="BC441" s="65" t="s">
        <v>4474</v>
      </c>
      <c r="BD441" s="68"/>
      <c r="BE441" s="65" t="s">
        <v>5816</v>
      </c>
      <c r="BF441" s="68" t="s">
        <v>4483</v>
      </c>
      <c r="BG441" s="66" t="s">
        <v>4483</v>
      </c>
      <c r="BH441" s="71"/>
      <c r="BI441" s="64"/>
      <c r="BJ441" s="73"/>
      <c r="BK441" s="74"/>
      <c r="BL441" s="72" t="s">
        <v>4485</v>
      </c>
      <c r="BM441" s="75"/>
      <c r="BN441" s="75" t="s">
        <v>1736</v>
      </c>
      <c r="BO441" s="75"/>
      <c r="BP441" s="75"/>
      <c r="BQ441" s="75"/>
      <c r="BR441" s="75"/>
      <c r="BS441" s="75"/>
      <c r="BT441" s="75"/>
      <c r="BU441" s="75"/>
      <c r="BV441" s="75"/>
      <c r="BW441" s="75"/>
      <c r="BX441" s="75"/>
      <c r="BY441" s="75"/>
      <c r="BZ441" s="75"/>
      <c r="CA441" s="75"/>
      <c r="CB441" s="75"/>
      <c r="CC441" s="75"/>
      <c r="CD441" s="75"/>
      <c r="CE441" s="75"/>
      <c r="CF441" s="75"/>
      <c r="CG441" s="75"/>
      <c r="CH441" s="75"/>
      <c r="CI441" s="75"/>
      <c r="CJ441" s="76"/>
      <c r="CK441" s="54"/>
      <c r="CL441" s="54"/>
    </row>
    <row r="442" spans="1:90" s="1" customFormat="1" ht="39.75" customHeight="1" x14ac:dyDescent="0.3">
      <c r="A442" s="59">
        <v>440</v>
      </c>
      <c r="B442" s="60">
        <v>42169</v>
      </c>
      <c r="C442" s="61" t="s">
        <v>4435</v>
      </c>
      <c r="D442" s="62" t="s">
        <v>4698</v>
      </c>
      <c r="E442" s="61" t="s">
        <v>4437</v>
      </c>
      <c r="F442" s="63" t="s">
        <v>4558</v>
      </c>
      <c r="G442" s="61" t="s">
        <v>3546</v>
      </c>
      <c r="H442" s="61" t="s">
        <v>4441</v>
      </c>
      <c r="I442" s="61" t="s">
        <v>4440</v>
      </c>
      <c r="J442" s="64" t="s">
        <v>52</v>
      </c>
      <c r="K442" s="65" t="s">
        <v>4447</v>
      </c>
      <c r="L442" s="64" t="s">
        <v>53</v>
      </c>
      <c r="M442" s="64" t="s">
        <v>3223</v>
      </c>
      <c r="N442" s="65" t="s">
        <v>3223</v>
      </c>
      <c r="O442" s="64" t="s">
        <v>3360</v>
      </c>
      <c r="P442" s="65"/>
      <c r="Q442" s="65" t="s">
        <v>4506</v>
      </c>
      <c r="R442" s="66" t="s">
        <v>4509</v>
      </c>
      <c r="S442" s="67" t="s">
        <v>31</v>
      </c>
      <c r="T442" s="65" t="s">
        <v>4458</v>
      </c>
      <c r="U442" s="65" t="s">
        <v>4551</v>
      </c>
      <c r="V442" s="68" t="s">
        <v>51</v>
      </c>
      <c r="W442" s="69" t="s">
        <v>5139</v>
      </c>
      <c r="X442" s="68" t="s">
        <v>4419</v>
      </c>
      <c r="Y442" s="70"/>
      <c r="Z442" s="71" t="s">
        <v>1737</v>
      </c>
      <c r="AA442" s="65" t="s">
        <v>4533</v>
      </c>
      <c r="AB442" s="65" t="s">
        <v>4529</v>
      </c>
      <c r="AC442" s="64"/>
      <c r="AD442" s="64" t="s">
        <v>26</v>
      </c>
      <c r="AE442" s="65" t="s">
        <v>4451</v>
      </c>
      <c r="AF442" s="64" t="s">
        <v>4461</v>
      </c>
      <c r="AG442" s="64" t="s">
        <v>4462</v>
      </c>
      <c r="AH442" s="66" t="s">
        <v>4468</v>
      </c>
      <c r="AI442" s="67" t="s">
        <v>4656</v>
      </c>
      <c r="AJ442" s="68"/>
      <c r="AK442" s="68" t="s">
        <v>281</v>
      </c>
      <c r="AL442" s="66" t="s">
        <v>4697</v>
      </c>
      <c r="AM442" s="72" t="s">
        <v>4498</v>
      </c>
      <c r="AN442" s="65" t="s">
        <v>4498</v>
      </c>
      <c r="AO442" s="65" t="s">
        <v>4498</v>
      </c>
      <c r="AP442" s="64"/>
      <c r="AQ442" s="64"/>
      <c r="AR442" s="64"/>
      <c r="AS442" s="64"/>
      <c r="AT442" s="64"/>
      <c r="AU442" s="73"/>
      <c r="AV442" s="67" t="s">
        <v>4472</v>
      </c>
      <c r="AW442" s="65" t="s">
        <v>4472</v>
      </c>
      <c r="AX442" s="68"/>
      <c r="AY442" s="68" t="s">
        <v>4473</v>
      </c>
      <c r="AZ442" s="65" t="s">
        <v>4473</v>
      </c>
      <c r="BA442" s="68"/>
      <c r="BB442" s="68" t="s">
        <v>4474</v>
      </c>
      <c r="BC442" s="65" t="s">
        <v>4474</v>
      </c>
      <c r="BD442" s="68"/>
      <c r="BE442" s="65" t="s">
        <v>5816</v>
      </c>
      <c r="BF442" s="68" t="s">
        <v>4483</v>
      </c>
      <c r="BG442" s="66" t="s">
        <v>4483</v>
      </c>
      <c r="BH442" s="71"/>
      <c r="BI442" s="64"/>
      <c r="BJ442" s="73"/>
      <c r="BK442" s="74"/>
      <c r="BL442" s="72" t="s">
        <v>4488</v>
      </c>
      <c r="BM442" s="75"/>
      <c r="BN442" s="75"/>
      <c r="BO442" s="75"/>
      <c r="BP442" s="75"/>
      <c r="BQ442" s="75"/>
      <c r="BR442" s="75"/>
      <c r="BS442" s="75"/>
      <c r="BT442" s="75"/>
      <c r="BU442" s="75"/>
      <c r="BV442" s="75"/>
      <c r="BW442" s="75"/>
      <c r="BX442" s="75"/>
      <c r="BY442" s="75"/>
      <c r="BZ442" s="75"/>
      <c r="CA442" s="75" t="s">
        <v>1738</v>
      </c>
      <c r="CB442" s="75"/>
      <c r="CC442" s="75"/>
      <c r="CD442" s="75"/>
      <c r="CE442" s="75"/>
      <c r="CF442" s="75"/>
      <c r="CG442" s="75" t="s">
        <v>1738</v>
      </c>
      <c r="CH442" s="75"/>
      <c r="CI442" s="75"/>
      <c r="CJ442" s="76"/>
      <c r="CK442" s="54"/>
      <c r="CL442" s="54"/>
    </row>
    <row r="443" spans="1:90" s="1" customFormat="1" ht="39.75" customHeight="1" x14ac:dyDescent="0.3">
      <c r="A443" s="59">
        <v>441</v>
      </c>
      <c r="B443" s="60">
        <v>42170</v>
      </c>
      <c r="C443" s="61" t="s">
        <v>4435</v>
      </c>
      <c r="D443" s="62" t="s">
        <v>4698</v>
      </c>
      <c r="E443" s="61" t="s">
        <v>4437</v>
      </c>
      <c r="F443" s="63" t="s">
        <v>4558</v>
      </c>
      <c r="G443" s="61" t="s">
        <v>3547</v>
      </c>
      <c r="H443" s="61" t="s">
        <v>4441</v>
      </c>
      <c r="I443" s="61" t="s">
        <v>4440</v>
      </c>
      <c r="J443" s="64" t="s">
        <v>18</v>
      </c>
      <c r="K443" s="65" t="s">
        <v>4443</v>
      </c>
      <c r="L443" s="64" t="s">
        <v>30</v>
      </c>
      <c r="M443" s="64" t="s">
        <v>3221</v>
      </c>
      <c r="N443" s="65" t="s">
        <v>3221</v>
      </c>
      <c r="O443" s="64" t="s">
        <v>39</v>
      </c>
      <c r="P443" s="65"/>
      <c r="Q443" s="65" t="s">
        <v>4506</v>
      </c>
      <c r="R443" s="66" t="s">
        <v>4513</v>
      </c>
      <c r="S443" s="67" t="s">
        <v>31</v>
      </c>
      <c r="T443" s="65" t="s">
        <v>4458</v>
      </c>
      <c r="U443" s="65" t="s">
        <v>4551</v>
      </c>
      <c r="V443" s="68" t="s">
        <v>51</v>
      </c>
      <c r="W443" s="69" t="s">
        <v>5140</v>
      </c>
      <c r="X443" s="68" t="s">
        <v>4168</v>
      </c>
      <c r="Y443" s="70"/>
      <c r="Z443" s="71" t="s">
        <v>493</v>
      </c>
      <c r="AA443" s="65" t="s">
        <v>4535</v>
      </c>
      <c r="AB443" s="65" t="s">
        <v>4535</v>
      </c>
      <c r="AC443" s="64"/>
      <c r="AD443" s="64" t="s">
        <v>26</v>
      </c>
      <c r="AE443" s="65" t="s">
        <v>4451</v>
      </c>
      <c r="AF443" s="64" t="s">
        <v>3910</v>
      </c>
      <c r="AG443" s="64" t="s">
        <v>4462</v>
      </c>
      <c r="AH443" s="66" t="s">
        <v>4466</v>
      </c>
      <c r="AI443" s="67" t="s">
        <v>1739</v>
      </c>
      <c r="AJ443" s="68"/>
      <c r="AK443" s="68" t="s">
        <v>1740</v>
      </c>
      <c r="AL443" s="66" t="s">
        <v>4690</v>
      </c>
      <c r="AM443" s="72" t="s">
        <v>4498</v>
      </c>
      <c r="AN443" s="65" t="s">
        <v>4498</v>
      </c>
      <c r="AO443" s="65" t="s">
        <v>4498</v>
      </c>
      <c r="AP443" s="64"/>
      <c r="AQ443" s="64"/>
      <c r="AR443" s="64"/>
      <c r="AS443" s="64"/>
      <c r="AT443" s="64"/>
      <c r="AU443" s="73"/>
      <c r="AV443" s="67" t="s">
        <v>4472</v>
      </c>
      <c r="AW443" s="65" t="s">
        <v>4472</v>
      </c>
      <c r="AX443" s="68"/>
      <c r="AY443" s="68" t="s">
        <v>4473</v>
      </c>
      <c r="AZ443" s="65" t="s">
        <v>4473</v>
      </c>
      <c r="BA443" s="68"/>
      <c r="BB443" s="68" t="s">
        <v>4474</v>
      </c>
      <c r="BC443" s="65" t="s">
        <v>4474</v>
      </c>
      <c r="BD443" s="68"/>
      <c r="BE443" s="65" t="s">
        <v>5816</v>
      </c>
      <c r="BF443" s="68" t="s">
        <v>4483</v>
      </c>
      <c r="BG443" s="66" t="s">
        <v>4483</v>
      </c>
      <c r="BH443" s="71"/>
      <c r="BI443" s="64"/>
      <c r="BJ443" s="73"/>
      <c r="BK443" s="74"/>
      <c r="BL443" s="72" t="s">
        <v>4485</v>
      </c>
      <c r="BM443" s="75"/>
      <c r="BN443" s="75" t="s">
        <v>1741</v>
      </c>
      <c r="BO443" s="75" t="s">
        <v>1742</v>
      </c>
      <c r="BP443" s="75"/>
      <c r="BQ443" s="75"/>
      <c r="BR443" s="75"/>
      <c r="BS443" s="75"/>
      <c r="BT443" s="75"/>
      <c r="BU443" s="75"/>
      <c r="BV443" s="75"/>
      <c r="BW443" s="75"/>
      <c r="BX443" s="75"/>
      <c r="BY443" s="75"/>
      <c r="BZ443" s="75"/>
      <c r="CA443" s="75"/>
      <c r="CB443" s="75"/>
      <c r="CC443" s="75"/>
      <c r="CD443" s="75"/>
      <c r="CE443" s="75"/>
      <c r="CF443" s="75"/>
      <c r="CG443" s="75"/>
      <c r="CH443" s="75"/>
      <c r="CI443" s="75"/>
      <c r="CJ443" s="76"/>
      <c r="CK443" s="54"/>
      <c r="CL443" s="54"/>
    </row>
    <row r="444" spans="1:90" s="1" customFormat="1" ht="39.75" customHeight="1" x14ac:dyDescent="0.3">
      <c r="A444" s="59">
        <v>442</v>
      </c>
      <c r="B444" s="60">
        <v>42170</v>
      </c>
      <c r="C444" s="61" t="s">
        <v>4435</v>
      </c>
      <c r="D444" s="62" t="s">
        <v>4698</v>
      </c>
      <c r="E444" s="61" t="s">
        <v>4437</v>
      </c>
      <c r="F444" s="63" t="s">
        <v>4558</v>
      </c>
      <c r="G444" s="61" t="s">
        <v>3547</v>
      </c>
      <c r="H444" s="61" t="s">
        <v>4441</v>
      </c>
      <c r="I444" s="61" t="s">
        <v>4440</v>
      </c>
      <c r="J444" s="64" t="s">
        <v>124</v>
      </c>
      <c r="K444" s="65" t="s">
        <v>4447</v>
      </c>
      <c r="L444" s="64" t="s">
        <v>125</v>
      </c>
      <c r="M444" s="64" t="s">
        <v>3223</v>
      </c>
      <c r="N444" s="65" t="s">
        <v>3223</v>
      </c>
      <c r="O444" s="64" t="s">
        <v>429</v>
      </c>
      <c r="P444" s="65"/>
      <c r="Q444" s="65" t="s">
        <v>4506</v>
      </c>
      <c r="R444" s="66" t="s">
        <v>4509</v>
      </c>
      <c r="S444" s="67" t="s">
        <v>31</v>
      </c>
      <c r="T444" s="65" t="s">
        <v>4458</v>
      </c>
      <c r="U444" s="65" t="s">
        <v>4551</v>
      </c>
      <c r="V444" s="68" t="s">
        <v>51</v>
      </c>
      <c r="W444" s="69" t="s">
        <v>5141</v>
      </c>
      <c r="X444" s="68" t="s">
        <v>4142</v>
      </c>
      <c r="Y444" s="70"/>
      <c r="Z444" s="71" t="s">
        <v>1743</v>
      </c>
      <c r="AA444" s="65" t="s">
        <v>4533</v>
      </c>
      <c r="AB444" s="65" t="s">
        <v>4528</v>
      </c>
      <c r="AC444" s="64"/>
      <c r="AD444" s="64" t="s">
        <v>26</v>
      </c>
      <c r="AE444" s="65" t="s">
        <v>4451</v>
      </c>
      <c r="AF444" s="64" t="s">
        <v>4461</v>
      </c>
      <c r="AG444" s="64" t="s">
        <v>4462</v>
      </c>
      <c r="AH444" s="66" t="s">
        <v>4468</v>
      </c>
      <c r="AI444" s="67"/>
      <c r="AJ444" s="68"/>
      <c r="AK444" s="68" t="s">
        <v>1744</v>
      </c>
      <c r="AL444" s="66" t="s">
        <v>4697</v>
      </c>
      <c r="AM444" s="72" t="s">
        <v>4498</v>
      </c>
      <c r="AN444" s="65" t="s">
        <v>4498</v>
      </c>
      <c r="AO444" s="65" t="s">
        <v>4498</v>
      </c>
      <c r="AP444" s="64"/>
      <c r="AQ444" s="64"/>
      <c r="AR444" s="64"/>
      <c r="AS444" s="64"/>
      <c r="AT444" s="64"/>
      <c r="AU444" s="73"/>
      <c r="AV444" s="67" t="s">
        <v>4472</v>
      </c>
      <c r="AW444" s="65" t="s">
        <v>4472</v>
      </c>
      <c r="AX444" s="68"/>
      <c r="AY444" s="68" t="s">
        <v>4473</v>
      </c>
      <c r="AZ444" s="65" t="s">
        <v>4473</v>
      </c>
      <c r="BA444" s="68"/>
      <c r="BB444" s="68" t="s">
        <v>4474</v>
      </c>
      <c r="BC444" s="65" t="s">
        <v>4474</v>
      </c>
      <c r="BD444" s="68"/>
      <c r="BE444" s="65" t="s">
        <v>5816</v>
      </c>
      <c r="BF444" s="68" t="s">
        <v>4483</v>
      </c>
      <c r="BG444" s="66" t="s">
        <v>4483</v>
      </c>
      <c r="BH444" s="71"/>
      <c r="BI444" s="64"/>
      <c r="BJ444" s="73"/>
      <c r="BK444" s="74"/>
      <c r="BL444" s="72" t="s">
        <v>4485</v>
      </c>
      <c r="BM444" s="75"/>
      <c r="BN444" s="75" t="s">
        <v>1745</v>
      </c>
      <c r="BO444" s="75"/>
      <c r="BP444" s="75"/>
      <c r="BQ444" s="75"/>
      <c r="BR444" s="75"/>
      <c r="BS444" s="75"/>
      <c r="BT444" s="75"/>
      <c r="BU444" s="75"/>
      <c r="BV444" s="75"/>
      <c r="BW444" s="75"/>
      <c r="BX444" s="75"/>
      <c r="BY444" s="75"/>
      <c r="BZ444" s="75"/>
      <c r="CA444" s="75" t="s">
        <v>1746</v>
      </c>
      <c r="CB444" s="75" t="s">
        <v>1747</v>
      </c>
      <c r="CC444" s="75" t="s">
        <v>1748</v>
      </c>
      <c r="CD444" s="75"/>
      <c r="CE444" s="75"/>
      <c r="CF444" s="75"/>
      <c r="CG444" s="75" t="s">
        <v>1748</v>
      </c>
      <c r="CH444" s="75"/>
      <c r="CI444" s="75"/>
      <c r="CJ444" s="76"/>
      <c r="CK444" s="54"/>
      <c r="CL444" s="54"/>
    </row>
    <row r="445" spans="1:90" s="1" customFormat="1" ht="39.75" customHeight="1" x14ac:dyDescent="0.3">
      <c r="A445" s="59">
        <v>443</v>
      </c>
      <c r="B445" s="60">
        <v>42171</v>
      </c>
      <c r="C445" s="61" t="s">
        <v>4435</v>
      </c>
      <c r="D445" s="62" t="s">
        <v>4698</v>
      </c>
      <c r="E445" s="61" t="s">
        <v>4437</v>
      </c>
      <c r="F445" s="63" t="s">
        <v>4558</v>
      </c>
      <c r="G445" s="61" t="s">
        <v>3541</v>
      </c>
      <c r="H445" s="61" t="s">
        <v>4441</v>
      </c>
      <c r="I445" s="61" t="s">
        <v>4440</v>
      </c>
      <c r="J445" s="64" t="s">
        <v>18</v>
      </c>
      <c r="K445" s="65" t="s">
        <v>4443</v>
      </c>
      <c r="L445" s="64" t="s">
        <v>91</v>
      </c>
      <c r="M445" s="64" t="s">
        <v>3223</v>
      </c>
      <c r="N445" s="65" t="s">
        <v>3223</v>
      </c>
      <c r="O445" s="64" t="s">
        <v>3489</v>
      </c>
      <c r="P445" s="65"/>
      <c r="Q445" s="65" t="s">
        <v>4506</v>
      </c>
      <c r="R445" s="66" t="s">
        <v>4509</v>
      </c>
      <c r="S445" s="67" t="s">
        <v>31</v>
      </c>
      <c r="T445" s="65" t="s">
        <v>4456</v>
      </c>
      <c r="U445" s="65" t="s">
        <v>4550</v>
      </c>
      <c r="V445" s="68" t="s">
        <v>275</v>
      </c>
      <c r="W445" s="69" t="s">
        <v>5142</v>
      </c>
      <c r="X445" s="68" t="s">
        <v>4379</v>
      </c>
      <c r="Y445" s="70"/>
      <c r="Z445" s="71" t="s">
        <v>242</v>
      </c>
      <c r="AA445" s="65" t="s">
        <v>4534</v>
      </c>
      <c r="AB445" s="65" t="s">
        <v>4531</v>
      </c>
      <c r="AC445" s="64"/>
      <c r="AD445" s="64">
        <v>3</v>
      </c>
      <c r="AE445" s="65" t="s">
        <v>4451</v>
      </c>
      <c r="AF445" s="64" t="s">
        <v>4461</v>
      </c>
      <c r="AG445" s="64" t="s">
        <v>4462</v>
      </c>
      <c r="AH445" s="66" t="s">
        <v>4468</v>
      </c>
      <c r="AI445" s="67"/>
      <c r="AJ445" s="68"/>
      <c r="AK445" s="68" t="s">
        <v>1749</v>
      </c>
      <c r="AL445" s="66" t="s">
        <v>4697</v>
      </c>
      <c r="AM445" s="72" t="s">
        <v>4498</v>
      </c>
      <c r="AN445" s="65" t="s">
        <v>4498</v>
      </c>
      <c r="AO445" s="65" t="s">
        <v>4498</v>
      </c>
      <c r="AP445" s="64"/>
      <c r="AQ445" s="64"/>
      <c r="AR445" s="64"/>
      <c r="AS445" s="64"/>
      <c r="AT445" s="64"/>
      <c r="AU445" s="73"/>
      <c r="AV445" s="67" t="s">
        <v>4472</v>
      </c>
      <c r="AW445" s="65" t="s">
        <v>4472</v>
      </c>
      <c r="AX445" s="68"/>
      <c r="AY445" s="68" t="s">
        <v>4473</v>
      </c>
      <c r="AZ445" s="65" t="s">
        <v>4473</v>
      </c>
      <c r="BA445" s="68"/>
      <c r="BB445" s="68" t="s">
        <v>4474</v>
      </c>
      <c r="BC445" s="65" t="s">
        <v>4474</v>
      </c>
      <c r="BD445" s="68"/>
      <c r="BE445" s="65" t="s">
        <v>5816</v>
      </c>
      <c r="BF445" s="68" t="s">
        <v>4483</v>
      </c>
      <c r="BG445" s="66" t="s">
        <v>4483</v>
      </c>
      <c r="BH445" s="71"/>
      <c r="BI445" s="64"/>
      <c r="BJ445" s="73"/>
      <c r="BK445" s="74"/>
      <c r="BL445" s="72" t="s">
        <v>4488</v>
      </c>
      <c r="BM445" s="75"/>
      <c r="BN445" s="75"/>
      <c r="BO445" s="75"/>
      <c r="BP445" s="75"/>
      <c r="BQ445" s="75"/>
      <c r="BR445" s="75"/>
      <c r="BS445" s="75"/>
      <c r="BT445" s="75"/>
      <c r="BU445" s="75"/>
      <c r="BV445" s="75"/>
      <c r="BW445" s="75"/>
      <c r="BX445" s="75"/>
      <c r="BY445" s="75"/>
      <c r="BZ445" s="75"/>
      <c r="CA445" s="75" t="s">
        <v>1750</v>
      </c>
      <c r="CB445" s="75"/>
      <c r="CC445" s="75"/>
      <c r="CD445" s="75"/>
      <c r="CE445" s="75"/>
      <c r="CF445" s="75"/>
      <c r="CG445" s="75"/>
      <c r="CH445" s="75"/>
      <c r="CI445" s="75"/>
      <c r="CJ445" s="76"/>
      <c r="CK445" s="54"/>
      <c r="CL445" s="54"/>
    </row>
    <row r="446" spans="1:90" s="1" customFormat="1" ht="39.75" customHeight="1" x14ac:dyDescent="0.3">
      <c r="A446" s="59">
        <v>444</v>
      </c>
      <c r="B446" s="60">
        <v>42172</v>
      </c>
      <c r="C446" s="61" t="s">
        <v>4435</v>
      </c>
      <c r="D446" s="62" t="s">
        <v>4698</v>
      </c>
      <c r="E446" s="61" t="s">
        <v>4437</v>
      </c>
      <c r="F446" s="63" t="s">
        <v>4558</v>
      </c>
      <c r="G446" s="61" t="s">
        <v>3542</v>
      </c>
      <c r="H446" s="61" t="s">
        <v>4441</v>
      </c>
      <c r="I446" s="61" t="s">
        <v>4440</v>
      </c>
      <c r="J446" s="64" t="s">
        <v>18</v>
      </c>
      <c r="K446" s="65" t="s">
        <v>4443</v>
      </c>
      <c r="L446" s="64" t="s">
        <v>64</v>
      </c>
      <c r="M446" s="64" t="s">
        <v>3223</v>
      </c>
      <c r="N446" s="65" t="s">
        <v>3223</v>
      </c>
      <c r="O446" s="64" t="s">
        <v>3359</v>
      </c>
      <c r="P446" s="65"/>
      <c r="Q446" s="65" t="s">
        <v>4506</v>
      </c>
      <c r="R446" s="66" t="s">
        <v>4509</v>
      </c>
      <c r="S446" s="67" t="s">
        <v>31</v>
      </c>
      <c r="T446" s="65" t="s">
        <v>4458</v>
      </c>
      <c r="U446" s="65" t="s">
        <v>4551</v>
      </c>
      <c r="V446" s="68" t="s">
        <v>51</v>
      </c>
      <c r="W446" s="69" t="s">
        <v>5143</v>
      </c>
      <c r="X446" s="68" t="s">
        <v>4170</v>
      </c>
      <c r="Y446" s="70"/>
      <c r="Z446" s="71" t="s">
        <v>1751</v>
      </c>
      <c r="AA446" s="65" t="s">
        <v>4534</v>
      </c>
      <c r="AB446" s="65" t="s">
        <v>4531</v>
      </c>
      <c r="AC446" s="64"/>
      <c r="AD446" s="64" t="s">
        <v>40</v>
      </c>
      <c r="AE446" s="65" t="s">
        <v>4452</v>
      </c>
      <c r="AF446" s="64" t="s">
        <v>4461</v>
      </c>
      <c r="AG446" s="64" t="s">
        <v>4462</v>
      </c>
      <c r="AH446" s="66" t="s">
        <v>4468</v>
      </c>
      <c r="AI446" s="67"/>
      <c r="AJ446" s="68"/>
      <c r="AK446" s="68" t="s">
        <v>1752</v>
      </c>
      <c r="AL446" s="66" t="s">
        <v>4688</v>
      </c>
      <c r="AM446" s="72" t="s">
        <v>4498</v>
      </c>
      <c r="AN446" s="65" t="s">
        <v>4498</v>
      </c>
      <c r="AO446" s="65" t="s">
        <v>4498</v>
      </c>
      <c r="AP446" s="64"/>
      <c r="AQ446" s="64"/>
      <c r="AR446" s="64"/>
      <c r="AS446" s="64"/>
      <c r="AT446" s="64"/>
      <c r="AU446" s="73"/>
      <c r="AV446" s="67" t="s">
        <v>4472</v>
      </c>
      <c r="AW446" s="65" t="s">
        <v>4472</v>
      </c>
      <c r="AX446" s="68"/>
      <c r="AY446" s="68" t="s">
        <v>4473</v>
      </c>
      <c r="AZ446" s="65" t="s">
        <v>4473</v>
      </c>
      <c r="BA446" s="68"/>
      <c r="BB446" s="68" t="s">
        <v>4474</v>
      </c>
      <c r="BC446" s="65" t="s">
        <v>4474</v>
      </c>
      <c r="BD446" s="68"/>
      <c r="BE446" s="65" t="s">
        <v>5816</v>
      </c>
      <c r="BF446" s="68" t="s">
        <v>4483</v>
      </c>
      <c r="BG446" s="66" t="s">
        <v>4483</v>
      </c>
      <c r="BH446" s="71"/>
      <c r="BI446" s="64"/>
      <c r="BJ446" s="73"/>
      <c r="BK446" s="74"/>
      <c r="BL446" s="72" t="s">
        <v>4488</v>
      </c>
      <c r="BM446" s="75"/>
      <c r="BN446" s="75"/>
      <c r="BO446" s="75"/>
      <c r="BP446" s="75"/>
      <c r="BQ446" s="75"/>
      <c r="BR446" s="75"/>
      <c r="BS446" s="75"/>
      <c r="BT446" s="75"/>
      <c r="BU446" s="75"/>
      <c r="BV446" s="75"/>
      <c r="BW446" s="75"/>
      <c r="BX446" s="75"/>
      <c r="BY446" s="75"/>
      <c r="BZ446" s="75"/>
      <c r="CA446" s="75" t="s">
        <v>1753</v>
      </c>
      <c r="CB446" s="75" t="s">
        <v>1754</v>
      </c>
      <c r="CC446" s="75"/>
      <c r="CD446" s="75"/>
      <c r="CE446" s="75"/>
      <c r="CF446" s="75"/>
      <c r="CG446" s="75"/>
      <c r="CH446" s="75"/>
      <c r="CI446" s="75"/>
      <c r="CJ446" s="76"/>
      <c r="CK446" s="54"/>
      <c r="CL446" s="54"/>
    </row>
    <row r="447" spans="1:90" s="1" customFormat="1" ht="39.75" customHeight="1" x14ac:dyDescent="0.3">
      <c r="A447" s="59">
        <v>445</v>
      </c>
      <c r="B447" s="60">
        <v>42174</v>
      </c>
      <c r="C447" s="61" t="s">
        <v>4435</v>
      </c>
      <c r="D447" s="62" t="s">
        <v>4698</v>
      </c>
      <c r="E447" s="61" t="s">
        <v>4437</v>
      </c>
      <c r="F447" s="63" t="s">
        <v>4558</v>
      </c>
      <c r="G447" s="61" t="s">
        <v>3544</v>
      </c>
      <c r="H447" s="61" t="s">
        <v>4441</v>
      </c>
      <c r="I447" s="61" t="s">
        <v>4440</v>
      </c>
      <c r="J447" s="64" t="s">
        <v>42</v>
      </c>
      <c r="K447" s="65" t="s">
        <v>4443</v>
      </c>
      <c r="L447" s="64" t="s">
        <v>43</v>
      </c>
      <c r="M447" s="64" t="s">
        <v>3520</v>
      </c>
      <c r="N447" s="65" t="s">
        <v>3221</v>
      </c>
      <c r="O447" s="64" t="s">
        <v>1755</v>
      </c>
      <c r="P447" s="65"/>
      <c r="Q447" s="65" t="s">
        <v>4506</v>
      </c>
      <c r="R447" s="66" t="s">
        <v>4467</v>
      </c>
      <c r="S447" s="67" t="s">
        <v>20</v>
      </c>
      <c r="T447" s="65" t="s">
        <v>25</v>
      </c>
      <c r="U447" s="65" t="s">
        <v>4551</v>
      </c>
      <c r="V447" s="68" t="s">
        <v>21</v>
      </c>
      <c r="W447" s="69" t="s">
        <v>5144</v>
      </c>
      <c r="X447" s="68" t="s">
        <v>4096</v>
      </c>
      <c r="Y447" s="70"/>
      <c r="Z447" s="71" t="s">
        <v>526</v>
      </c>
      <c r="AA447" s="65" t="s">
        <v>4517</v>
      </c>
      <c r="AB447" s="65" t="s">
        <v>4517</v>
      </c>
      <c r="AC447" s="64"/>
      <c r="AD447" s="64" t="s">
        <v>26</v>
      </c>
      <c r="AE447" s="65" t="s">
        <v>4451</v>
      </c>
      <c r="AF447" s="64" t="s">
        <v>106</v>
      </c>
      <c r="AG447" s="64" t="s">
        <v>82</v>
      </c>
      <c r="AH447" s="66" t="s">
        <v>4464</v>
      </c>
      <c r="AI447" s="67"/>
      <c r="AJ447" s="68"/>
      <c r="AK447" s="68" t="s">
        <v>3266</v>
      </c>
      <c r="AL447" s="66" t="s">
        <v>4690</v>
      </c>
      <c r="AM447" s="72" t="s">
        <v>4498</v>
      </c>
      <c r="AN447" s="65" t="s">
        <v>4498</v>
      </c>
      <c r="AO447" s="65" t="s">
        <v>4498</v>
      </c>
      <c r="AP447" s="64"/>
      <c r="AQ447" s="64"/>
      <c r="AR447" s="64"/>
      <c r="AS447" s="64"/>
      <c r="AT447" s="64"/>
      <c r="AU447" s="73"/>
      <c r="AV447" s="67" t="s">
        <v>4472</v>
      </c>
      <c r="AW447" s="65" t="s">
        <v>4472</v>
      </c>
      <c r="AX447" s="68"/>
      <c r="AY447" s="68" t="s">
        <v>4473</v>
      </c>
      <c r="AZ447" s="65" t="s">
        <v>4473</v>
      </c>
      <c r="BA447" s="68"/>
      <c r="BB447" s="68" t="s">
        <v>4474</v>
      </c>
      <c r="BC447" s="65" t="s">
        <v>4474</v>
      </c>
      <c r="BD447" s="68"/>
      <c r="BE447" s="65" t="s">
        <v>5816</v>
      </c>
      <c r="BF447" s="68" t="s">
        <v>4483</v>
      </c>
      <c r="BG447" s="66" t="s">
        <v>4483</v>
      </c>
      <c r="BH447" s="71"/>
      <c r="BI447" s="64"/>
      <c r="BJ447" s="73"/>
      <c r="BK447" s="74"/>
      <c r="BL447" s="72" t="s">
        <v>4488</v>
      </c>
      <c r="BM447" s="75"/>
      <c r="BN447" s="75"/>
      <c r="BO447" s="75"/>
      <c r="BP447" s="75"/>
      <c r="BQ447" s="75"/>
      <c r="BR447" s="75"/>
      <c r="BS447" s="75"/>
      <c r="BT447" s="75"/>
      <c r="BU447" s="75"/>
      <c r="BV447" s="75"/>
      <c r="BW447" s="75"/>
      <c r="BX447" s="75"/>
      <c r="BY447" s="75"/>
      <c r="BZ447" s="75"/>
      <c r="CA447" s="75" t="s">
        <v>1756</v>
      </c>
      <c r="CB447" s="75"/>
      <c r="CC447" s="75"/>
      <c r="CD447" s="75"/>
      <c r="CE447" s="75"/>
      <c r="CF447" s="75"/>
      <c r="CG447" s="75"/>
      <c r="CH447" s="75"/>
      <c r="CI447" s="75"/>
      <c r="CJ447" s="76"/>
      <c r="CK447" s="54"/>
      <c r="CL447" s="54"/>
    </row>
    <row r="448" spans="1:90" s="1" customFormat="1" ht="39.75" customHeight="1" x14ac:dyDescent="0.3">
      <c r="A448" s="59">
        <v>446</v>
      </c>
      <c r="B448" s="60">
        <v>42174</v>
      </c>
      <c r="C448" s="61" t="s">
        <v>4435</v>
      </c>
      <c r="D448" s="62" t="s">
        <v>4698</v>
      </c>
      <c r="E448" s="61" t="s">
        <v>4437</v>
      </c>
      <c r="F448" s="63" t="s">
        <v>4558</v>
      </c>
      <c r="G448" s="61" t="s">
        <v>3544</v>
      </c>
      <c r="H448" s="61" t="s">
        <v>4441</v>
      </c>
      <c r="I448" s="61" t="s">
        <v>4440</v>
      </c>
      <c r="J448" s="64" t="s">
        <v>48</v>
      </c>
      <c r="K448" s="65" t="s">
        <v>4447</v>
      </c>
      <c r="L448" s="64" t="s">
        <v>319</v>
      </c>
      <c r="M448" s="64" t="s">
        <v>3520</v>
      </c>
      <c r="N448" s="65" t="s">
        <v>3221</v>
      </c>
      <c r="O448" s="64" t="s">
        <v>1757</v>
      </c>
      <c r="P448" s="65"/>
      <c r="Q448" s="65" t="s">
        <v>4506</v>
      </c>
      <c r="R448" s="66" t="s">
        <v>4507</v>
      </c>
      <c r="S448" s="67" t="s">
        <v>20</v>
      </c>
      <c r="T448" s="65" t="s">
        <v>25</v>
      </c>
      <c r="U448" s="65" t="s">
        <v>4551</v>
      </c>
      <c r="V448" s="68" t="s">
        <v>21</v>
      </c>
      <c r="W448" s="69" t="s">
        <v>5145</v>
      </c>
      <c r="X448" s="68" t="s">
        <v>4350</v>
      </c>
      <c r="Y448" s="70"/>
      <c r="Z448" s="71" t="s">
        <v>526</v>
      </c>
      <c r="AA448" s="65" t="s">
        <v>4517</v>
      </c>
      <c r="AB448" s="65" t="s">
        <v>4517</v>
      </c>
      <c r="AC448" s="64"/>
      <c r="AD448" s="64" t="s">
        <v>40</v>
      </c>
      <c r="AE448" s="65" t="s">
        <v>4452</v>
      </c>
      <c r="AF448" s="64" t="s">
        <v>4461</v>
      </c>
      <c r="AG448" s="64" t="s">
        <v>470</v>
      </c>
      <c r="AH448" s="66" t="s">
        <v>4463</v>
      </c>
      <c r="AI448" s="67"/>
      <c r="AJ448" s="68"/>
      <c r="AK448" s="68" t="s">
        <v>3266</v>
      </c>
      <c r="AL448" s="66" t="s">
        <v>4690</v>
      </c>
      <c r="AM448" s="72" t="s">
        <v>4501</v>
      </c>
      <c r="AN448" s="65" t="s">
        <v>22</v>
      </c>
      <c r="AO448" s="65" t="s">
        <v>4502</v>
      </c>
      <c r="AP448" s="64" t="s">
        <v>22</v>
      </c>
      <c r="AQ448" s="64" t="s">
        <v>3810</v>
      </c>
      <c r="AR448" s="64" t="s">
        <v>3811</v>
      </c>
      <c r="AS448" s="64"/>
      <c r="AT448" s="64"/>
      <c r="AU448" s="73"/>
      <c r="AV448" s="67">
        <v>1</v>
      </c>
      <c r="AW448" s="65" t="s">
        <v>4469</v>
      </c>
      <c r="AX448" s="68" t="s">
        <v>4523</v>
      </c>
      <c r="AY448" s="68" t="s">
        <v>4473</v>
      </c>
      <c r="AZ448" s="65" t="s">
        <v>4473</v>
      </c>
      <c r="BA448" s="68"/>
      <c r="BB448" s="68">
        <v>1</v>
      </c>
      <c r="BC448" s="65" t="s">
        <v>4478</v>
      </c>
      <c r="BD448" s="68" t="s">
        <v>3290</v>
      </c>
      <c r="BE448" s="65" t="s">
        <v>5815</v>
      </c>
      <c r="BF448" s="68" t="s">
        <v>4483</v>
      </c>
      <c r="BG448" s="66" t="s">
        <v>4483</v>
      </c>
      <c r="BH448" s="71"/>
      <c r="BI448" s="64"/>
      <c r="BJ448" s="73"/>
      <c r="BK448" s="74"/>
      <c r="BL448" s="72" t="s">
        <v>4488</v>
      </c>
      <c r="BM448" s="75"/>
      <c r="BN448" s="75"/>
      <c r="BO448" s="75"/>
      <c r="BP448" s="75"/>
      <c r="BQ448" s="75"/>
      <c r="BR448" s="75"/>
      <c r="BS448" s="75"/>
      <c r="BT448" s="75"/>
      <c r="BU448" s="75"/>
      <c r="BV448" s="75"/>
      <c r="BW448" s="75"/>
      <c r="BX448" s="75"/>
      <c r="BY448" s="75"/>
      <c r="BZ448" s="75"/>
      <c r="CA448" s="75" t="s">
        <v>1758</v>
      </c>
      <c r="CB448" s="75" t="s">
        <v>1759</v>
      </c>
      <c r="CC448" s="75"/>
      <c r="CD448" s="75"/>
      <c r="CE448" s="75"/>
      <c r="CF448" s="75"/>
      <c r="CG448" s="75"/>
      <c r="CH448" s="75"/>
      <c r="CI448" s="75"/>
      <c r="CJ448" s="76"/>
      <c r="CK448" s="54"/>
      <c r="CL448" s="54"/>
    </row>
    <row r="449" spans="1:90" s="1" customFormat="1" ht="39.75" customHeight="1" x14ac:dyDescent="0.3">
      <c r="A449" s="59">
        <v>447</v>
      </c>
      <c r="B449" s="60">
        <v>42174</v>
      </c>
      <c r="C449" s="61" t="s">
        <v>4435</v>
      </c>
      <c r="D449" s="62" t="s">
        <v>4698</v>
      </c>
      <c r="E449" s="61" t="s">
        <v>4437</v>
      </c>
      <c r="F449" s="63" t="s">
        <v>4558</v>
      </c>
      <c r="G449" s="61" t="s">
        <v>3544</v>
      </c>
      <c r="H449" s="61" t="s">
        <v>4441</v>
      </c>
      <c r="I449" s="61" t="s">
        <v>4440</v>
      </c>
      <c r="J449" s="64" t="s">
        <v>142</v>
      </c>
      <c r="K449" s="65" t="s">
        <v>4446</v>
      </c>
      <c r="L449" s="64" t="s">
        <v>195</v>
      </c>
      <c r="M449" s="64" t="s">
        <v>3520</v>
      </c>
      <c r="N449" s="65" t="s">
        <v>3221</v>
      </c>
      <c r="O449" s="64" t="s">
        <v>3517</v>
      </c>
      <c r="P449" s="65"/>
      <c r="Q449" s="65" t="s">
        <v>4505</v>
      </c>
      <c r="R449" s="66" t="s">
        <v>4511</v>
      </c>
      <c r="S449" s="67" t="s">
        <v>31</v>
      </c>
      <c r="T449" s="65" t="s">
        <v>25</v>
      </c>
      <c r="U449" s="65" t="s">
        <v>4551</v>
      </c>
      <c r="V449" s="68" t="s">
        <v>90</v>
      </c>
      <c r="W449" s="69" t="s">
        <v>5146</v>
      </c>
      <c r="X449" s="68" t="s">
        <v>4338</v>
      </c>
      <c r="Y449" s="70"/>
      <c r="Z449" s="71" t="s">
        <v>1760</v>
      </c>
      <c r="AA449" s="65" t="s">
        <v>4534</v>
      </c>
      <c r="AB449" s="65" t="s">
        <v>4531</v>
      </c>
      <c r="AC449" s="64"/>
      <c r="AD449" s="64">
        <v>40</v>
      </c>
      <c r="AE449" s="65" t="s">
        <v>4451</v>
      </c>
      <c r="AF449" s="64" t="s">
        <v>4461</v>
      </c>
      <c r="AG449" s="64" t="s">
        <v>4462</v>
      </c>
      <c r="AH449" s="66" t="s">
        <v>4468</v>
      </c>
      <c r="AI449" s="67" t="s">
        <v>1761</v>
      </c>
      <c r="AJ449" s="68"/>
      <c r="AK449" s="68" t="s">
        <v>367</v>
      </c>
      <c r="AL449" s="66" t="s">
        <v>4697</v>
      </c>
      <c r="AM449" s="72" t="s">
        <v>4501</v>
      </c>
      <c r="AN449" s="65" t="s">
        <v>22</v>
      </c>
      <c r="AO449" s="65" t="s">
        <v>4503</v>
      </c>
      <c r="AP449" s="64" t="s">
        <v>22</v>
      </c>
      <c r="AQ449" s="64" t="s">
        <v>3807</v>
      </c>
      <c r="AR449" s="64"/>
      <c r="AS449" s="64"/>
      <c r="AT449" s="64"/>
      <c r="AU449" s="73"/>
      <c r="AV449" s="67" t="s">
        <v>4472</v>
      </c>
      <c r="AW449" s="65" t="s">
        <v>4472</v>
      </c>
      <c r="AX449" s="68"/>
      <c r="AY449" s="68" t="s">
        <v>4473</v>
      </c>
      <c r="AZ449" s="65" t="s">
        <v>4473</v>
      </c>
      <c r="BA449" s="68"/>
      <c r="BB449" s="68" t="s">
        <v>4474</v>
      </c>
      <c r="BC449" s="65" t="s">
        <v>4474</v>
      </c>
      <c r="BD449" s="68"/>
      <c r="BE449" s="65" t="s">
        <v>5816</v>
      </c>
      <c r="BF449" s="68" t="s">
        <v>4483</v>
      </c>
      <c r="BG449" s="66" t="s">
        <v>4483</v>
      </c>
      <c r="BH449" s="71"/>
      <c r="BI449" s="64"/>
      <c r="BJ449" s="73"/>
      <c r="BK449" s="74"/>
      <c r="BL449" s="72" t="s">
        <v>4488</v>
      </c>
      <c r="BM449" s="75"/>
      <c r="BN449" s="75"/>
      <c r="BO449" s="75"/>
      <c r="BP449" s="75"/>
      <c r="BQ449" s="75"/>
      <c r="BR449" s="75"/>
      <c r="BS449" s="75"/>
      <c r="BT449" s="75"/>
      <c r="BU449" s="75"/>
      <c r="BV449" s="75"/>
      <c r="BW449" s="75"/>
      <c r="BX449" s="75"/>
      <c r="BY449" s="75"/>
      <c r="BZ449" s="75"/>
      <c r="CA449" s="75" t="s">
        <v>1762</v>
      </c>
      <c r="CB449" s="75"/>
      <c r="CC449" s="75"/>
      <c r="CD449" s="75"/>
      <c r="CE449" s="75"/>
      <c r="CF449" s="75"/>
      <c r="CG449" s="75"/>
      <c r="CH449" s="75"/>
      <c r="CI449" s="75"/>
      <c r="CJ449" s="76"/>
      <c r="CK449" s="54"/>
      <c r="CL449" s="54"/>
    </row>
    <row r="450" spans="1:90" s="1" customFormat="1" ht="39.75" customHeight="1" x14ac:dyDescent="0.3">
      <c r="A450" s="59">
        <v>448</v>
      </c>
      <c r="B450" s="60">
        <v>42178</v>
      </c>
      <c r="C450" s="61" t="s">
        <v>4435</v>
      </c>
      <c r="D450" s="62" t="s">
        <v>4698</v>
      </c>
      <c r="E450" s="61" t="s">
        <v>4437</v>
      </c>
      <c r="F450" s="63" t="s">
        <v>4558</v>
      </c>
      <c r="G450" s="61" t="s">
        <v>3541</v>
      </c>
      <c r="H450" s="61" t="s">
        <v>4441</v>
      </c>
      <c r="I450" s="61" t="s">
        <v>4440</v>
      </c>
      <c r="J450" s="64" t="s">
        <v>18</v>
      </c>
      <c r="K450" s="65" t="s">
        <v>4443</v>
      </c>
      <c r="L450" s="64" t="s">
        <v>93</v>
      </c>
      <c r="M450" s="64" t="s">
        <v>4686</v>
      </c>
      <c r="N450" s="65" t="s">
        <v>4686</v>
      </c>
      <c r="O450" s="64" t="s">
        <v>1763</v>
      </c>
      <c r="P450" s="65"/>
      <c r="Q450" s="65" t="s">
        <v>4505</v>
      </c>
      <c r="R450" s="66" t="s">
        <v>4510</v>
      </c>
      <c r="S450" s="67" t="s">
        <v>263</v>
      </c>
      <c r="T450" s="65" t="s">
        <v>4458</v>
      </c>
      <c r="U450" s="65" t="s">
        <v>4551</v>
      </c>
      <c r="V450" s="68" t="s">
        <v>51</v>
      </c>
      <c r="W450" s="69" t="s">
        <v>5147</v>
      </c>
      <c r="X450" s="68" t="s">
        <v>4303</v>
      </c>
      <c r="Y450" s="70"/>
      <c r="Z450" s="71" t="s">
        <v>1764</v>
      </c>
      <c r="AA450" s="65" t="s">
        <v>76</v>
      </c>
      <c r="AB450" s="65" t="s">
        <v>76</v>
      </c>
      <c r="AC450" s="64"/>
      <c r="AD450" s="64" t="s">
        <v>26</v>
      </c>
      <c r="AE450" s="65" t="s">
        <v>4451</v>
      </c>
      <c r="AF450" s="64" t="s">
        <v>23</v>
      </c>
      <c r="AG450" s="64" t="s">
        <v>4462</v>
      </c>
      <c r="AH450" s="66" t="s">
        <v>4466</v>
      </c>
      <c r="AI450" s="67"/>
      <c r="AJ450" s="68"/>
      <c r="AK450" s="68" t="s">
        <v>1765</v>
      </c>
      <c r="AL450" s="66" t="s">
        <v>4688</v>
      </c>
      <c r="AM450" s="72" t="s">
        <v>4498</v>
      </c>
      <c r="AN450" s="65" t="s">
        <v>4498</v>
      </c>
      <c r="AO450" s="65" t="s">
        <v>4498</v>
      </c>
      <c r="AP450" s="64"/>
      <c r="AQ450" s="64"/>
      <c r="AR450" s="64"/>
      <c r="AS450" s="64"/>
      <c r="AT450" s="64"/>
      <c r="AU450" s="73"/>
      <c r="AV450" s="67" t="s">
        <v>4472</v>
      </c>
      <c r="AW450" s="65" t="s">
        <v>4472</v>
      </c>
      <c r="AX450" s="68"/>
      <c r="AY450" s="68" t="s">
        <v>4473</v>
      </c>
      <c r="AZ450" s="65" t="s">
        <v>4473</v>
      </c>
      <c r="BA450" s="68"/>
      <c r="BB450" s="68" t="s">
        <v>4474</v>
      </c>
      <c r="BC450" s="65" t="s">
        <v>4474</v>
      </c>
      <c r="BD450" s="68"/>
      <c r="BE450" s="65" t="s">
        <v>5816</v>
      </c>
      <c r="BF450" s="68" t="s">
        <v>4483</v>
      </c>
      <c r="BG450" s="66" t="s">
        <v>4483</v>
      </c>
      <c r="BH450" s="71"/>
      <c r="BI450" s="64"/>
      <c r="BJ450" s="73"/>
      <c r="BK450" s="74"/>
      <c r="BL450" s="72" t="s">
        <v>4485</v>
      </c>
      <c r="BM450" s="75"/>
      <c r="BN450" s="75" t="s">
        <v>1766</v>
      </c>
      <c r="BO450" s="75" t="s">
        <v>1767</v>
      </c>
      <c r="BP450" s="75"/>
      <c r="BQ450" s="75"/>
      <c r="BR450" s="75"/>
      <c r="BS450" s="75"/>
      <c r="BT450" s="75"/>
      <c r="BU450" s="75"/>
      <c r="BV450" s="75"/>
      <c r="BW450" s="75"/>
      <c r="BX450" s="75"/>
      <c r="BY450" s="75"/>
      <c r="BZ450" s="75"/>
      <c r="CA450" s="75"/>
      <c r="CB450" s="75"/>
      <c r="CC450" s="75"/>
      <c r="CD450" s="75"/>
      <c r="CE450" s="75"/>
      <c r="CF450" s="75"/>
      <c r="CG450" s="75"/>
      <c r="CH450" s="75"/>
      <c r="CI450" s="75"/>
      <c r="CJ450" s="76"/>
      <c r="CK450" s="54"/>
      <c r="CL450" s="54"/>
    </row>
    <row r="451" spans="1:90" s="1" customFormat="1" ht="39.75" customHeight="1" x14ac:dyDescent="0.3">
      <c r="A451" s="59">
        <v>449</v>
      </c>
      <c r="B451" s="60">
        <v>42179</v>
      </c>
      <c r="C451" s="61" t="s">
        <v>4435</v>
      </c>
      <c r="D451" s="62" t="s">
        <v>4698</v>
      </c>
      <c r="E451" s="61" t="s">
        <v>4437</v>
      </c>
      <c r="F451" s="63" t="s">
        <v>4558</v>
      </c>
      <c r="G451" s="61" t="s">
        <v>3542</v>
      </c>
      <c r="H451" s="61" t="s">
        <v>4441</v>
      </c>
      <c r="I451" s="61" t="s">
        <v>4440</v>
      </c>
      <c r="J451" s="64" t="s">
        <v>18</v>
      </c>
      <c r="K451" s="65" t="s">
        <v>4443</v>
      </c>
      <c r="L451" s="64" t="s">
        <v>30</v>
      </c>
      <c r="M451" s="64" t="s">
        <v>4686</v>
      </c>
      <c r="N451" s="65" t="s">
        <v>4686</v>
      </c>
      <c r="O451" s="64" t="s">
        <v>39</v>
      </c>
      <c r="P451" s="65"/>
      <c r="Q451" s="65" t="s">
        <v>4506</v>
      </c>
      <c r="R451" s="66" t="s">
        <v>4513</v>
      </c>
      <c r="S451" s="67" t="s">
        <v>20</v>
      </c>
      <c r="T451" s="65" t="s">
        <v>4458</v>
      </c>
      <c r="U451" s="65" t="s">
        <v>4551</v>
      </c>
      <c r="V451" s="68" t="s">
        <v>51</v>
      </c>
      <c r="W451" s="69" t="s">
        <v>5148</v>
      </c>
      <c r="X451" s="68" t="s">
        <v>4168</v>
      </c>
      <c r="Y451" s="70"/>
      <c r="Z451" s="71" t="s">
        <v>4667</v>
      </c>
      <c r="AA451" s="65" t="s">
        <v>446</v>
      </c>
      <c r="AB451" s="65" t="s">
        <v>446</v>
      </c>
      <c r="AC451" s="64"/>
      <c r="AD451" s="64" t="s">
        <v>26</v>
      </c>
      <c r="AE451" s="65" t="s">
        <v>4451</v>
      </c>
      <c r="AF451" s="64" t="s">
        <v>23</v>
      </c>
      <c r="AG451" s="64" t="s">
        <v>4462</v>
      </c>
      <c r="AH451" s="66" t="s">
        <v>4466</v>
      </c>
      <c r="AI451" s="67" t="s">
        <v>1768</v>
      </c>
      <c r="AJ451" s="68"/>
      <c r="AK451" s="68" t="s">
        <v>1769</v>
      </c>
      <c r="AL451" s="66" t="s">
        <v>4690</v>
      </c>
      <c r="AM451" s="72" t="s">
        <v>4498</v>
      </c>
      <c r="AN451" s="65" t="s">
        <v>4498</v>
      </c>
      <c r="AO451" s="65" t="s">
        <v>4498</v>
      </c>
      <c r="AP451" s="64"/>
      <c r="AQ451" s="64"/>
      <c r="AR451" s="64"/>
      <c r="AS451" s="64"/>
      <c r="AT451" s="64"/>
      <c r="AU451" s="73"/>
      <c r="AV451" s="67" t="s">
        <v>4472</v>
      </c>
      <c r="AW451" s="65" t="s">
        <v>4472</v>
      </c>
      <c r="AX451" s="68"/>
      <c r="AY451" s="68" t="s">
        <v>4473</v>
      </c>
      <c r="AZ451" s="65" t="s">
        <v>4473</v>
      </c>
      <c r="BA451" s="68"/>
      <c r="BB451" s="68" t="s">
        <v>4474</v>
      </c>
      <c r="BC451" s="65" t="s">
        <v>4474</v>
      </c>
      <c r="BD451" s="68"/>
      <c r="BE451" s="65" t="s">
        <v>5816</v>
      </c>
      <c r="BF451" s="68" t="s">
        <v>4483</v>
      </c>
      <c r="BG451" s="66" t="s">
        <v>4483</v>
      </c>
      <c r="BH451" s="71"/>
      <c r="BI451" s="64"/>
      <c r="BJ451" s="73"/>
      <c r="BK451" s="74"/>
      <c r="BL451" s="72" t="s">
        <v>4488</v>
      </c>
      <c r="BM451" s="75"/>
      <c r="BN451" s="75"/>
      <c r="BO451" s="75"/>
      <c r="BP451" s="75"/>
      <c r="BQ451" s="75"/>
      <c r="BR451" s="75"/>
      <c r="BS451" s="75"/>
      <c r="BT451" s="75"/>
      <c r="BU451" s="75"/>
      <c r="BV451" s="75"/>
      <c r="BW451" s="75"/>
      <c r="BX451" s="75"/>
      <c r="BY451" s="75"/>
      <c r="BZ451" s="75"/>
      <c r="CA451" s="75" t="s">
        <v>1770</v>
      </c>
      <c r="CB451" s="75"/>
      <c r="CC451" s="75"/>
      <c r="CD451" s="75"/>
      <c r="CE451" s="75"/>
      <c r="CF451" s="75"/>
      <c r="CG451" s="75"/>
      <c r="CH451" s="75"/>
      <c r="CI451" s="75"/>
      <c r="CJ451" s="76"/>
      <c r="CK451" s="54"/>
      <c r="CL451" s="54"/>
    </row>
    <row r="452" spans="1:90" s="1" customFormat="1" ht="39.75" customHeight="1" x14ac:dyDescent="0.3">
      <c r="A452" s="59">
        <v>450</v>
      </c>
      <c r="B452" s="60">
        <v>42181</v>
      </c>
      <c r="C452" s="61" t="s">
        <v>4435</v>
      </c>
      <c r="D452" s="62" t="s">
        <v>4698</v>
      </c>
      <c r="E452" s="61" t="s">
        <v>4437</v>
      </c>
      <c r="F452" s="63" t="s">
        <v>4558</v>
      </c>
      <c r="G452" s="61" t="s">
        <v>3544</v>
      </c>
      <c r="H452" s="61" t="s">
        <v>4441</v>
      </c>
      <c r="I452" s="61" t="s">
        <v>4440</v>
      </c>
      <c r="J452" s="64" t="s">
        <v>18</v>
      </c>
      <c r="K452" s="65" t="s">
        <v>4443</v>
      </c>
      <c r="L452" s="64" t="s">
        <v>92</v>
      </c>
      <c r="M452" s="64" t="s">
        <v>3520</v>
      </c>
      <c r="N452" s="65" t="s">
        <v>3221</v>
      </c>
      <c r="O452" s="64" t="s">
        <v>1771</v>
      </c>
      <c r="P452" s="65"/>
      <c r="Q452" s="65" t="s">
        <v>4506</v>
      </c>
      <c r="R452" s="66" t="s">
        <v>4508</v>
      </c>
      <c r="S452" s="67" t="s">
        <v>20</v>
      </c>
      <c r="T452" s="65" t="s">
        <v>25</v>
      </c>
      <c r="U452" s="65" t="s">
        <v>4551</v>
      </c>
      <c r="V452" s="68" t="s">
        <v>21</v>
      </c>
      <c r="W452" s="69" t="s">
        <v>5149</v>
      </c>
      <c r="X452" s="68" t="s">
        <v>4106</v>
      </c>
      <c r="Y452" s="70"/>
      <c r="Z452" s="71" t="s">
        <v>526</v>
      </c>
      <c r="AA452" s="65" t="s">
        <v>4517</v>
      </c>
      <c r="AB452" s="65" t="s">
        <v>4517</v>
      </c>
      <c r="AC452" s="64" t="s">
        <v>1685</v>
      </c>
      <c r="AD452" s="64" t="s">
        <v>40</v>
      </c>
      <c r="AE452" s="65" t="s">
        <v>4452</v>
      </c>
      <c r="AF452" s="64" t="s">
        <v>23</v>
      </c>
      <c r="AG452" s="64" t="s">
        <v>4462</v>
      </c>
      <c r="AH452" s="66" t="s">
        <v>4466</v>
      </c>
      <c r="AI452" s="67"/>
      <c r="AJ452" s="68"/>
      <c r="AK452" s="68" t="s">
        <v>296</v>
      </c>
      <c r="AL452" s="66" t="s">
        <v>4690</v>
      </c>
      <c r="AM452" s="72" t="s">
        <v>4498</v>
      </c>
      <c r="AN452" s="65" t="s">
        <v>4498</v>
      </c>
      <c r="AO452" s="65" t="s">
        <v>4498</v>
      </c>
      <c r="AP452" s="64"/>
      <c r="AQ452" s="64"/>
      <c r="AR452" s="64"/>
      <c r="AS452" s="64"/>
      <c r="AT452" s="64"/>
      <c r="AU452" s="73"/>
      <c r="AV452" s="67" t="s">
        <v>4472</v>
      </c>
      <c r="AW452" s="65" t="s">
        <v>4472</v>
      </c>
      <c r="AX452" s="68"/>
      <c r="AY452" s="68" t="s">
        <v>4473</v>
      </c>
      <c r="AZ452" s="65" t="s">
        <v>4473</v>
      </c>
      <c r="BA452" s="68"/>
      <c r="BB452" s="68" t="s">
        <v>4474</v>
      </c>
      <c r="BC452" s="65" t="s">
        <v>4474</v>
      </c>
      <c r="BD452" s="68"/>
      <c r="BE452" s="65" t="s">
        <v>5816</v>
      </c>
      <c r="BF452" s="68" t="s">
        <v>4483</v>
      </c>
      <c r="BG452" s="66" t="s">
        <v>4483</v>
      </c>
      <c r="BH452" s="71"/>
      <c r="BI452" s="64"/>
      <c r="BJ452" s="73"/>
      <c r="BK452" s="74"/>
      <c r="BL452" s="72" t="s">
        <v>4488</v>
      </c>
      <c r="BM452" s="75"/>
      <c r="BN452" s="75"/>
      <c r="BO452" s="75"/>
      <c r="BP452" s="75"/>
      <c r="BQ452" s="75"/>
      <c r="BR452" s="75"/>
      <c r="BS452" s="75"/>
      <c r="BT452" s="75"/>
      <c r="BU452" s="75"/>
      <c r="BV452" s="75"/>
      <c r="BW452" s="75"/>
      <c r="BX452" s="75"/>
      <c r="BY452" s="75"/>
      <c r="BZ452" s="75"/>
      <c r="CA452" s="75" t="s">
        <v>1772</v>
      </c>
      <c r="CB452" s="75"/>
      <c r="CC452" s="75"/>
      <c r="CD452" s="75"/>
      <c r="CE452" s="75"/>
      <c r="CF452" s="75"/>
      <c r="CG452" s="75" t="s">
        <v>1772</v>
      </c>
      <c r="CH452" s="75"/>
      <c r="CI452" s="75"/>
      <c r="CJ452" s="76"/>
      <c r="CK452" s="54"/>
      <c r="CL452" s="54"/>
    </row>
    <row r="453" spans="1:90" s="1" customFormat="1" ht="39.75" customHeight="1" x14ac:dyDescent="0.3">
      <c r="A453" s="59">
        <v>451</v>
      </c>
      <c r="B453" s="60">
        <v>42181</v>
      </c>
      <c r="C453" s="61" t="s">
        <v>4435</v>
      </c>
      <c r="D453" s="62" t="s">
        <v>4698</v>
      </c>
      <c r="E453" s="61" t="s">
        <v>4437</v>
      </c>
      <c r="F453" s="63" t="s">
        <v>4558</v>
      </c>
      <c r="G453" s="61" t="s">
        <v>3544</v>
      </c>
      <c r="H453" s="61" t="s">
        <v>4441</v>
      </c>
      <c r="I453" s="61" t="s">
        <v>4440</v>
      </c>
      <c r="J453" s="64" t="s">
        <v>18</v>
      </c>
      <c r="K453" s="65" t="s">
        <v>4443</v>
      </c>
      <c r="L453" s="64" t="s">
        <v>97</v>
      </c>
      <c r="M453" s="64" t="s">
        <v>3520</v>
      </c>
      <c r="N453" s="65" t="s">
        <v>3221</v>
      </c>
      <c r="O453" s="64" t="s">
        <v>1773</v>
      </c>
      <c r="P453" s="65"/>
      <c r="Q453" s="65" t="s">
        <v>4506</v>
      </c>
      <c r="R453" s="66" t="s">
        <v>4508</v>
      </c>
      <c r="S453" s="67" t="s">
        <v>20</v>
      </c>
      <c r="T453" s="65" t="s">
        <v>25</v>
      </c>
      <c r="U453" s="65" t="s">
        <v>4551</v>
      </c>
      <c r="V453" s="68" t="s">
        <v>21</v>
      </c>
      <c r="W453" s="69" t="s">
        <v>5150</v>
      </c>
      <c r="X453" s="68" t="s">
        <v>4272</v>
      </c>
      <c r="Y453" s="70"/>
      <c r="Z453" s="71" t="s">
        <v>526</v>
      </c>
      <c r="AA453" s="65" t="s">
        <v>4517</v>
      </c>
      <c r="AB453" s="65" t="s">
        <v>4517</v>
      </c>
      <c r="AC453" s="64" t="s">
        <v>1685</v>
      </c>
      <c r="AD453" s="64" t="s">
        <v>40</v>
      </c>
      <c r="AE453" s="65" t="s">
        <v>4452</v>
      </c>
      <c r="AF453" s="64" t="s">
        <v>23</v>
      </c>
      <c r="AG453" s="64" t="s">
        <v>4462</v>
      </c>
      <c r="AH453" s="66" t="s">
        <v>4466</v>
      </c>
      <c r="AI453" s="67"/>
      <c r="AJ453" s="68"/>
      <c r="AK453" s="68" t="s">
        <v>296</v>
      </c>
      <c r="AL453" s="66" t="s">
        <v>4690</v>
      </c>
      <c r="AM453" s="72" t="s">
        <v>4498</v>
      </c>
      <c r="AN453" s="65" t="s">
        <v>4498</v>
      </c>
      <c r="AO453" s="65" t="s">
        <v>4498</v>
      </c>
      <c r="AP453" s="64"/>
      <c r="AQ453" s="64"/>
      <c r="AR453" s="64"/>
      <c r="AS453" s="64"/>
      <c r="AT453" s="64"/>
      <c r="AU453" s="73"/>
      <c r="AV453" s="67" t="s">
        <v>4472</v>
      </c>
      <c r="AW453" s="65" t="s">
        <v>4472</v>
      </c>
      <c r="AX453" s="68"/>
      <c r="AY453" s="68" t="s">
        <v>4473</v>
      </c>
      <c r="AZ453" s="65" t="s">
        <v>4473</v>
      </c>
      <c r="BA453" s="68"/>
      <c r="BB453" s="68" t="s">
        <v>4474</v>
      </c>
      <c r="BC453" s="65" t="s">
        <v>4474</v>
      </c>
      <c r="BD453" s="68"/>
      <c r="BE453" s="65" t="s">
        <v>5816</v>
      </c>
      <c r="BF453" s="68" t="s">
        <v>4483</v>
      </c>
      <c r="BG453" s="66" t="s">
        <v>4483</v>
      </c>
      <c r="BH453" s="71"/>
      <c r="BI453" s="64"/>
      <c r="BJ453" s="73"/>
      <c r="BK453" s="74"/>
      <c r="BL453" s="72" t="s">
        <v>4488</v>
      </c>
      <c r="BM453" s="75"/>
      <c r="BN453" s="75"/>
      <c r="BO453" s="75"/>
      <c r="BP453" s="75"/>
      <c r="BQ453" s="75"/>
      <c r="BR453" s="75"/>
      <c r="BS453" s="75"/>
      <c r="BT453" s="75"/>
      <c r="BU453" s="75"/>
      <c r="BV453" s="75"/>
      <c r="BW453" s="75"/>
      <c r="BX453" s="75"/>
      <c r="BY453" s="75"/>
      <c r="BZ453" s="75"/>
      <c r="CA453" s="75" t="s">
        <v>1772</v>
      </c>
      <c r="CB453" s="75"/>
      <c r="CC453" s="75"/>
      <c r="CD453" s="75"/>
      <c r="CE453" s="75"/>
      <c r="CF453" s="75"/>
      <c r="CG453" s="75" t="s">
        <v>1772</v>
      </c>
      <c r="CH453" s="75"/>
      <c r="CI453" s="75"/>
      <c r="CJ453" s="76"/>
      <c r="CK453" s="54"/>
      <c r="CL453" s="54"/>
    </row>
    <row r="454" spans="1:90" s="1" customFormat="1" ht="39.75" customHeight="1" x14ac:dyDescent="0.3">
      <c r="A454" s="59">
        <v>452</v>
      </c>
      <c r="B454" s="60">
        <v>42181</v>
      </c>
      <c r="C454" s="61" t="s">
        <v>4435</v>
      </c>
      <c r="D454" s="62" t="s">
        <v>4698</v>
      </c>
      <c r="E454" s="61" t="s">
        <v>4437</v>
      </c>
      <c r="F454" s="63" t="s">
        <v>4558</v>
      </c>
      <c r="G454" s="61" t="s">
        <v>3544</v>
      </c>
      <c r="H454" s="61" t="s">
        <v>4441</v>
      </c>
      <c r="I454" s="61" t="s">
        <v>4440</v>
      </c>
      <c r="J454" s="64" t="s">
        <v>44</v>
      </c>
      <c r="K454" s="65" t="s">
        <v>4443</v>
      </c>
      <c r="L454" s="64" t="s">
        <v>78</v>
      </c>
      <c r="M454" s="64" t="s">
        <v>3520</v>
      </c>
      <c r="N454" s="65" t="s">
        <v>3221</v>
      </c>
      <c r="O454" s="64" t="s">
        <v>3515</v>
      </c>
      <c r="P454" s="65"/>
      <c r="Q454" s="65" t="s">
        <v>4506</v>
      </c>
      <c r="R454" s="66" t="s">
        <v>4508</v>
      </c>
      <c r="S454" s="67" t="s">
        <v>20</v>
      </c>
      <c r="T454" s="65" t="s">
        <v>25</v>
      </c>
      <c r="U454" s="65" t="s">
        <v>4551</v>
      </c>
      <c r="V454" s="68" t="s">
        <v>21</v>
      </c>
      <c r="W454" s="69" t="s">
        <v>5151</v>
      </c>
      <c r="X454" s="68" t="s">
        <v>4091</v>
      </c>
      <c r="Y454" s="70"/>
      <c r="Z454" s="71" t="s">
        <v>1774</v>
      </c>
      <c r="AA454" s="65" t="s">
        <v>4517</v>
      </c>
      <c r="AB454" s="65" t="s">
        <v>4517</v>
      </c>
      <c r="AC454" s="64"/>
      <c r="AD454" s="64" t="s">
        <v>26</v>
      </c>
      <c r="AE454" s="65" t="s">
        <v>4451</v>
      </c>
      <c r="AF454" s="64" t="s">
        <v>3912</v>
      </c>
      <c r="AG454" s="64" t="s">
        <v>4462</v>
      </c>
      <c r="AH454" s="66" t="s">
        <v>4466</v>
      </c>
      <c r="AI454" s="67"/>
      <c r="AJ454" s="68"/>
      <c r="AK454" s="68" t="s">
        <v>1775</v>
      </c>
      <c r="AL454" s="66" t="s">
        <v>4690</v>
      </c>
      <c r="AM454" s="72" t="s">
        <v>4498</v>
      </c>
      <c r="AN454" s="65" t="s">
        <v>4498</v>
      </c>
      <c r="AO454" s="65" t="s">
        <v>4498</v>
      </c>
      <c r="AP454" s="64"/>
      <c r="AQ454" s="64"/>
      <c r="AR454" s="64"/>
      <c r="AS454" s="64"/>
      <c r="AT454" s="64"/>
      <c r="AU454" s="73"/>
      <c r="AV454" s="67" t="s">
        <v>4472</v>
      </c>
      <c r="AW454" s="65" t="s">
        <v>4472</v>
      </c>
      <c r="AX454" s="68"/>
      <c r="AY454" s="68" t="s">
        <v>4473</v>
      </c>
      <c r="AZ454" s="65" t="s">
        <v>4473</v>
      </c>
      <c r="BA454" s="68"/>
      <c r="BB454" s="68" t="s">
        <v>4474</v>
      </c>
      <c r="BC454" s="65" t="s">
        <v>4474</v>
      </c>
      <c r="BD454" s="68"/>
      <c r="BE454" s="65" t="s">
        <v>5816</v>
      </c>
      <c r="BF454" s="68" t="s">
        <v>4483</v>
      </c>
      <c r="BG454" s="66" t="s">
        <v>4483</v>
      </c>
      <c r="BH454" s="71"/>
      <c r="BI454" s="64"/>
      <c r="BJ454" s="73"/>
      <c r="BK454" s="74"/>
      <c r="BL454" s="72" t="s">
        <v>4485</v>
      </c>
      <c r="BM454" s="75"/>
      <c r="BN454" s="75" t="s">
        <v>1776</v>
      </c>
      <c r="BO454" s="75"/>
      <c r="BP454" s="75"/>
      <c r="BQ454" s="75"/>
      <c r="BR454" s="75"/>
      <c r="BS454" s="75"/>
      <c r="BT454" s="75"/>
      <c r="BU454" s="75"/>
      <c r="BV454" s="75"/>
      <c r="BW454" s="75"/>
      <c r="BX454" s="75"/>
      <c r="BY454" s="75"/>
      <c r="BZ454" s="75"/>
      <c r="CA454" s="75"/>
      <c r="CB454" s="75"/>
      <c r="CC454" s="75"/>
      <c r="CD454" s="75"/>
      <c r="CE454" s="75"/>
      <c r="CF454" s="75"/>
      <c r="CG454" s="75" t="s">
        <v>1776</v>
      </c>
      <c r="CH454" s="75"/>
      <c r="CI454" s="75"/>
      <c r="CJ454" s="76"/>
      <c r="CK454" s="54"/>
      <c r="CL454" s="54"/>
    </row>
    <row r="455" spans="1:90" s="1" customFormat="1" ht="39.75" customHeight="1" x14ac:dyDescent="0.3">
      <c r="A455" s="59">
        <v>453</v>
      </c>
      <c r="B455" s="60">
        <v>42181</v>
      </c>
      <c r="C455" s="61" t="s">
        <v>4435</v>
      </c>
      <c r="D455" s="62" t="s">
        <v>4698</v>
      </c>
      <c r="E455" s="61" t="s">
        <v>4437</v>
      </c>
      <c r="F455" s="63" t="s">
        <v>4558</v>
      </c>
      <c r="G455" s="61" t="s">
        <v>3544</v>
      </c>
      <c r="H455" s="61" t="s">
        <v>4441</v>
      </c>
      <c r="I455" s="61" t="s">
        <v>4440</v>
      </c>
      <c r="J455" s="64" t="s">
        <v>55</v>
      </c>
      <c r="K455" s="65" t="s">
        <v>4447</v>
      </c>
      <c r="L455" s="64" t="s">
        <v>267</v>
      </c>
      <c r="M455" s="64" t="s">
        <v>4686</v>
      </c>
      <c r="N455" s="65" t="s">
        <v>4686</v>
      </c>
      <c r="O455" s="64" t="s">
        <v>1777</v>
      </c>
      <c r="P455" s="65"/>
      <c r="Q455" s="65" t="s">
        <v>4506</v>
      </c>
      <c r="R455" s="66" t="s">
        <v>4467</v>
      </c>
      <c r="S455" s="67" t="s">
        <v>57</v>
      </c>
      <c r="T455" s="65" t="s">
        <v>25</v>
      </c>
      <c r="U455" s="65" t="s">
        <v>4551</v>
      </c>
      <c r="V455" s="68" t="s">
        <v>90</v>
      </c>
      <c r="W455" s="69" t="s">
        <v>5152</v>
      </c>
      <c r="X455" s="68" t="s">
        <v>4036</v>
      </c>
      <c r="Y455" s="70"/>
      <c r="Z455" s="71" t="s">
        <v>1778</v>
      </c>
      <c r="AA455" s="65" t="s">
        <v>446</v>
      </c>
      <c r="AB455" s="65" t="s">
        <v>446</v>
      </c>
      <c r="AC455" s="64"/>
      <c r="AD455" s="64" t="s">
        <v>26</v>
      </c>
      <c r="AE455" s="65" t="s">
        <v>4451</v>
      </c>
      <c r="AF455" s="64" t="s">
        <v>4461</v>
      </c>
      <c r="AG455" s="64" t="s">
        <v>4462</v>
      </c>
      <c r="AH455" s="66" t="s">
        <v>4468</v>
      </c>
      <c r="AI455" s="67" t="s">
        <v>1779</v>
      </c>
      <c r="AJ455" s="68"/>
      <c r="AK455" s="68" t="s">
        <v>382</v>
      </c>
      <c r="AL455" s="66" t="s">
        <v>4692</v>
      </c>
      <c r="AM455" s="72" t="s">
        <v>4498</v>
      </c>
      <c r="AN455" s="65" t="s">
        <v>4498</v>
      </c>
      <c r="AO455" s="65" t="s">
        <v>4498</v>
      </c>
      <c r="AP455" s="64"/>
      <c r="AQ455" s="64"/>
      <c r="AR455" s="64"/>
      <c r="AS455" s="64"/>
      <c r="AT455" s="64"/>
      <c r="AU455" s="73"/>
      <c r="AV455" s="67" t="s">
        <v>4472</v>
      </c>
      <c r="AW455" s="65" t="s">
        <v>4472</v>
      </c>
      <c r="AX455" s="68"/>
      <c r="AY455" s="68" t="s">
        <v>4473</v>
      </c>
      <c r="AZ455" s="65" t="s">
        <v>4473</v>
      </c>
      <c r="BA455" s="68"/>
      <c r="BB455" s="68" t="s">
        <v>4474</v>
      </c>
      <c r="BC455" s="65" t="s">
        <v>4474</v>
      </c>
      <c r="BD455" s="68"/>
      <c r="BE455" s="65" t="s">
        <v>5816</v>
      </c>
      <c r="BF455" s="68" t="s">
        <v>4483</v>
      </c>
      <c r="BG455" s="66" t="s">
        <v>4483</v>
      </c>
      <c r="BH455" s="71"/>
      <c r="BI455" s="64"/>
      <c r="BJ455" s="73"/>
      <c r="BK455" s="74"/>
      <c r="BL455" s="72" t="s">
        <v>4485</v>
      </c>
      <c r="BM455" s="75"/>
      <c r="BN455" s="75" t="s">
        <v>1780</v>
      </c>
      <c r="BO455" s="75"/>
      <c r="BP455" s="75"/>
      <c r="BQ455" s="75"/>
      <c r="BR455" s="75"/>
      <c r="BS455" s="75"/>
      <c r="BT455" s="75"/>
      <c r="BU455" s="75"/>
      <c r="BV455" s="75"/>
      <c r="BW455" s="75"/>
      <c r="BX455" s="75"/>
      <c r="BY455" s="75"/>
      <c r="BZ455" s="75"/>
      <c r="CA455" s="75"/>
      <c r="CB455" s="75"/>
      <c r="CC455" s="75"/>
      <c r="CD455" s="75"/>
      <c r="CE455" s="75"/>
      <c r="CF455" s="75"/>
      <c r="CG455" s="75"/>
      <c r="CH455" s="75"/>
      <c r="CI455" s="75"/>
      <c r="CJ455" s="76"/>
      <c r="CK455" s="54"/>
      <c r="CL455" s="54"/>
    </row>
    <row r="456" spans="1:90" s="1" customFormat="1" ht="39.75" customHeight="1" x14ac:dyDescent="0.3">
      <c r="A456" s="59">
        <v>454</v>
      </c>
      <c r="B456" s="60">
        <v>42182</v>
      </c>
      <c r="C456" s="61" t="s">
        <v>4435</v>
      </c>
      <c r="D456" s="62" t="s">
        <v>4698</v>
      </c>
      <c r="E456" s="61" t="s">
        <v>4437</v>
      </c>
      <c r="F456" s="63" t="s">
        <v>4558</v>
      </c>
      <c r="G456" s="61" t="s">
        <v>3545</v>
      </c>
      <c r="H456" s="61" t="s">
        <v>4441</v>
      </c>
      <c r="I456" s="61" t="s">
        <v>4440</v>
      </c>
      <c r="J456" s="64" t="s">
        <v>58</v>
      </c>
      <c r="K456" s="65" t="s">
        <v>4447</v>
      </c>
      <c r="L456" s="64" t="s">
        <v>128</v>
      </c>
      <c r="M456" s="64" t="s">
        <v>4686</v>
      </c>
      <c r="N456" s="65" t="s">
        <v>4686</v>
      </c>
      <c r="O456" s="64" t="s">
        <v>3822</v>
      </c>
      <c r="P456" s="65"/>
      <c r="Q456" s="65" t="s">
        <v>4506</v>
      </c>
      <c r="R456" s="66" t="s">
        <v>4467</v>
      </c>
      <c r="S456" s="67" t="s">
        <v>57</v>
      </c>
      <c r="T456" s="65" t="s">
        <v>25</v>
      </c>
      <c r="U456" s="65" t="s">
        <v>4551</v>
      </c>
      <c r="V456" s="68" t="s">
        <v>90</v>
      </c>
      <c r="W456" s="69" t="s">
        <v>5153</v>
      </c>
      <c r="X456" s="68" t="s">
        <v>4391</v>
      </c>
      <c r="Y456" s="70"/>
      <c r="Z456" s="71" t="s">
        <v>3823</v>
      </c>
      <c r="AA456" s="65" t="s">
        <v>446</v>
      </c>
      <c r="AB456" s="65" t="s">
        <v>446</v>
      </c>
      <c r="AC456" s="64"/>
      <c r="AD456" s="64" t="s">
        <v>26</v>
      </c>
      <c r="AE456" s="65" t="s">
        <v>4451</v>
      </c>
      <c r="AF456" s="64" t="s">
        <v>4461</v>
      </c>
      <c r="AG456" s="64" t="s">
        <v>4462</v>
      </c>
      <c r="AH456" s="66" t="s">
        <v>4468</v>
      </c>
      <c r="AI456" s="67" t="s">
        <v>3907</v>
      </c>
      <c r="AJ456" s="68"/>
      <c r="AK456" s="68" t="s">
        <v>617</v>
      </c>
      <c r="AL456" s="66" t="s">
        <v>4467</v>
      </c>
      <c r="AM456" s="72" t="s">
        <v>4498</v>
      </c>
      <c r="AN456" s="65" t="s">
        <v>4498</v>
      </c>
      <c r="AO456" s="65" t="s">
        <v>4498</v>
      </c>
      <c r="AP456" s="64"/>
      <c r="AQ456" s="64"/>
      <c r="AR456" s="64"/>
      <c r="AS456" s="64"/>
      <c r="AT456" s="64"/>
      <c r="AU456" s="73"/>
      <c r="AV456" s="67" t="s">
        <v>4472</v>
      </c>
      <c r="AW456" s="65" t="s">
        <v>4472</v>
      </c>
      <c r="AX456" s="68"/>
      <c r="AY456" s="68" t="s">
        <v>4473</v>
      </c>
      <c r="AZ456" s="65" t="s">
        <v>4473</v>
      </c>
      <c r="BA456" s="68"/>
      <c r="BB456" s="68" t="s">
        <v>4474</v>
      </c>
      <c r="BC456" s="65" t="s">
        <v>4474</v>
      </c>
      <c r="BD456" s="68"/>
      <c r="BE456" s="65" t="s">
        <v>5816</v>
      </c>
      <c r="BF456" s="68" t="s">
        <v>4483</v>
      </c>
      <c r="BG456" s="66" t="s">
        <v>4483</v>
      </c>
      <c r="BH456" s="71"/>
      <c r="BI456" s="64"/>
      <c r="BJ456" s="73"/>
      <c r="BK456" s="74"/>
      <c r="BL456" s="72" t="s">
        <v>4488</v>
      </c>
      <c r="BM456" s="75"/>
      <c r="BN456" s="75"/>
      <c r="BO456" s="75"/>
      <c r="BP456" s="75"/>
      <c r="BQ456" s="75"/>
      <c r="BR456" s="75"/>
      <c r="BS456" s="75"/>
      <c r="BT456" s="75"/>
      <c r="BU456" s="75"/>
      <c r="BV456" s="75"/>
      <c r="BW456" s="75"/>
      <c r="BX456" s="75"/>
      <c r="BY456" s="75"/>
      <c r="BZ456" s="75"/>
      <c r="CA456" s="75" t="s">
        <v>1781</v>
      </c>
      <c r="CB456" s="75"/>
      <c r="CC456" s="75"/>
      <c r="CD456" s="75"/>
      <c r="CE456" s="75"/>
      <c r="CF456" s="75"/>
      <c r="CG456" s="75" t="s">
        <v>1781</v>
      </c>
      <c r="CH456" s="75"/>
      <c r="CI456" s="75"/>
      <c r="CJ456" s="76"/>
      <c r="CK456" s="54"/>
      <c r="CL456" s="54"/>
    </row>
    <row r="457" spans="1:90" s="1" customFormat="1" ht="39.75" customHeight="1" x14ac:dyDescent="0.3">
      <c r="A457" s="59">
        <v>455</v>
      </c>
      <c r="B457" s="60">
        <v>42182</v>
      </c>
      <c r="C457" s="61" t="s">
        <v>4435</v>
      </c>
      <c r="D457" s="62" t="s">
        <v>4698</v>
      </c>
      <c r="E457" s="61" t="s">
        <v>4437</v>
      </c>
      <c r="F457" s="63" t="s">
        <v>4558</v>
      </c>
      <c r="G457" s="61" t="s">
        <v>3545</v>
      </c>
      <c r="H457" s="61" t="s">
        <v>4441</v>
      </c>
      <c r="I457" s="61" t="s">
        <v>4440</v>
      </c>
      <c r="J457" s="64" t="s">
        <v>62</v>
      </c>
      <c r="K457" s="65" t="s">
        <v>4444</v>
      </c>
      <c r="L457" s="64" t="s">
        <v>3249</v>
      </c>
      <c r="M457" s="64" t="s">
        <v>3223</v>
      </c>
      <c r="N457" s="65" t="s">
        <v>3223</v>
      </c>
      <c r="O457" s="64" t="s">
        <v>430</v>
      </c>
      <c r="P457" s="65"/>
      <c r="Q457" s="65" t="s">
        <v>4506</v>
      </c>
      <c r="R457" s="66" t="s">
        <v>4509</v>
      </c>
      <c r="S457" s="67" t="s">
        <v>31</v>
      </c>
      <c r="T457" s="65" t="s">
        <v>32</v>
      </c>
      <c r="U457" s="65" t="s">
        <v>4551</v>
      </c>
      <c r="V457" s="68" t="s">
        <v>32</v>
      </c>
      <c r="W457" s="69" t="s">
        <v>5154</v>
      </c>
      <c r="X457" s="68" t="s">
        <v>3971</v>
      </c>
      <c r="Y457" s="70"/>
      <c r="Z457" s="71" t="s">
        <v>371</v>
      </c>
      <c r="AA457" s="65" t="s">
        <v>4533</v>
      </c>
      <c r="AB457" s="65" t="s">
        <v>4529</v>
      </c>
      <c r="AC457" s="64"/>
      <c r="AD457" s="64" t="s">
        <v>40</v>
      </c>
      <c r="AE457" s="65" t="s">
        <v>4452</v>
      </c>
      <c r="AF457" s="64" t="s">
        <v>4461</v>
      </c>
      <c r="AG457" s="64" t="s">
        <v>4462</v>
      </c>
      <c r="AH457" s="66" t="s">
        <v>4468</v>
      </c>
      <c r="AI457" s="67"/>
      <c r="AJ457" s="68"/>
      <c r="AK457" s="68" t="s">
        <v>4657</v>
      </c>
      <c r="AL457" s="66" t="s">
        <v>4697</v>
      </c>
      <c r="AM457" s="72" t="s">
        <v>4498</v>
      </c>
      <c r="AN457" s="65" t="s">
        <v>4498</v>
      </c>
      <c r="AO457" s="65" t="s">
        <v>4498</v>
      </c>
      <c r="AP457" s="64"/>
      <c r="AQ457" s="64"/>
      <c r="AR457" s="64"/>
      <c r="AS457" s="64"/>
      <c r="AT457" s="64"/>
      <c r="AU457" s="73"/>
      <c r="AV457" s="67" t="s">
        <v>4472</v>
      </c>
      <c r="AW457" s="65" t="s">
        <v>4472</v>
      </c>
      <c r="AX457" s="68"/>
      <c r="AY457" s="68" t="s">
        <v>4473</v>
      </c>
      <c r="AZ457" s="65" t="s">
        <v>4473</v>
      </c>
      <c r="BA457" s="68"/>
      <c r="BB457" s="68" t="s">
        <v>4474</v>
      </c>
      <c r="BC457" s="65" t="s">
        <v>4474</v>
      </c>
      <c r="BD457" s="68"/>
      <c r="BE457" s="65" t="s">
        <v>5816</v>
      </c>
      <c r="BF457" s="68" t="s">
        <v>4483</v>
      </c>
      <c r="BG457" s="66" t="s">
        <v>4483</v>
      </c>
      <c r="BH457" s="71"/>
      <c r="BI457" s="64"/>
      <c r="BJ457" s="73"/>
      <c r="BK457" s="74"/>
      <c r="BL457" s="72" t="s">
        <v>4485</v>
      </c>
      <c r="BM457" s="75"/>
      <c r="BN457" s="75" t="s">
        <v>1782</v>
      </c>
      <c r="BO457" s="75"/>
      <c r="BP457" s="75"/>
      <c r="BQ457" s="75"/>
      <c r="BR457" s="75"/>
      <c r="BS457" s="75"/>
      <c r="BT457" s="75"/>
      <c r="BU457" s="75"/>
      <c r="BV457" s="75"/>
      <c r="BW457" s="75"/>
      <c r="BX457" s="75"/>
      <c r="BY457" s="75"/>
      <c r="BZ457" s="75"/>
      <c r="CA457" s="75"/>
      <c r="CB457" s="75"/>
      <c r="CC457" s="75"/>
      <c r="CD457" s="75"/>
      <c r="CE457" s="75"/>
      <c r="CF457" s="75"/>
      <c r="CG457" s="75" t="s">
        <v>1782</v>
      </c>
      <c r="CH457" s="75"/>
      <c r="CI457" s="75"/>
      <c r="CJ457" s="76"/>
      <c r="CK457" s="54"/>
      <c r="CL457" s="54"/>
    </row>
    <row r="458" spans="1:90" s="1" customFormat="1" ht="39.75" customHeight="1" x14ac:dyDescent="0.3">
      <c r="A458" s="59">
        <v>456</v>
      </c>
      <c r="B458" s="60">
        <v>42183</v>
      </c>
      <c r="C458" s="61" t="s">
        <v>4435</v>
      </c>
      <c r="D458" s="62" t="s">
        <v>4698</v>
      </c>
      <c r="E458" s="61" t="s">
        <v>4437</v>
      </c>
      <c r="F458" s="63" t="s">
        <v>4558</v>
      </c>
      <c r="G458" s="61" t="s">
        <v>3546</v>
      </c>
      <c r="H458" s="61" t="s">
        <v>4441</v>
      </c>
      <c r="I458" s="61" t="s">
        <v>4440</v>
      </c>
      <c r="J458" s="64" t="s">
        <v>18</v>
      </c>
      <c r="K458" s="65" t="s">
        <v>4443</v>
      </c>
      <c r="L458" s="64" t="s">
        <v>5700</v>
      </c>
      <c r="M458" s="64" t="s">
        <v>4686</v>
      </c>
      <c r="N458" s="65" t="s">
        <v>4686</v>
      </c>
      <c r="O458" s="64" t="s">
        <v>1783</v>
      </c>
      <c r="P458" s="65"/>
      <c r="Q458" s="65" t="s">
        <v>4505</v>
      </c>
      <c r="R458" s="66" t="s">
        <v>4510</v>
      </c>
      <c r="S458" s="67" t="s">
        <v>263</v>
      </c>
      <c r="T458" s="65" t="s">
        <v>4458</v>
      </c>
      <c r="U458" s="65" t="s">
        <v>4551</v>
      </c>
      <c r="V458" s="68" t="s">
        <v>51</v>
      </c>
      <c r="W458" s="69" t="s">
        <v>5155</v>
      </c>
      <c r="X458" s="68" t="s">
        <v>4421</v>
      </c>
      <c r="Y458" s="70"/>
      <c r="Z458" s="71" t="s">
        <v>1784</v>
      </c>
      <c r="AA458" s="65" t="s">
        <v>76</v>
      </c>
      <c r="AB458" s="65" t="s">
        <v>76</v>
      </c>
      <c r="AC458" s="64"/>
      <c r="AD458" s="64" t="s">
        <v>26</v>
      </c>
      <c r="AE458" s="65" t="s">
        <v>4451</v>
      </c>
      <c r="AF458" s="64" t="s">
        <v>23</v>
      </c>
      <c r="AG458" s="64" t="s">
        <v>4462</v>
      </c>
      <c r="AH458" s="66" t="s">
        <v>4466</v>
      </c>
      <c r="AI458" s="67"/>
      <c r="AJ458" s="68"/>
      <c r="AK458" s="68" t="s">
        <v>3715</v>
      </c>
      <c r="AL458" s="66" t="s">
        <v>4688</v>
      </c>
      <c r="AM458" s="72" t="s">
        <v>4498</v>
      </c>
      <c r="AN458" s="65" t="s">
        <v>4498</v>
      </c>
      <c r="AO458" s="65" t="s">
        <v>4498</v>
      </c>
      <c r="AP458" s="64"/>
      <c r="AQ458" s="64"/>
      <c r="AR458" s="64"/>
      <c r="AS458" s="64"/>
      <c r="AT458" s="64"/>
      <c r="AU458" s="73"/>
      <c r="AV458" s="67" t="s">
        <v>4472</v>
      </c>
      <c r="AW458" s="65" t="s">
        <v>4472</v>
      </c>
      <c r="AX458" s="68"/>
      <c r="AY458" s="68" t="s">
        <v>4473</v>
      </c>
      <c r="AZ458" s="65" t="s">
        <v>4473</v>
      </c>
      <c r="BA458" s="68"/>
      <c r="BB458" s="68" t="s">
        <v>4474</v>
      </c>
      <c r="BC458" s="65" t="s">
        <v>4474</v>
      </c>
      <c r="BD458" s="68"/>
      <c r="BE458" s="65" t="s">
        <v>5816</v>
      </c>
      <c r="BF458" s="68" t="s">
        <v>4483</v>
      </c>
      <c r="BG458" s="66" t="s">
        <v>4483</v>
      </c>
      <c r="BH458" s="71"/>
      <c r="BI458" s="64"/>
      <c r="BJ458" s="73"/>
      <c r="BK458" s="74"/>
      <c r="BL458" s="72" t="s">
        <v>4488</v>
      </c>
      <c r="BM458" s="75"/>
      <c r="BN458" s="75"/>
      <c r="BO458" s="75"/>
      <c r="BP458" s="75"/>
      <c r="BQ458" s="75"/>
      <c r="BR458" s="75"/>
      <c r="BS458" s="75"/>
      <c r="BT458" s="75"/>
      <c r="BU458" s="75"/>
      <c r="BV458" s="75"/>
      <c r="BW458" s="75"/>
      <c r="BX458" s="75"/>
      <c r="BY458" s="75"/>
      <c r="BZ458" s="75"/>
      <c r="CA458" s="75" t="s">
        <v>1785</v>
      </c>
      <c r="CB458" s="75"/>
      <c r="CC458" s="75"/>
      <c r="CD458" s="75"/>
      <c r="CE458" s="75"/>
      <c r="CF458" s="75"/>
      <c r="CG458" s="75"/>
      <c r="CH458" s="75"/>
      <c r="CI458" s="75"/>
      <c r="CJ458" s="76"/>
      <c r="CK458" s="54"/>
      <c r="CL458" s="54"/>
    </row>
    <row r="459" spans="1:90" s="1" customFormat="1" ht="39.75" customHeight="1" x14ac:dyDescent="0.3">
      <c r="A459" s="59">
        <v>457</v>
      </c>
      <c r="B459" s="60">
        <v>42183</v>
      </c>
      <c r="C459" s="61" t="s">
        <v>4435</v>
      </c>
      <c r="D459" s="62" t="s">
        <v>4698</v>
      </c>
      <c r="E459" s="61" t="s">
        <v>4437</v>
      </c>
      <c r="F459" s="63" t="s">
        <v>4558</v>
      </c>
      <c r="G459" s="61" t="s">
        <v>3546</v>
      </c>
      <c r="H459" s="61" t="s">
        <v>4441</v>
      </c>
      <c r="I459" s="61" t="s">
        <v>4440</v>
      </c>
      <c r="J459" s="64" t="s">
        <v>18</v>
      </c>
      <c r="K459" s="65" t="s">
        <v>4443</v>
      </c>
      <c r="L459" s="64" t="s">
        <v>64</v>
      </c>
      <c r="M459" s="64" t="s">
        <v>3223</v>
      </c>
      <c r="N459" s="65" t="s">
        <v>3223</v>
      </c>
      <c r="O459" s="64" t="s">
        <v>3359</v>
      </c>
      <c r="P459" s="65"/>
      <c r="Q459" s="65" t="s">
        <v>4506</v>
      </c>
      <c r="R459" s="66" t="s">
        <v>4509</v>
      </c>
      <c r="S459" s="67" t="s">
        <v>31</v>
      </c>
      <c r="T459" s="65" t="s">
        <v>4458</v>
      </c>
      <c r="U459" s="65" t="s">
        <v>4551</v>
      </c>
      <c r="V459" s="68" t="s">
        <v>51</v>
      </c>
      <c r="W459" s="69" t="s">
        <v>5156</v>
      </c>
      <c r="X459" s="68" t="s">
        <v>4170</v>
      </c>
      <c r="Y459" s="70"/>
      <c r="Z459" s="71" t="s">
        <v>1786</v>
      </c>
      <c r="AA459" s="65" t="s">
        <v>4534</v>
      </c>
      <c r="AB459" s="65" t="s">
        <v>4531</v>
      </c>
      <c r="AC459" s="64"/>
      <c r="AD459" s="64" t="s">
        <v>40</v>
      </c>
      <c r="AE459" s="65" t="s">
        <v>4452</v>
      </c>
      <c r="AF459" s="64" t="s">
        <v>4461</v>
      </c>
      <c r="AG459" s="64" t="s">
        <v>4462</v>
      </c>
      <c r="AH459" s="66" t="s">
        <v>4468</v>
      </c>
      <c r="AI459" s="67"/>
      <c r="AJ459" s="68"/>
      <c r="AK459" s="68" t="s">
        <v>1752</v>
      </c>
      <c r="AL459" s="66" t="s">
        <v>4688</v>
      </c>
      <c r="AM459" s="72" t="s">
        <v>4498</v>
      </c>
      <c r="AN459" s="65" t="s">
        <v>4498</v>
      </c>
      <c r="AO459" s="65" t="s">
        <v>4498</v>
      </c>
      <c r="AP459" s="64"/>
      <c r="AQ459" s="64"/>
      <c r="AR459" s="64"/>
      <c r="AS459" s="64"/>
      <c r="AT459" s="64"/>
      <c r="AU459" s="73"/>
      <c r="AV459" s="67" t="s">
        <v>4472</v>
      </c>
      <c r="AW459" s="65" t="s">
        <v>4472</v>
      </c>
      <c r="AX459" s="68"/>
      <c r="AY459" s="68" t="s">
        <v>4473</v>
      </c>
      <c r="AZ459" s="65" t="s">
        <v>4473</v>
      </c>
      <c r="BA459" s="68"/>
      <c r="BB459" s="68" t="s">
        <v>4474</v>
      </c>
      <c r="BC459" s="65" t="s">
        <v>4474</v>
      </c>
      <c r="BD459" s="68"/>
      <c r="BE459" s="65" t="s">
        <v>5816</v>
      </c>
      <c r="BF459" s="68" t="s">
        <v>4483</v>
      </c>
      <c r="BG459" s="66" t="s">
        <v>4483</v>
      </c>
      <c r="BH459" s="71"/>
      <c r="BI459" s="64"/>
      <c r="BJ459" s="73"/>
      <c r="BK459" s="74"/>
      <c r="BL459" s="72" t="s">
        <v>4485</v>
      </c>
      <c r="BM459" s="75"/>
      <c r="BN459" s="75" t="s">
        <v>1787</v>
      </c>
      <c r="BO459" s="75" t="s">
        <v>1788</v>
      </c>
      <c r="BP459" s="75"/>
      <c r="BQ459" s="75"/>
      <c r="BR459" s="75"/>
      <c r="BS459" s="75"/>
      <c r="BT459" s="75"/>
      <c r="BU459" s="75"/>
      <c r="BV459" s="75"/>
      <c r="BW459" s="75"/>
      <c r="BX459" s="75"/>
      <c r="BY459" s="75"/>
      <c r="BZ459" s="75"/>
      <c r="CA459" s="75"/>
      <c r="CB459" s="75"/>
      <c r="CC459" s="75"/>
      <c r="CD459" s="75"/>
      <c r="CE459" s="75"/>
      <c r="CF459" s="75"/>
      <c r="CG459" s="75" t="s">
        <v>1787</v>
      </c>
      <c r="CH459" s="75"/>
      <c r="CI459" s="75"/>
      <c r="CJ459" s="76"/>
      <c r="CK459" s="54"/>
      <c r="CL459" s="54"/>
    </row>
    <row r="460" spans="1:90" s="1" customFormat="1" ht="39.75" customHeight="1" x14ac:dyDescent="0.3">
      <c r="A460" s="59">
        <v>458</v>
      </c>
      <c r="B460" s="60">
        <v>42187</v>
      </c>
      <c r="C460" s="61" t="s">
        <v>4435</v>
      </c>
      <c r="D460" s="62" t="s">
        <v>4699</v>
      </c>
      <c r="E460" s="61" t="s">
        <v>4438</v>
      </c>
      <c r="F460" s="63" t="s">
        <v>4555</v>
      </c>
      <c r="G460" s="61" t="s">
        <v>3543</v>
      </c>
      <c r="H460" s="61" t="s">
        <v>4442</v>
      </c>
      <c r="I460" s="61" t="s">
        <v>4440</v>
      </c>
      <c r="J460" s="64" t="s">
        <v>55</v>
      </c>
      <c r="K460" s="65" t="s">
        <v>4447</v>
      </c>
      <c r="L460" s="64" t="s">
        <v>330</v>
      </c>
      <c r="M460" s="64" t="s">
        <v>4686</v>
      </c>
      <c r="N460" s="65" t="s">
        <v>4686</v>
      </c>
      <c r="O460" s="64" t="s">
        <v>1789</v>
      </c>
      <c r="P460" s="65"/>
      <c r="Q460" s="65" t="s">
        <v>4506</v>
      </c>
      <c r="R460" s="66" t="s">
        <v>4508</v>
      </c>
      <c r="S460" s="67" t="s">
        <v>20</v>
      </c>
      <c r="T460" s="65" t="s">
        <v>25</v>
      </c>
      <c r="U460" s="65" t="s">
        <v>4551</v>
      </c>
      <c r="V460" s="68" t="s">
        <v>344</v>
      </c>
      <c r="W460" s="69" t="s">
        <v>5157</v>
      </c>
      <c r="X460" s="68" t="s">
        <v>4286</v>
      </c>
      <c r="Y460" s="70"/>
      <c r="Z460" s="71" t="s">
        <v>1790</v>
      </c>
      <c r="AA460" s="65" t="s">
        <v>446</v>
      </c>
      <c r="AB460" s="65" t="s">
        <v>446</v>
      </c>
      <c r="AC460" s="64" t="s">
        <v>1548</v>
      </c>
      <c r="AD460" s="64" t="s">
        <v>26</v>
      </c>
      <c r="AE460" s="65" t="s">
        <v>4451</v>
      </c>
      <c r="AF460" s="64" t="s">
        <v>3238</v>
      </c>
      <c r="AG460" s="64" t="s">
        <v>4462</v>
      </c>
      <c r="AH460" s="66" t="s">
        <v>4466</v>
      </c>
      <c r="AI460" s="67" t="s">
        <v>1791</v>
      </c>
      <c r="AJ460" s="68"/>
      <c r="AK460" s="68" t="s">
        <v>455</v>
      </c>
      <c r="AL460" s="66" t="s">
        <v>4690</v>
      </c>
      <c r="AM460" s="72" t="s">
        <v>4498</v>
      </c>
      <c r="AN460" s="65" t="s">
        <v>4498</v>
      </c>
      <c r="AO460" s="65" t="s">
        <v>4498</v>
      </c>
      <c r="AP460" s="64"/>
      <c r="AQ460" s="64"/>
      <c r="AR460" s="64"/>
      <c r="AS460" s="64"/>
      <c r="AT460" s="64"/>
      <c r="AU460" s="73"/>
      <c r="AV460" s="67" t="s">
        <v>4472</v>
      </c>
      <c r="AW460" s="65" t="s">
        <v>4472</v>
      </c>
      <c r="AX460" s="68"/>
      <c r="AY460" s="68" t="s">
        <v>4473</v>
      </c>
      <c r="AZ460" s="65" t="s">
        <v>4473</v>
      </c>
      <c r="BA460" s="68"/>
      <c r="BB460" s="68" t="s">
        <v>4474</v>
      </c>
      <c r="BC460" s="65" t="s">
        <v>4474</v>
      </c>
      <c r="BD460" s="68"/>
      <c r="BE460" s="65" t="s">
        <v>5816</v>
      </c>
      <c r="BF460" s="68" t="s">
        <v>4483</v>
      </c>
      <c r="BG460" s="66" t="s">
        <v>4483</v>
      </c>
      <c r="BH460" s="71"/>
      <c r="BI460" s="64"/>
      <c r="BJ460" s="73"/>
      <c r="BK460" s="74"/>
      <c r="BL460" s="72" t="s">
        <v>4485</v>
      </c>
      <c r="BM460" s="75"/>
      <c r="BN460" s="75" t="s">
        <v>1792</v>
      </c>
      <c r="BO460" s="75"/>
      <c r="BP460" s="75"/>
      <c r="BQ460" s="75"/>
      <c r="BR460" s="75"/>
      <c r="BS460" s="75"/>
      <c r="BT460" s="75"/>
      <c r="BU460" s="75"/>
      <c r="BV460" s="75"/>
      <c r="BW460" s="75"/>
      <c r="BX460" s="75"/>
      <c r="BY460" s="75"/>
      <c r="BZ460" s="75"/>
      <c r="CA460" s="75"/>
      <c r="CB460" s="75"/>
      <c r="CC460" s="75"/>
      <c r="CD460" s="75"/>
      <c r="CE460" s="75"/>
      <c r="CF460" s="75"/>
      <c r="CG460" s="75"/>
      <c r="CH460" s="75"/>
      <c r="CI460" s="75"/>
      <c r="CJ460" s="76"/>
      <c r="CK460" s="54"/>
      <c r="CL460" s="54"/>
    </row>
    <row r="461" spans="1:90" s="1" customFormat="1" ht="39.75" customHeight="1" x14ac:dyDescent="0.3">
      <c r="A461" s="59">
        <v>459</v>
      </c>
      <c r="B461" s="60">
        <v>42187</v>
      </c>
      <c r="C461" s="61" t="s">
        <v>4435</v>
      </c>
      <c r="D461" s="62" t="s">
        <v>4699</v>
      </c>
      <c r="E461" s="61" t="s">
        <v>4438</v>
      </c>
      <c r="F461" s="63" t="s">
        <v>4555</v>
      </c>
      <c r="G461" s="61" t="s">
        <v>3543</v>
      </c>
      <c r="H461" s="61" t="s">
        <v>4442</v>
      </c>
      <c r="I461" s="61" t="s">
        <v>4440</v>
      </c>
      <c r="J461" s="64" t="s">
        <v>139</v>
      </c>
      <c r="K461" s="65" t="s">
        <v>4446</v>
      </c>
      <c r="L461" s="64" t="s">
        <v>306</v>
      </c>
      <c r="M461" s="64" t="s">
        <v>4686</v>
      </c>
      <c r="N461" s="65" t="s">
        <v>4686</v>
      </c>
      <c r="O461" s="64" t="s">
        <v>3185</v>
      </c>
      <c r="P461" s="65"/>
      <c r="Q461" s="65" t="s">
        <v>4506</v>
      </c>
      <c r="R461" s="66" t="s">
        <v>4508</v>
      </c>
      <c r="S461" s="67" t="s">
        <v>4449</v>
      </c>
      <c r="T461" s="65" t="s">
        <v>4457</v>
      </c>
      <c r="U461" s="65" t="s">
        <v>4551</v>
      </c>
      <c r="V461" s="68" t="s">
        <v>3772</v>
      </c>
      <c r="W461" s="69" t="s">
        <v>5158</v>
      </c>
      <c r="X461" s="68" t="s">
        <v>3188</v>
      </c>
      <c r="Y461" s="70"/>
      <c r="Z461" s="71" t="s">
        <v>3195</v>
      </c>
      <c r="AA461" s="65" t="s">
        <v>446</v>
      </c>
      <c r="AB461" s="65" t="s">
        <v>446</v>
      </c>
      <c r="AC461" s="64"/>
      <c r="AD461" s="64" t="s">
        <v>114</v>
      </c>
      <c r="AE461" s="65" t="s">
        <v>4455</v>
      </c>
      <c r="AF461" s="64" t="s">
        <v>4461</v>
      </c>
      <c r="AG461" s="64" t="s">
        <v>4462</v>
      </c>
      <c r="AH461" s="66" t="s">
        <v>4468</v>
      </c>
      <c r="AI461" s="67"/>
      <c r="AJ461" s="68"/>
      <c r="AK461" s="68" t="s">
        <v>3264</v>
      </c>
      <c r="AL461" s="66" t="s">
        <v>4696</v>
      </c>
      <c r="AM461" s="72" t="s">
        <v>4499</v>
      </c>
      <c r="AN461" s="65" t="s">
        <v>36</v>
      </c>
      <c r="AO461" s="65" t="s">
        <v>4502</v>
      </c>
      <c r="AP461" s="64"/>
      <c r="AQ461" s="64"/>
      <c r="AR461" s="64"/>
      <c r="AS461" s="64" t="s">
        <v>3199</v>
      </c>
      <c r="AT461" s="64" t="s">
        <v>276</v>
      </c>
      <c r="AU461" s="73" t="s">
        <v>37</v>
      </c>
      <c r="AV461" s="67" t="s">
        <v>4472</v>
      </c>
      <c r="AW461" s="65" t="s">
        <v>4472</v>
      </c>
      <c r="AX461" s="68"/>
      <c r="AY461" s="68" t="s">
        <v>4473</v>
      </c>
      <c r="AZ461" s="65" t="s">
        <v>4473</v>
      </c>
      <c r="BA461" s="68"/>
      <c r="BB461" s="68" t="s">
        <v>4474</v>
      </c>
      <c r="BC461" s="65" t="s">
        <v>4474</v>
      </c>
      <c r="BD461" s="68"/>
      <c r="BE461" s="65" t="s">
        <v>5816</v>
      </c>
      <c r="BF461" s="68" t="s">
        <v>4483</v>
      </c>
      <c r="BG461" s="66" t="s">
        <v>4483</v>
      </c>
      <c r="BH461" s="71"/>
      <c r="BI461" s="64"/>
      <c r="BJ461" s="73"/>
      <c r="BK461" s="74"/>
      <c r="BL461" s="72" t="s">
        <v>3206</v>
      </c>
      <c r="BM461" s="75" t="s">
        <v>3207</v>
      </c>
      <c r="BN461" s="75" t="s">
        <v>3209</v>
      </c>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6"/>
      <c r="CK461" s="54"/>
      <c r="CL461" s="54"/>
    </row>
    <row r="462" spans="1:90" s="1" customFormat="1" ht="39.75" customHeight="1" x14ac:dyDescent="0.3">
      <c r="A462" s="59">
        <v>460</v>
      </c>
      <c r="B462" s="60">
        <v>42188</v>
      </c>
      <c r="C462" s="61" t="s">
        <v>4435</v>
      </c>
      <c r="D462" s="62" t="s">
        <v>4699</v>
      </c>
      <c r="E462" s="61" t="s">
        <v>4438</v>
      </c>
      <c r="F462" s="63" t="s">
        <v>4555</v>
      </c>
      <c r="G462" s="61" t="s">
        <v>3544</v>
      </c>
      <c r="H462" s="61" t="s">
        <v>4442</v>
      </c>
      <c r="I462" s="61" t="s">
        <v>4440</v>
      </c>
      <c r="J462" s="64" t="s">
        <v>18</v>
      </c>
      <c r="K462" s="65" t="s">
        <v>4443</v>
      </c>
      <c r="L462" s="64" t="s">
        <v>92</v>
      </c>
      <c r="M462" s="64" t="s">
        <v>3520</v>
      </c>
      <c r="N462" s="65" t="s">
        <v>3221</v>
      </c>
      <c r="O462" s="64" t="s">
        <v>3604</v>
      </c>
      <c r="P462" s="65"/>
      <c r="Q462" s="65" t="s">
        <v>4506</v>
      </c>
      <c r="R462" s="66" t="s">
        <v>4508</v>
      </c>
      <c r="S462" s="67" t="s">
        <v>20</v>
      </c>
      <c r="T462" s="65" t="s">
        <v>25</v>
      </c>
      <c r="U462" s="65" t="s">
        <v>4551</v>
      </c>
      <c r="V462" s="68" t="s">
        <v>21</v>
      </c>
      <c r="W462" s="69" t="s">
        <v>5159</v>
      </c>
      <c r="X462" s="68" t="s">
        <v>1793</v>
      </c>
      <c r="Y462" s="70"/>
      <c r="Z462" s="71" t="s">
        <v>533</v>
      </c>
      <c r="AA462" s="65" t="s">
        <v>4517</v>
      </c>
      <c r="AB462" s="65" t="s">
        <v>4517</v>
      </c>
      <c r="AC462" s="64" t="s">
        <v>391</v>
      </c>
      <c r="AD462" s="64" t="s">
        <v>26</v>
      </c>
      <c r="AE462" s="65" t="s">
        <v>4451</v>
      </c>
      <c r="AF462" s="64" t="s">
        <v>3928</v>
      </c>
      <c r="AG462" s="64" t="s">
        <v>4462</v>
      </c>
      <c r="AH462" s="66" t="s">
        <v>4466</v>
      </c>
      <c r="AI462" s="67"/>
      <c r="AJ462" s="68"/>
      <c r="AK462" s="68" t="s">
        <v>3561</v>
      </c>
      <c r="AL462" s="66" t="s">
        <v>4690</v>
      </c>
      <c r="AM462" s="72" t="s">
        <v>4498</v>
      </c>
      <c r="AN462" s="65" t="s">
        <v>4498</v>
      </c>
      <c r="AO462" s="65" t="s">
        <v>4498</v>
      </c>
      <c r="AP462" s="64"/>
      <c r="AQ462" s="64"/>
      <c r="AR462" s="64"/>
      <c r="AS462" s="64"/>
      <c r="AT462" s="64"/>
      <c r="AU462" s="73"/>
      <c r="AV462" s="67" t="s">
        <v>4472</v>
      </c>
      <c r="AW462" s="65" t="s">
        <v>4472</v>
      </c>
      <c r="AX462" s="68"/>
      <c r="AY462" s="68" t="s">
        <v>4473</v>
      </c>
      <c r="AZ462" s="65" t="s">
        <v>4473</v>
      </c>
      <c r="BA462" s="68"/>
      <c r="BB462" s="68" t="s">
        <v>4474</v>
      </c>
      <c r="BC462" s="65" t="s">
        <v>4474</v>
      </c>
      <c r="BD462" s="68"/>
      <c r="BE462" s="65" t="s">
        <v>5816</v>
      </c>
      <c r="BF462" s="68" t="s">
        <v>4483</v>
      </c>
      <c r="BG462" s="66" t="s">
        <v>4483</v>
      </c>
      <c r="BH462" s="71"/>
      <c r="BI462" s="64"/>
      <c r="BJ462" s="73"/>
      <c r="BK462" s="74"/>
      <c r="BL462" s="72" t="s">
        <v>4488</v>
      </c>
      <c r="BM462" s="75"/>
      <c r="BN462" s="75"/>
      <c r="BO462" s="75"/>
      <c r="BP462" s="75"/>
      <c r="BQ462" s="75"/>
      <c r="BR462" s="75"/>
      <c r="BS462" s="75"/>
      <c r="BT462" s="75"/>
      <c r="BU462" s="75"/>
      <c r="BV462" s="75"/>
      <c r="BW462" s="75"/>
      <c r="BX462" s="75"/>
      <c r="BY462" s="75"/>
      <c r="BZ462" s="75"/>
      <c r="CA462" s="75" t="s">
        <v>1794</v>
      </c>
      <c r="CB462" s="75" t="s">
        <v>1795</v>
      </c>
      <c r="CC462" s="75"/>
      <c r="CD462" s="75"/>
      <c r="CE462" s="75"/>
      <c r="CF462" s="75"/>
      <c r="CG462" s="75" t="s">
        <v>1794</v>
      </c>
      <c r="CH462" s="75"/>
      <c r="CI462" s="75"/>
      <c r="CJ462" s="76"/>
      <c r="CK462" s="54"/>
      <c r="CL462" s="54"/>
    </row>
    <row r="463" spans="1:90" s="1" customFormat="1" ht="39.75" customHeight="1" x14ac:dyDescent="0.3">
      <c r="A463" s="59">
        <v>461</v>
      </c>
      <c r="B463" s="60">
        <v>42188</v>
      </c>
      <c r="C463" s="61" t="s">
        <v>4435</v>
      </c>
      <c r="D463" s="62" t="s">
        <v>4699</v>
      </c>
      <c r="E463" s="61" t="s">
        <v>4438</v>
      </c>
      <c r="F463" s="63" t="s">
        <v>4555</v>
      </c>
      <c r="G463" s="61" t="s">
        <v>3544</v>
      </c>
      <c r="H463" s="61" t="s">
        <v>4442</v>
      </c>
      <c r="I463" s="61" t="s">
        <v>4440</v>
      </c>
      <c r="J463" s="64" t="s">
        <v>55</v>
      </c>
      <c r="K463" s="65" t="s">
        <v>4447</v>
      </c>
      <c r="L463" s="64" t="s">
        <v>213</v>
      </c>
      <c r="M463" s="64" t="s">
        <v>3224</v>
      </c>
      <c r="N463" s="65" t="s">
        <v>3224</v>
      </c>
      <c r="O463" s="64" t="s">
        <v>3167</v>
      </c>
      <c r="P463" s="65"/>
      <c r="Q463" s="65" t="s">
        <v>4506</v>
      </c>
      <c r="R463" s="66" t="s">
        <v>4467</v>
      </c>
      <c r="S463" s="67" t="s">
        <v>20</v>
      </c>
      <c r="T463" s="65" t="s">
        <v>32</v>
      </c>
      <c r="U463" s="65" t="s">
        <v>4551</v>
      </c>
      <c r="V463" s="68" t="s">
        <v>32</v>
      </c>
      <c r="W463" s="69" t="s">
        <v>5160</v>
      </c>
      <c r="X463" s="68" t="s">
        <v>3983</v>
      </c>
      <c r="Y463" s="70"/>
      <c r="Z463" s="71" t="s">
        <v>533</v>
      </c>
      <c r="AA463" s="65" t="s">
        <v>4517</v>
      </c>
      <c r="AB463" s="65" t="s">
        <v>4517</v>
      </c>
      <c r="AC463" s="64" t="s">
        <v>1796</v>
      </c>
      <c r="AD463" s="64" t="s">
        <v>26</v>
      </c>
      <c r="AE463" s="65" t="s">
        <v>4451</v>
      </c>
      <c r="AF463" s="64" t="s">
        <v>3750</v>
      </c>
      <c r="AG463" s="64" t="s">
        <v>4462</v>
      </c>
      <c r="AH463" s="66" t="s">
        <v>4466</v>
      </c>
      <c r="AI463" s="67"/>
      <c r="AJ463" s="68"/>
      <c r="AK463" s="68" t="s">
        <v>3561</v>
      </c>
      <c r="AL463" s="66" t="s">
        <v>4690</v>
      </c>
      <c r="AM463" s="72" t="s">
        <v>4500</v>
      </c>
      <c r="AN463" s="65" t="s">
        <v>22</v>
      </c>
      <c r="AO463" s="65" t="s">
        <v>4502</v>
      </c>
      <c r="AP463" s="64" t="s">
        <v>22</v>
      </c>
      <c r="AQ463" s="64" t="s">
        <v>3818</v>
      </c>
      <c r="AR463" s="64" t="s">
        <v>3811</v>
      </c>
      <c r="AS463" s="64" t="s">
        <v>86</v>
      </c>
      <c r="AT463" s="64" t="s">
        <v>276</v>
      </c>
      <c r="AU463" s="73"/>
      <c r="AV463" s="67">
        <v>1</v>
      </c>
      <c r="AW463" s="65" t="s">
        <v>4469</v>
      </c>
      <c r="AX463" s="68" t="s">
        <v>3291</v>
      </c>
      <c r="AY463" s="68" t="s">
        <v>26</v>
      </c>
      <c r="AZ463" s="65" t="s">
        <v>4477</v>
      </c>
      <c r="BA463" s="68" t="s">
        <v>3292</v>
      </c>
      <c r="BB463" s="68" t="s">
        <v>4474</v>
      </c>
      <c r="BC463" s="65" t="s">
        <v>4474</v>
      </c>
      <c r="BD463" s="68"/>
      <c r="BE463" s="65" t="s">
        <v>5813</v>
      </c>
      <c r="BF463" s="68" t="s">
        <v>4483</v>
      </c>
      <c r="BG463" s="66" t="s">
        <v>4483</v>
      </c>
      <c r="BH463" s="71"/>
      <c r="BI463" s="64"/>
      <c r="BJ463" s="73"/>
      <c r="BK463" s="74"/>
      <c r="BL463" s="72" t="s">
        <v>4488</v>
      </c>
      <c r="BM463" s="75"/>
      <c r="BN463" s="75"/>
      <c r="BO463" s="75"/>
      <c r="BP463" s="75"/>
      <c r="BQ463" s="75"/>
      <c r="BR463" s="75"/>
      <c r="BS463" s="75"/>
      <c r="BT463" s="75"/>
      <c r="BU463" s="75"/>
      <c r="BV463" s="75"/>
      <c r="BW463" s="75"/>
      <c r="BX463" s="75"/>
      <c r="BY463" s="75"/>
      <c r="BZ463" s="75"/>
      <c r="CA463" s="75" t="s">
        <v>1797</v>
      </c>
      <c r="CB463" s="75"/>
      <c r="CC463" s="75"/>
      <c r="CD463" s="75"/>
      <c r="CE463" s="75"/>
      <c r="CF463" s="75"/>
      <c r="CG463" s="75"/>
      <c r="CH463" s="75"/>
      <c r="CI463" s="75"/>
      <c r="CJ463" s="76"/>
      <c r="CK463" s="54"/>
      <c r="CL463" s="54"/>
    </row>
    <row r="464" spans="1:90" s="1" customFormat="1" ht="39.75" customHeight="1" x14ac:dyDescent="0.3">
      <c r="A464" s="59">
        <v>462</v>
      </c>
      <c r="B464" s="60">
        <v>42188</v>
      </c>
      <c r="C464" s="61" t="s">
        <v>4435</v>
      </c>
      <c r="D464" s="62" t="s">
        <v>4699</v>
      </c>
      <c r="E464" s="61" t="s">
        <v>4438</v>
      </c>
      <c r="F464" s="63" t="s">
        <v>4555</v>
      </c>
      <c r="G464" s="61" t="s">
        <v>3544</v>
      </c>
      <c r="H464" s="61" t="s">
        <v>4442</v>
      </c>
      <c r="I464" s="61" t="s">
        <v>4440</v>
      </c>
      <c r="J464" s="64" t="s">
        <v>55</v>
      </c>
      <c r="K464" s="65" t="s">
        <v>4447</v>
      </c>
      <c r="L464" s="64" t="s">
        <v>267</v>
      </c>
      <c r="M464" s="64" t="s">
        <v>3520</v>
      </c>
      <c r="N464" s="65" t="s">
        <v>3221</v>
      </c>
      <c r="O464" s="64" t="s">
        <v>3605</v>
      </c>
      <c r="P464" s="65"/>
      <c r="Q464" s="65" t="s">
        <v>4506</v>
      </c>
      <c r="R464" s="66" t="s">
        <v>4508</v>
      </c>
      <c r="S464" s="67" t="s">
        <v>20</v>
      </c>
      <c r="T464" s="65" t="s">
        <v>25</v>
      </c>
      <c r="U464" s="65" t="s">
        <v>4551</v>
      </c>
      <c r="V464" s="68" t="s">
        <v>21</v>
      </c>
      <c r="W464" s="69" t="s">
        <v>5161</v>
      </c>
      <c r="X464" s="68" t="s">
        <v>1793</v>
      </c>
      <c r="Y464" s="70"/>
      <c r="Z464" s="71" t="s">
        <v>533</v>
      </c>
      <c r="AA464" s="65" t="s">
        <v>4517</v>
      </c>
      <c r="AB464" s="65" t="s">
        <v>4517</v>
      </c>
      <c r="AC464" s="64" t="s">
        <v>1796</v>
      </c>
      <c r="AD464" s="64" t="s">
        <v>26</v>
      </c>
      <c r="AE464" s="65" t="s">
        <v>4451</v>
      </c>
      <c r="AF464" s="64" t="s">
        <v>3750</v>
      </c>
      <c r="AG464" s="64" t="s">
        <v>4462</v>
      </c>
      <c r="AH464" s="66" t="s">
        <v>4466</v>
      </c>
      <c r="AI464" s="67"/>
      <c r="AJ464" s="68"/>
      <c r="AK464" s="68" t="s">
        <v>3561</v>
      </c>
      <c r="AL464" s="66" t="s">
        <v>4690</v>
      </c>
      <c r="AM464" s="72" t="s">
        <v>4498</v>
      </c>
      <c r="AN464" s="65" t="s">
        <v>4498</v>
      </c>
      <c r="AO464" s="65" t="s">
        <v>4498</v>
      </c>
      <c r="AP464" s="64"/>
      <c r="AQ464" s="64"/>
      <c r="AR464" s="64"/>
      <c r="AS464" s="64"/>
      <c r="AT464" s="64"/>
      <c r="AU464" s="73"/>
      <c r="AV464" s="67" t="s">
        <v>4472</v>
      </c>
      <c r="AW464" s="65" t="s">
        <v>4472</v>
      </c>
      <c r="AX464" s="68"/>
      <c r="AY464" s="68" t="s">
        <v>4473</v>
      </c>
      <c r="AZ464" s="65" t="s">
        <v>4473</v>
      </c>
      <c r="BA464" s="68"/>
      <c r="BB464" s="68" t="s">
        <v>4474</v>
      </c>
      <c r="BC464" s="65" t="s">
        <v>4474</v>
      </c>
      <c r="BD464" s="68"/>
      <c r="BE464" s="65" t="s">
        <v>5816</v>
      </c>
      <c r="BF464" s="68" t="s">
        <v>4483</v>
      </c>
      <c r="BG464" s="66" t="s">
        <v>4483</v>
      </c>
      <c r="BH464" s="71"/>
      <c r="BI464" s="64"/>
      <c r="BJ464" s="73"/>
      <c r="BK464" s="74"/>
      <c r="BL464" s="72" t="s">
        <v>4488</v>
      </c>
      <c r="BM464" s="75"/>
      <c r="BN464" s="75"/>
      <c r="BO464" s="75"/>
      <c r="BP464" s="75"/>
      <c r="BQ464" s="75"/>
      <c r="BR464" s="75"/>
      <c r="BS464" s="75"/>
      <c r="BT464" s="75"/>
      <c r="BU464" s="75"/>
      <c r="BV464" s="75"/>
      <c r="BW464" s="75"/>
      <c r="BX464" s="75"/>
      <c r="BY464" s="75"/>
      <c r="BZ464" s="75"/>
      <c r="CA464" s="75" t="s">
        <v>1798</v>
      </c>
      <c r="CB464" s="75"/>
      <c r="CC464" s="75"/>
      <c r="CD464" s="75"/>
      <c r="CE464" s="75"/>
      <c r="CF464" s="75"/>
      <c r="CG464" s="75"/>
      <c r="CH464" s="75"/>
      <c r="CI464" s="75"/>
      <c r="CJ464" s="76"/>
      <c r="CK464" s="54"/>
      <c r="CL464" s="54"/>
    </row>
    <row r="465" spans="1:90" s="1" customFormat="1" ht="39.75" customHeight="1" x14ac:dyDescent="0.3">
      <c r="A465" s="59">
        <v>463</v>
      </c>
      <c r="B465" s="60">
        <v>42190</v>
      </c>
      <c r="C465" s="61" t="s">
        <v>4435</v>
      </c>
      <c r="D465" s="62" t="s">
        <v>4699</v>
      </c>
      <c r="E465" s="61" t="s">
        <v>4438</v>
      </c>
      <c r="F465" s="63" t="s">
        <v>4555</v>
      </c>
      <c r="G465" s="61" t="s">
        <v>3546</v>
      </c>
      <c r="H465" s="61" t="s">
        <v>4442</v>
      </c>
      <c r="I465" s="61" t="s">
        <v>4440</v>
      </c>
      <c r="J465" s="64" t="s">
        <v>18</v>
      </c>
      <c r="K465" s="65" t="s">
        <v>4443</v>
      </c>
      <c r="L465" s="64" t="s">
        <v>35</v>
      </c>
      <c r="M465" s="64" t="s">
        <v>4686</v>
      </c>
      <c r="N465" s="65" t="s">
        <v>4686</v>
      </c>
      <c r="O465" s="64" t="s">
        <v>463</v>
      </c>
      <c r="P465" s="65"/>
      <c r="Q465" s="65" t="s">
        <v>4506</v>
      </c>
      <c r="R465" s="66" t="s">
        <v>4509</v>
      </c>
      <c r="S465" s="67" t="s">
        <v>263</v>
      </c>
      <c r="T465" s="65" t="s">
        <v>25</v>
      </c>
      <c r="U465" s="65" t="s">
        <v>4551</v>
      </c>
      <c r="V465" s="68" t="s">
        <v>25</v>
      </c>
      <c r="W465" s="69" t="s">
        <v>5162</v>
      </c>
      <c r="X465" s="68" t="s">
        <v>4061</v>
      </c>
      <c r="Y465" s="70"/>
      <c r="Z465" s="71" t="s">
        <v>554</v>
      </c>
      <c r="AA465" s="65" t="s">
        <v>76</v>
      </c>
      <c r="AB465" s="65" t="s">
        <v>76</v>
      </c>
      <c r="AC465" s="64"/>
      <c r="AD465" s="64" t="s">
        <v>26</v>
      </c>
      <c r="AE465" s="65" t="s">
        <v>4451</v>
      </c>
      <c r="AF465" s="64" t="s">
        <v>23</v>
      </c>
      <c r="AG465" s="64" t="s">
        <v>4462</v>
      </c>
      <c r="AH465" s="66" t="s">
        <v>4466</v>
      </c>
      <c r="AI465" s="67"/>
      <c r="AJ465" s="68"/>
      <c r="AK465" s="68" t="s">
        <v>1799</v>
      </c>
      <c r="AL465" s="66" t="s">
        <v>4688</v>
      </c>
      <c r="AM465" s="72" t="s">
        <v>4501</v>
      </c>
      <c r="AN465" s="65" t="s">
        <v>22</v>
      </c>
      <c r="AO465" s="65" t="s">
        <v>4502</v>
      </c>
      <c r="AP465" s="64" t="s">
        <v>22</v>
      </c>
      <c r="AQ465" s="64" t="s">
        <v>3806</v>
      </c>
      <c r="AR465" s="64" t="s">
        <v>3803</v>
      </c>
      <c r="AS465" s="64"/>
      <c r="AT465" s="64"/>
      <c r="AU465" s="73"/>
      <c r="AV465" s="67" t="s">
        <v>4472</v>
      </c>
      <c r="AW465" s="65" t="s">
        <v>4472</v>
      </c>
      <c r="AX465" s="68"/>
      <c r="AY465" s="68" t="s">
        <v>4473</v>
      </c>
      <c r="AZ465" s="65" t="s">
        <v>4473</v>
      </c>
      <c r="BA465" s="68"/>
      <c r="BB465" s="68" t="s">
        <v>4474</v>
      </c>
      <c r="BC465" s="65" t="s">
        <v>4474</v>
      </c>
      <c r="BD465" s="68"/>
      <c r="BE465" s="65" t="s">
        <v>5816</v>
      </c>
      <c r="BF465" s="68" t="s">
        <v>4483</v>
      </c>
      <c r="BG465" s="66" t="s">
        <v>4483</v>
      </c>
      <c r="BH465" s="71"/>
      <c r="BI465" s="64"/>
      <c r="BJ465" s="73"/>
      <c r="BK465" s="74"/>
      <c r="BL465" s="72" t="s">
        <v>4488</v>
      </c>
      <c r="BM465" s="75"/>
      <c r="BN465" s="75"/>
      <c r="BO465" s="75"/>
      <c r="BP465" s="75"/>
      <c r="BQ465" s="75"/>
      <c r="BR465" s="75"/>
      <c r="BS465" s="75"/>
      <c r="BT465" s="75"/>
      <c r="BU465" s="75"/>
      <c r="BV465" s="75"/>
      <c r="BW465" s="75"/>
      <c r="BX465" s="75"/>
      <c r="BY465" s="75"/>
      <c r="BZ465" s="75"/>
      <c r="CA465" s="75" t="s">
        <v>1800</v>
      </c>
      <c r="CB465" s="75"/>
      <c r="CC465" s="75"/>
      <c r="CD465" s="75"/>
      <c r="CE465" s="75"/>
      <c r="CF465" s="75"/>
      <c r="CG465" s="75" t="s">
        <v>1800</v>
      </c>
      <c r="CH465" s="75"/>
      <c r="CI465" s="75"/>
      <c r="CJ465" s="76"/>
      <c r="CK465" s="54"/>
      <c r="CL465" s="54"/>
    </row>
    <row r="466" spans="1:90" s="1" customFormat="1" ht="39.75" customHeight="1" x14ac:dyDescent="0.3">
      <c r="A466" s="59">
        <v>464</v>
      </c>
      <c r="B466" s="60">
        <v>42190</v>
      </c>
      <c r="C466" s="61" t="s">
        <v>4435</v>
      </c>
      <c r="D466" s="62" t="s">
        <v>4699</v>
      </c>
      <c r="E466" s="61" t="s">
        <v>4438</v>
      </c>
      <c r="F466" s="63" t="s">
        <v>4555</v>
      </c>
      <c r="G466" s="61" t="s">
        <v>3546</v>
      </c>
      <c r="H466" s="61" t="s">
        <v>4442</v>
      </c>
      <c r="I466" s="61" t="s">
        <v>4440</v>
      </c>
      <c r="J466" s="64" t="s">
        <v>44</v>
      </c>
      <c r="K466" s="65" t="s">
        <v>4443</v>
      </c>
      <c r="L466" s="64" t="s">
        <v>3949</v>
      </c>
      <c r="M466" s="64" t="s">
        <v>4686</v>
      </c>
      <c r="N466" s="65" t="s">
        <v>4686</v>
      </c>
      <c r="O466" s="64" t="s">
        <v>3788</v>
      </c>
      <c r="P466" s="65"/>
      <c r="Q466" s="65" t="s">
        <v>4505</v>
      </c>
      <c r="R466" s="66" t="s">
        <v>4511</v>
      </c>
      <c r="S466" s="67" t="s">
        <v>263</v>
      </c>
      <c r="T466" s="65" t="s">
        <v>4458</v>
      </c>
      <c r="U466" s="65" t="s">
        <v>4551</v>
      </c>
      <c r="V466" s="68" t="s">
        <v>51</v>
      </c>
      <c r="W466" s="69" t="s">
        <v>5163</v>
      </c>
      <c r="X466" s="68" t="s">
        <v>4132</v>
      </c>
      <c r="Y466" s="70"/>
      <c r="Z466" s="71" t="s">
        <v>3789</v>
      </c>
      <c r="AA466" s="65" t="s">
        <v>76</v>
      </c>
      <c r="AB466" s="65" t="s">
        <v>76</v>
      </c>
      <c r="AC466" s="64" t="s">
        <v>1801</v>
      </c>
      <c r="AD466" s="64" t="s">
        <v>26</v>
      </c>
      <c r="AE466" s="65" t="s">
        <v>4451</v>
      </c>
      <c r="AF466" s="64" t="s">
        <v>23</v>
      </c>
      <c r="AG466" s="64" t="s">
        <v>4462</v>
      </c>
      <c r="AH466" s="66" t="s">
        <v>4466</v>
      </c>
      <c r="AI466" s="67" t="s">
        <v>3644</v>
      </c>
      <c r="AJ466" s="68"/>
      <c r="AK466" s="68" t="s">
        <v>281</v>
      </c>
      <c r="AL466" s="66" t="s">
        <v>4688</v>
      </c>
      <c r="AM466" s="72" t="s">
        <v>4498</v>
      </c>
      <c r="AN466" s="65" t="s">
        <v>4498</v>
      </c>
      <c r="AO466" s="65" t="s">
        <v>4498</v>
      </c>
      <c r="AP466" s="64"/>
      <c r="AQ466" s="64"/>
      <c r="AR466" s="64"/>
      <c r="AS466" s="64"/>
      <c r="AT466" s="64"/>
      <c r="AU466" s="73"/>
      <c r="AV466" s="67" t="s">
        <v>4472</v>
      </c>
      <c r="AW466" s="65" t="s">
        <v>4472</v>
      </c>
      <c r="AX466" s="68"/>
      <c r="AY466" s="68" t="s">
        <v>4473</v>
      </c>
      <c r="AZ466" s="65" t="s">
        <v>4473</v>
      </c>
      <c r="BA466" s="68"/>
      <c r="BB466" s="68" t="s">
        <v>4474</v>
      </c>
      <c r="BC466" s="65" t="s">
        <v>4474</v>
      </c>
      <c r="BD466" s="68"/>
      <c r="BE466" s="65" t="s">
        <v>5816</v>
      </c>
      <c r="BF466" s="68" t="s">
        <v>4483</v>
      </c>
      <c r="BG466" s="66" t="s">
        <v>4483</v>
      </c>
      <c r="BH466" s="71"/>
      <c r="BI466" s="64"/>
      <c r="BJ466" s="73"/>
      <c r="BK466" s="74"/>
      <c r="BL466" s="72" t="s">
        <v>4488</v>
      </c>
      <c r="BM466" s="75"/>
      <c r="BN466" s="75"/>
      <c r="BO466" s="75"/>
      <c r="BP466" s="75"/>
      <c r="BQ466" s="75"/>
      <c r="BR466" s="75"/>
      <c r="BS466" s="75"/>
      <c r="BT466" s="75"/>
      <c r="BU466" s="75"/>
      <c r="BV466" s="75"/>
      <c r="BW466" s="75"/>
      <c r="BX466" s="75"/>
      <c r="BY466" s="75"/>
      <c r="BZ466" s="75"/>
      <c r="CA466" s="75" t="s">
        <v>1802</v>
      </c>
      <c r="CB466" s="75"/>
      <c r="CC466" s="75"/>
      <c r="CD466" s="75"/>
      <c r="CE466" s="75"/>
      <c r="CF466" s="75"/>
      <c r="CG466" s="75"/>
      <c r="CH466" s="75"/>
      <c r="CI466" s="75"/>
      <c r="CJ466" s="76"/>
      <c r="CK466" s="54"/>
      <c r="CL466" s="54"/>
    </row>
    <row r="467" spans="1:90" s="1" customFormat="1" ht="39.75" customHeight="1" x14ac:dyDescent="0.3">
      <c r="A467" s="59">
        <v>465</v>
      </c>
      <c r="B467" s="60">
        <v>42191</v>
      </c>
      <c r="C467" s="61" t="s">
        <v>4435</v>
      </c>
      <c r="D467" s="62" t="s">
        <v>4699</v>
      </c>
      <c r="E467" s="61" t="s">
        <v>4438</v>
      </c>
      <c r="F467" s="63" t="s">
        <v>4555</v>
      </c>
      <c r="G467" s="61" t="s">
        <v>3547</v>
      </c>
      <c r="H467" s="61" t="s">
        <v>4442</v>
      </c>
      <c r="I467" s="61" t="s">
        <v>4440</v>
      </c>
      <c r="J467" s="64" t="s">
        <v>44</v>
      </c>
      <c r="K467" s="65" t="s">
        <v>4443</v>
      </c>
      <c r="L467" s="64" t="s">
        <v>71</v>
      </c>
      <c r="M467" s="64" t="s">
        <v>3223</v>
      </c>
      <c r="N467" s="65" t="s">
        <v>3223</v>
      </c>
      <c r="O467" s="64" t="s">
        <v>3364</v>
      </c>
      <c r="P467" s="65"/>
      <c r="Q467" s="65" t="s">
        <v>4506</v>
      </c>
      <c r="R467" s="66" t="s">
        <v>4512</v>
      </c>
      <c r="S467" s="67" t="s">
        <v>31</v>
      </c>
      <c r="T467" s="65" t="s">
        <v>4458</v>
      </c>
      <c r="U467" s="65" t="s">
        <v>4551</v>
      </c>
      <c r="V467" s="68" t="s">
        <v>51</v>
      </c>
      <c r="W467" s="69" t="s">
        <v>5164</v>
      </c>
      <c r="X467" s="68" t="s">
        <v>4203</v>
      </c>
      <c r="Y467" s="70"/>
      <c r="Z467" s="71" t="s">
        <v>4532</v>
      </c>
      <c r="AA467" s="65" t="s">
        <v>4535</v>
      </c>
      <c r="AB467" s="65" t="s">
        <v>4535</v>
      </c>
      <c r="AC467" s="64"/>
      <c r="AD467" s="64" t="s">
        <v>26</v>
      </c>
      <c r="AE467" s="65" t="s">
        <v>4451</v>
      </c>
      <c r="AF467" s="64" t="s">
        <v>3887</v>
      </c>
      <c r="AG467" s="64" t="s">
        <v>4462</v>
      </c>
      <c r="AH467" s="66" t="s">
        <v>4466</v>
      </c>
      <c r="AI467" s="67"/>
      <c r="AJ467" s="68"/>
      <c r="AK467" s="68" t="s">
        <v>3653</v>
      </c>
      <c r="AL467" s="66" t="s">
        <v>4467</v>
      </c>
      <c r="AM467" s="72" t="s">
        <v>4498</v>
      </c>
      <c r="AN467" s="65" t="s">
        <v>4498</v>
      </c>
      <c r="AO467" s="65" t="s">
        <v>4498</v>
      </c>
      <c r="AP467" s="64"/>
      <c r="AQ467" s="64"/>
      <c r="AR467" s="64"/>
      <c r="AS467" s="64"/>
      <c r="AT467" s="64"/>
      <c r="AU467" s="73"/>
      <c r="AV467" s="67" t="s">
        <v>4472</v>
      </c>
      <c r="AW467" s="65" t="s">
        <v>4472</v>
      </c>
      <c r="AX467" s="68"/>
      <c r="AY467" s="68" t="s">
        <v>4473</v>
      </c>
      <c r="AZ467" s="65" t="s">
        <v>4473</v>
      </c>
      <c r="BA467" s="68"/>
      <c r="BB467" s="68" t="s">
        <v>4474</v>
      </c>
      <c r="BC467" s="65" t="s">
        <v>4474</v>
      </c>
      <c r="BD467" s="68"/>
      <c r="BE467" s="65" t="s">
        <v>5816</v>
      </c>
      <c r="BF467" s="68" t="s">
        <v>4483</v>
      </c>
      <c r="BG467" s="66" t="s">
        <v>4483</v>
      </c>
      <c r="BH467" s="71"/>
      <c r="BI467" s="64"/>
      <c r="BJ467" s="73"/>
      <c r="BK467" s="74"/>
      <c r="BL467" s="72" t="s">
        <v>4485</v>
      </c>
      <c r="BM467" s="75"/>
      <c r="BN467" s="75" t="s">
        <v>1803</v>
      </c>
      <c r="BO467" s="75"/>
      <c r="BP467" s="75"/>
      <c r="BQ467" s="75"/>
      <c r="BR467" s="75"/>
      <c r="BS467" s="75"/>
      <c r="BT467" s="75"/>
      <c r="BU467" s="75"/>
      <c r="BV467" s="75"/>
      <c r="BW467" s="75"/>
      <c r="BX467" s="75"/>
      <c r="BY467" s="75"/>
      <c r="BZ467" s="75"/>
      <c r="CA467" s="75"/>
      <c r="CB467" s="75"/>
      <c r="CC467" s="75"/>
      <c r="CD467" s="75"/>
      <c r="CE467" s="75"/>
      <c r="CF467" s="75"/>
      <c r="CG467" s="75"/>
      <c r="CH467" s="75"/>
      <c r="CI467" s="75"/>
      <c r="CJ467" s="76"/>
      <c r="CK467" s="54"/>
      <c r="CL467" s="54"/>
    </row>
    <row r="468" spans="1:90" s="1" customFormat="1" ht="39.75" customHeight="1" x14ac:dyDescent="0.3">
      <c r="A468" s="59">
        <v>466</v>
      </c>
      <c r="B468" s="60">
        <v>42192</v>
      </c>
      <c r="C468" s="61" t="s">
        <v>4435</v>
      </c>
      <c r="D468" s="62" t="s">
        <v>4699</v>
      </c>
      <c r="E468" s="61" t="s">
        <v>4438</v>
      </c>
      <c r="F468" s="63" t="s">
        <v>4555</v>
      </c>
      <c r="G468" s="61" t="s">
        <v>3541</v>
      </c>
      <c r="H468" s="61" t="s">
        <v>4442</v>
      </c>
      <c r="I468" s="61" t="s">
        <v>4440</v>
      </c>
      <c r="J468" s="64" t="s">
        <v>42</v>
      </c>
      <c r="K468" s="65" t="s">
        <v>4443</v>
      </c>
      <c r="L468" s="64" t="s">
        <v>160</v>
      </c>
      <c r="M468" s="64" t="s">
        <v>3223</v>
      </c>
      <c r="N468" s="65" t="s">
        <v>3223</v>
      </c>
      <c r="O468" s="64" t="s">
        <v>3356</v>
      </c>
      <c r="P468" s="65"/>
      <c r="Q468" s="65" t="s">
        <v>4506</v>
      </c>
      <c r="R468" s="66" t="s">
        <v>4509</v>
      </c>
      <c r="S468" s="67" t="s">
        <v>31</v>
      </c>
      <c r="T468" s="65" t="s">
        <v>25</v>
      </c>
      <c r="U468" s="65" t="s">
        <v>4551</v>
      </c>
      <c r="V468" s="68" t="s">
        <v>25</v>
      </c>
      <c r="W468" s="69" t="s">
        <v>5165</v>
      </c>
      <c r="X468" s="68" t="s">
        <v>4193</v>
      </c>
      <c r="Y468" s="70"/>
      <c r="Z468" s="71" t="s">
        <v>1804</v>
      </c>
      <c r="AA468" s="65" t="s">
        <v>4534</v>
      </c>
      <c r="AB468" s="65" t="s">
        <v>4531</v>
      </c>
      <c r="AC468" s="64"/>
      <c r="AD468" s="64" t="s">
        <v>26</v>
      </c>
      <c r="AE468" s="65" t="s">
        <v>4451</v>
      </c>
      <c r="AF468" s="64" t="s">
        <v>4461</v>
      </c>
      <c r="AG468" s="64" t="s">
        <v>4462</v>
      </c>
      <c r="AH468" s="66" t="s">
        <v>4468</v>
      </c>
      <c r="AI468" s="67"/>
      <c r="AJ468" s="68"/>
      <c r="AK468" s="68" t="s">
        <v>3819</v>
      </c>
      <c r="AL468" s="66" t="s">
        <v>4697</v>
      </c>
      <c r="AM468" s="72" t="s">
        <v>4498</v>
      </c>
      <c r="AN468" s="65" t="s">
        <v>4498</v>
      </c>
      <c r="AO468" s="65" t="s">
        <v>4498</v>
      </c>
      <c r="AP468" s="64"/>
      <c r="AQ468" s="64"/>
      <c r="AR468" s="64"/>
      <c r="AS468" s="64"/>
      <c r="AT468" s="64"/>
      <c r="AU468" s="73"/>
      <c r="AV468" s="67" t="s">
        <v>4472</v>
      </c>
      <c r="AW468" s="65" t="s">
        <v>4472</v>
      </c>
      <c r="AX468" s="68"/>
      <c r="AY468" s="68" t="s">
        <v>4473</v>
      </c>
      <c r="AZ468" s="65" t="s">
        <v>4473</v>
      </c>
      <c r="BA468" s="68"/>
      <c r="BB468" s="68" t="s">
        <v>4474</v>
      </c>
      <c r="BC468" s="65" t="s">
        <v>4474</v>
      </c>
      <c r="BD468" s="68"/>
      <c r="BE468" s="65" t="s">
        <v>5816</v>
      </c>
      <c r="BF468" s="68" t="s">
        <v>4483</v>
      </c>
      <c r="BG468" s="66" t="s">
        <v>4483</v>
      </c>
      <c r="BH468" s="71"/>
      <c r="BI468" s="64"/>
      <c r="BJ468" s="73"/>
      <c r="BK468" s="74"/>
      <c r="BL468" s="72" t="s">
        <v>4485</v>
      </c>
      <c r="BM468" s="75"/>
      <c r="BN468" s="75" t="s">
        <v>1805</v>
      </c>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6"/>
      <c r="CK468" s="54"/>
      <c r="CL468" s="54"/>
    </row>
    <row r="469" spans="1:90" s="1" customFormat="1" ht="39.75" customHeight="1" x14ac:dyDescent="0.3">
      <c r="A469" s="59">
        <v>467</v>
      </c>
      <c r="B469" s="60">
        <v>42193</v>
      </c>
      <c r="C469" s="61" t="s">
        <v>4435</v>
      </c>
      <c r="D469" s="62" t="s">
        <v>4699</v>
      </c>
      <c r="E469" s="61" t="s">
        <v>4438</v>
      </c>
      <c r="F469" s="63" t="s">
        <v>4555</v>
      </c>
      <c r="G469" s="61" t="s">
        <v>3542</v>
      </c>
      <c r="H469" s="61" t="s">
        <v>4442</v>
      </c>
      <c r="I469" s="61" t="s">
        <v>4440</v>
      </c>
      <c r="J469" s="64" t="s">
        <v>60</v>
      </c>
      <c r="K469" s="65" t="s">
        <v>4444</v>
      </c>
      <c r="L469" s="64" t="s">
        <v>135</v>
      </c>
      <c r="M469" s="64" t="s">
        <v>4686</v>
      </c>
      <c r="N469" s="65" t="s">
        <v>4686</v>
      </c>
      <c r="O469" s="64" t="s">
        <v>1806</v>
      </c>
      <c r="P469" s="65"/>
      <c r="Q469" s="65" t="s">
        <v>4505</v>
      </c>
      <c r="R469" s="66" t="s">
        <v>4511</v>
      </c>
      <c r="S469" s="67" t="s">
        <v>263</v>
      </c>
      <c r="T469" s="65" t="s">
        <v>32</v>
      </c>
      <c r="U469" s="65" t="s">
        <v>4551</v>
      </c>
      <c r="V469" s="68" t="s">
        <v>32</v>
      </c>
      <c r="W469" s="69" t="s">
        <v>5166</v>
      </c>
      <c r="X469" s="68" t="s">
        <v>3964</v>
      </c>
      <c r="Y469" s="70"/>
      <c r="Z469" s="71" t="s">
        <v>1807</v>
      </c>
      <c r="AA469" s="65" t="s">
        <v>76</v>
      </c>
      <c r="AB469" s="65" t="s">
        <v>76</v>
      </c>
      <c r="AC469" s="64"/>
      <c r="AD469" s="64" t="s">
        <v>26</v>
      </c>
      <c r="AE469" s="65" t="s">
        <v>4451</v>
      </c>
      <c r="AF469" s="64" t="s">
        <v>4461</v>
      </c>
      <c r="AG469" s="64" t="s">
        <v>4462</v>
      </c>
      <c r="AH469" s="66" t="s">
        <v>4468</v>
      </c>
      <c r="AI469" s="67" t="s">
        <v>3569</v>
      </c>
      <c r="AJ469" s="68"/>
      <c r="AK469" s="68" t="s">
        <v>3725</v>
      </c>
      <c r="AL469" s="66" t="s">
        <v>4688</v>
      </c>
      <c r="AM469" s="72" t="s">
        <v>4498</v>
      </c>
      <c r="AN469" s="65" t="s">
        <v>4498</v>
      </c>
      <c r="AO469" s="65" t="s">
        <v>4498</v>
      </c>
      <c r="AP469" s="64"/>
      <c r="AQ469" s="64"/>
      <c r="AR469" s="64"/>
      <c r="AS469" s="64"/>
      <c r="AT469" s="64"/>
      <c r="AU469" s="73"/>
      <c r="AV469" s="67" t="s">
        <v>4472</v>
      </c>
      <c r="AW469" s="65" t="s">
        <v>4472</v>
      </c>
      <c r="AX469" s="68"/>
      <c r="AY469" s="68" t="s">
        <v>4473</v>
      </c>
      <c r="AZ469" s="65" t="s">
        <v>4473</v>
      </c>
      <c r="BA469" s="68"/>
      <c r="BB469" s="68" t="s">
        <v>4474</v>
      </c>
      <c r="BC469" s="65" t="s">
        <v>4474</v>
      </c>
      <c r="BD469" s="68"/>
      <c r="BE469" s="65" t="s">
        <v>5816</v>
      </c>
      <c r="BF469" s="68" t="s">
        <v>4483</v>
      </c>
      <c r="BG469" s="66" t="s">
        <v>4483</v>
      </c>
      <c r="BH469" s="71"/>
      <c r="BI469" s="64"/>
      <c r="BJ469" s="73"/>
      <c r="BK469" s="74"/>
      <c r="BL469" s="72" t="s">
        <v>4485</v>
      </c>
      <c r="BM469" s="75"/>
      <c r="BN469" s="75" t="s">
        <v>1808</v>
      </c>
      <c r="BO469" s="75"/>
      <c r="BP469" s="75"/>
      <c r="BQ469" s="75"/>
      <c r="BR469" s="75"/>
      <c r="BS469" s="75"/>
      <c r="BT469" s="75"/>
      <c r="BU469" s="75"/>
      <c r="BV469" s="75"/>
      <c r="BW469" s="75"/>
      <c r="BX469" s="75"/>
      <c r="BY469" s="75"/>
      <c r="BZ469" s="75"/>
      <c r="CA469" s="75"/>
      <c r="CB469" s="75"/>
      <c r="CC469" s="75"/>
      <c r="CD469" s="75"/>
      <c r="CE469" s="75"/>
      <c r="CF469" s="75"/>
      <c r="CG469" s="75"/>
      <c r="CH469" s="75"/>
      <c r="CI469" s="75"/>
      <c r="CJ469" s="76"/>
      <c r="CK469" s="54"/>
      <c r="CL469" s="54"/>
    </row>
    <row r="470" spans="1:90" s="1" customFormat="1" ht="39.75" customHeight="1" x14ac:dyDescent="0.3">
      <c r="A470" s="59">
        <v>468</v>
      </c>
      <c r="B470" s="60">
        <v>42194</v>
      </c>
      <c r="C470" s="61" t="s">
        <v>4435</v>
      </c>
      <c r="D470" s="62" t="s">
        <v>4699</v>
      </c>
      <c r="E470" s="61" t="s">
        <v>4438</v>
      </c>
      <c r="F470" s="63" t="s">
        <v>4555</v>
      </c>
      <c r="G470" s="61" t="s">
        <v>3543</v>
      </c>
      <c r="H470" s="61" t="s">
        <v>4442</v>
      </c>
      <c r="I470" s="61" t="s">
        <v>4440</v>
      </c>
      <c r="J470" s="64" t="s">
        <v>116</v>
      </c>
      <c r="K470" s="65" t="s">
        <v>4447</v>
      </c>
      <c r="L470" s="64" t="s">
        <v>184</v>
      </c>
      <c r="M470" s="64" t="s">
        <v>3224</v>
      </c>
      <c r="N470" s="65" t="s">
        <v>3224</v>
      </c>
      <c r="O470" s="64" t="s">
        <v>3531</v>
      </c>
      <c r="P470" s="65"/>
      <c r="Q470" s="65" t="s">
        <v>4506</v>
      </c>
      <c r="R470" s="66" t="s">
        <v>4467</v>
      </c>
      <c r="S470" s="67" t="s">
        <v>20</v>
      </c>
      <c r="T470" s="65" t="s">
        <v>25</v>
      </c>
      <c r="U470" s="65" t="s">
        <v>4551</v>
      </c>
      <c r="V470" s="68" t="s">
        <v>21</v>
      </c>
      <c r="W470" s="69" t="s">
        <v>5167</v>
      </c>
      <c r="X470" s="68" t="s">
        <v>4276</v>
      </c>
      <c r="Y470" s="70"/>
      <c r="Z470" s="71" t="s">
        <v>533</v>
      </c>
      <c r="AA470" s="65" t="s">
        <v>4517</v>
      </c>
      <c r="AB470" s="65" t="s">
        <v>4517</v>
      </c>
      <c r="AC470" s="64" t="s">
        <v>1796</v>
      </c>
      <c r="AD470" s="64" t="s">
        <v>26</v>
      </c>
      <c r="AE470" s="65" t="s">
        <v>4451</v>
      </c>
      <c r="AF470" s="64" t="s">
        <v>3750</v>
      </c>
      <c r="AG470" s="64" t="s">
        <v>4462</v>
      </c>
      <c r="AH470" s="66" t="s">
        <v>4466</v>
      </c>
      <c r="AI470" s="67"/>
      <c r="AJ470" s="68"/>
      <c r="AK470" s="68" t="s">
        <v>3561</v>
      </c>
      <c r="AL470" s="66" t="s">
        <v>4690</v>
      </c>
      <c r="AM470" s="72" t="s">
        <v>4498</v>
      </c>
      <c r="AN470" s="65" t="s">
        <v>4498</v>
      </c>
      <c r="AO470" s="65" t="s">
        <v>4498</v>
      </c>
      <c r="AP470" s="64"/>
      <c r="AQ470" s="64"/>
      <c r="AR470" s="64"/>
      <c r="AS470" s="64"/>
      <c r="AT470" s="64"/>
      <c r="AU470" s="73"/>
      <c r="AV470" s="67" t="s">
        <v>4472</v>
      </c>
      <c r="AW470" s="65" t="s">
        <v>4472</v>
      </c>
      <c r="AX470" s="68"/>
      <c r="AY470" s="68" t="s">
        <v>4473</v>
      </c>
      <c r="AZ470" s="65" t="s">
        <v>4473</v>
      </c>
      <c r="BA470" s="68"/>
      <c r="BB470" s="68" t="s">
        <v>4474</v>
      </c>
      <c r="BC470" s="65" t="s">
        <v>4474</v>
      </c>
      <c r="BD470" s="68"/>
      <c r="BE470" s="65" t="s">
        <v>5816</v>
      </c>
      <c r="BF470" s="68" t="s">
        <v>4483</v>
      </c>
      <c r="BG470" s="66" t="s">
        <v>4483</v>
      </c>
      <c r="BH470" s="71"/>
      <c r="BI470" s="64"/>
      <c r="BJ470" s="73"/>
      <c r="BK470" s="74" t="s">
        <v>1809</v>
      </c>
      <c r="BL470" s="72" t="s">
        <v>4488</v>
      </c>
      <c r="BM470" s="75"/>
      <c r="BN470" s="75"/>
      <c r="BO470" s="75"/>
      <c r="BP470" s="75"/>
      <c r="BQ470" s="75"/>
      <c r="BR470" s="75"/>
      <c r="BS470" s="75"/>
      <c r="BT470" s="75"/>
      <c r="BU470" s="75"/>
      <c r="BV470" s="75"/>
      <c r="BW470" s="75"/>
      <c r="BX470" s="75"/>
      <c r="BY470" s="75"/>
      <c r="BZ470" s="75"/>
      <c r="CA470" s="75" t="s">
        <v>1810</v>
      </c>
      <c r="CB470" s="75"/>
      <c r="CC470" s="75"/>
      <c r="CD470" s="75"/>
      <c r="CE470" s="75"/>
      <c r="CF470" s="75"/>
      <c r="CG470" s="75" t="s">
        <v>1810</v>
      </c>
      <c r="CH470" s="75"/>
      <c r="CI470" s="75"/>
      <c r="CJ470" s="76"/>
      <c r="CK470" s="54"/>
      <c r="CL470" s="54"/>
    </row>
    <row r="471" spans="1:90" s="1" customFormat="1" ht="39.75" customHeight="1" x14ac:dyDescent="0.3">
      <c r="A471" s="59">
        <v>469</v>
      </c>
      <c r="B471" s="60">
        <v>42194</v>
      </c>
      <c r="C471" s="61" t="s">
        <v>4435</v>
      </c>
      <c r="D471" s="62" t="s">
        <v>4699</v>
      </c>
      <c r="E471" s="61" t="s">
        <v>4438</v>
      </c>
      <c r="F471" s="63" t="s">
        <v>4555</v>
      </c>
      <c r="G471" s="61" t="s">
        <v>3543</v>
      </c>
      <c r="H471" s="61" t="s">
        <v>4442</v>
      </c>
      <c r="I471" s="61" t="s">
        <v>4440</v>
      </c>
      <c r="J471" s="64" t="s">
        <v>48</v>
      </c>
      <c r="K471" s="65" t="s">
        <v>4447</v>
      </c>
      <c r="L471" s="64" t="s">
        <v>49</v>
      </c>
      <c r="M471" s="64" t="s">
        <v>3223</v>
      </c>
      <c r="N471" s="65" t="s">
        <v>3223</v>
      </c>
      <c r="O471" s="64" t="s">
        <v>50</v>
      </c>
      <c r="P471" s="65"/>
      <c r="Q471" s="65" t="s">
        <v>4506</v>
      </c>
      <c r="R471" s="66" t="s">
        <v>4509</v>
      </c>
      <c r="S471" s="67" t="s">
        <v>31</v>
      </c>
      <c r="T471" s="65" t="s">
        <v>4458</v>
      </c>
      <c r="U471" s="65" t="s">
        <v>4551</v>
      </c>
      <c r="V471" s="68" t="s">
        <v>51</v>
      </c>
      <c r="W471" s="69" t="s">
        <v>5168</v>
      </c>
      <c r="X471" s="68" t="s">
        <v>4155</v>
      </c>
      <c r="Y471" s="70"/>
      <c r="Z471" s="71" t="s">
        <v>1811</v>
      </c>
      <c r="AA471" s="65" t="s">
        <v>4533</v>
      </c>
      <c r="AB471" s="65" t="s">
        <v>4529</v>
      </c>
      <c r="AC471" s="64"/>
      <c r="AD471" s="64" t="s">
        <v>26</v>
      </c>
      <c r="AE471" s="65" t="s">
        <v>4451</v>
      </c>
      <c r="AF471" s="64" t="s">
        <v>4461</v>
      </c>
      <c r="AG471" s="64" t="s">
        <v>4462</v>
      </c>
      <c r="AH471" s="66" t="s">
        <v>4468</v>
      </c>
      <c r="AI471" s="67"/>
      <c r="AJ471" s="68"/>
      <c r="AK471" s="68" t="s">
        <v>4582</v>
      </c>
      <c r="AL471" s="66" t="s">
        <v>4697</v>
      </c>
      <c r="AM471" s="72" t="s">
        <v>4498</v>
      </c>
      <c r="AN471" s="65" t="s">
        <v>4498</v>
      </c>
      <c r="AO471" s="65" t="s">
        <v>4498</v>
      </c>
      <c r="AP471" s="64"/>
      <c r="AQ471" s="64"/>
      <c r="AR471" s="64"/>
      <c r="AS471" s="64"/>
      <c r="AT471" s="64"/>
      <c r="AU471" s="73"/>
      <c r="AV471" s="67" t="s">
        <v>4472</v>
      </c>
      <c r="AW471" s="65" t="s">
        <v>4472</v>
      </c>
      <c r="AX471" s="68"/>
      <c r="AY471" s="68" t="s">
        <v>4473</v>
      </c>
      <c r="AZ471" s="65" t="s">
        <v>4473</v>
      </c>
      <c r="BA471" s="68"/>
      <c r="BB471" s="68" t="s">
        <v>4474</v>
      </c>
      <c r="BC471" s="65" t="s">
        <v>4474</v>
      </c>
      <c r="BD471" s="68"/>
      <c r="BE471" s="65" t="s">
        <v>5816</v>
      </c>
      <c r="BF471" s="68" t="s">
        <v>4483</v>
      </c>
      <c r="BG471" s="66" t="s">
        <v>4483</v>
      </c>
      <c r="BH471" s="71"/>
      <c r="BI471" s="64"/>
      <c r="BJ471" s="73"/>
      <c r="BK471" s="74"/>
      <c r="BL471" s="72" t="s">
        <v>4485</v>
      </c>
      <c r="BM471" s="75"/>
      <c r="BN471" s="75" t="s">
        <v>1812</v>
      </c>
      <c r="BO471" s="75"/>
      <c r="BP471" s="75"/>
      <c r="BQ471" s="75"/>
      <c r="BR471" s="75"/>
      <c r="BS471" s="75"/>
      <c r="BT471" s="75"/>
      <c r="BU471" s="75"/>
      <c r="BV471" s="75"/>
      <c r="BW471" s="75"/>
      <c r="BX471" s="75"/>
      <c r="BY471" s="75"/>
      <c r="BZ471" s="75"/>
      <c r="CA471" s="75"/>
      <c r="CB471" s="75"/>
      <c r="CC471" s="75"/>
      <c r="CD471" s="75"/>
      <c r="CE471" s="75"/>
      <c r="CF471" s="75"/>
      <c r="CG471" s="75"/>
      <c r="CH471" s="75"/>
      <c r="CI471" s="75"/>
      <c r="CJ471" s="76"/>
      <c r="CK471" s="54"/>
      <c r="CL471" s="54"/>
    </row>
    <row r="472" spans="1:90" s="1" customFormat="1" ht="39.75" customHeight="1" x14ac:dyDescent="0.3">
      <c r="A472" s="59">
        <v>470</v>
      </c>
      <c r="B472" s="60">
        <v>42195</v>
      </c>
      <c r="C472" s="61" t="s">
        <v>4435</v>
      </c>
      <c r="D472" s="62" t="s">
        <v>4699</v>
      </c>
      <c r="E472" s="61" t="s">
        <v>4438</v>
      </c>
      <c r="F472" s="63" t="s">
        <v>4555</v>
      </c>
      <c r="G472" s="61" t="s">
        <v>3544</v>
      </c>
      <c r="H472" s="61" t="s">
        <v>4442</v>
      </c>
      <c r="I472" s="61" t="s">
        <v>4440</v>
      </c>
      <c r="J472" s="64" t="s">
        <v>18</v>
      </c>
      <c r="K472" s="65" t="s">
        <v>4443</v>
      </c>
      <c r="L472" s="64" t="s">
        <v>92</v>
      </c>
      <c r="M472" s="64" t="s">
        <v>3520</v>
      </c>
      <c r="N472" s="65" t="s">
        <v>3221</v>
      </c>
      <c r="O472" s="64" t="s">
        <v>3732</v>
      </c>
      <c r="P472" s="65"/>
      <c r="Q472" s="65" t="s">
        <v>4506</v>
      </c>
      <c r="R472" s="66" t="s">
        <v>4508</v>
      </c>
      <c r="S472" s="67" t="s">
        <v>20</v>
      </c>
      <c r="T472" s="65" t="s">
        <v>25</v>
      </c>
      <c r="U472" s="65" t="s">
        <v>4551</v>
      </c>
      <c r="V472" s="68" t="s">
        <v>21</v>
      </c>
      <c r="W472" s="69" t="s">
        <v>5169</v>
      </c>
      <c r="X472" s="68" t="s">
        <v>4106</v>
      </c>
      <c r="Y472" s="70"/>
      <c r="Z472" s="71" t="s">
        <v>526</v>
      </c>
      <c r="AA472" s="65" t="s">
        <v>4517</v>
      </c>
      <c r="AB472" s="65" t="s">
        <v>4517</v>
      </c>
      <c r="AC472" s="64" t="s">
        <v>391</v>
      </c>
      <c r="AD472" s="64" t="s">
        <v>26</v>
      </c>
      <c r="AE472" s="65" t="s">
        <v>4451</v>
      </c>
      <c r="AF472" s="64" t="s">
        <v>1813</v>
      </c>
      <c r="AG472" s="64" t="s">
        <v>4462</v>
      </c>
      <c r="AH472" s="66" t="s">
        <v>4465</v>
      </c>
      <c r="AI472" s="67"/>
      <c r="AJ472" s="68"/>
      <c r="AK472" s="68" t="s">
        <v>3561</v>
      </c>
      <c r="AL472" s="66" t="s">
        <v>4690</v>
      </c>
      <c r="AM472" s="72" t="s">
        <v>4498</v>
      </c>
      <c r="AN472" s="65" t="s">
        <v>4498</v>
      </c>
      <c r="AO472" s="65" t="s">
        <v>4498</v>
      </c>
      <c r="AP472" s="64"/>
      <c r="AQ472" s="64"/>
      <c r="AR472" s="64"/>
      <c r="AS472" s="64"/>
      <c r="AT472" s="64"/>
      <c r="AU472" s="73"/>
      <c r="AV472" s="67" t="s">
        <v>4472</v>
      </c>
      <c r="AW472" s="65" t="s">
        <v>4472</v>
      </c>
      <c r="AX472" s="68"/>
      <c r="AY472" s="68" t="s">
        <v>4473</v>
      </c>
      <c r="AZ472" s="65" t="s">
        <v>4473</v>
      </c>
      <c r="BA472" s="68"/>
      <c r="BB472" s="68" t="s">
        <v>4474</v>
      </c>
      <c r="BC472" s="65" t="s">
        <v>4474</v>
      </c>
      <c r="BD472" s="68"/>
      <c r="BE472" s="65" t="s">
        <v>5816</v>
      </c>
      <c r="BF472" s="68" t="s">
        <v>4483</v>
      </c>
      <c r="BG472" s="66" t="s">
        <v>4483</v>
      </c>
      <c r="BH472" s="71"/>
      <c r="BI472" s="64"/>
      <c r="BJ472" s="73"/>
      <c r="BK472" s="74"/>
      <c r="BL472" s="72" t="s">
        <v>4488</v>
      </c>
      <c r="BM472" s="75"/>
      <c r="BN472" s="75"/>
      <c r="BO472" s="75"/>
      <c r="BP472" s="75"/>
      <c r="BQ472" s="75"/>
      <c r="BR472" s="75"/>
      <c r="BS472" s="75"/>
      <c r="BT472" s="75"/>
      <c r="BU472" s="75"/>
      <c r="BV472" s="75"/>
      <c r="BW472" s="75"/>
      <c r="BX472" s="75"/>
      <c r="BY472" s="75"/>
      <c r="BZ472" s="75"/>
      <c r="CA472" s="75" t="s">
        <v>1814</v>
      </c>
      <c r="CB472" s="75" t="s">
        <v>1795</v>
      </c>
      <c r="CC472" s="75"/>
      <c r="CD472" s="75"/>
      <c r="CE472" s="75"/>
      <c r="CF472" s="75"/>
      <c r="CG472" s="75"/>
      <c r="CH472" s="75"/>
      <c r="CI472" s="75"/>
      <c r="CJ472" s="76"/>
      <c r="CK472" s="54"/>
      <c r="CL472" s="54"/>
    </row>
    <row r="473" spans="1:90" s="1" customFormat="1" ht="39.75" customHeight="1" x14ac:dyDescent="0.3">
      <c r="A473" s="59">
        <v>471</v>
      </c>
      <c r="B473" s="60">
        <v>42195</v>
      </c>
      <c r="C473" s="61" t="s">
        <v>4435</v>
      </c>
      <c r="D473" s="62" t="s">
        <v>4699</v>
      </c>
      <c r="E473" s="61" t="s">
        <v>4438</v>
      </c>
      <c r="F473" s="63" t="s">
        <v>4555</v>
      </c>
      <c r="G473" s="61" t="s">
        <v>3544</v>
      </c>
      <c r="H473" s="61" t="s">
        <v>4442</v>
      </c>
      <c r="I473" s="61" t="s">
        <v>4440</v>
      </c>
      <c r="J473" s="64" t="s">
        <v>18</v>
      </c>
      <c r="K473" s="65" t="s">
        <v>4443</v>
      </c>
      <c r="L473" s="64" t="s">
        <v>92</v>
      </c>
      <c r="M473" s="64" t="s">
        <v>3520</v>
      </c>
      <c r="N473" s="65" t="s">
        <v>3221</v>
      </c>
      <c r="O473" s="64" t="s">
        <v>3860</v>
      </c>
      <c r="P473" s="65"/>
      <c r="Q473" s="65" t="s">
        <v>4506</v>
      </c>
      <c r="R473" s="66" t="s">
        <v>4508</v>
      </c>
      <c r="S473" s="67" t="s">
        <v>20</v>
      </c>
      <c r="T473" s="65" t="s">
        <v>25</v>
      </c>
      <c r="U473" s="65" t="s">
        <v>4551</v>
      </c>
      <c r="V473" s="68" t="s">
        <v>21</v>
      </c>
      <c r="W473" s="69" t="s">
        <v>5169</v>
      </c>
      <c r="X473" s="68" t="s">
        <v>4106</v>
      </c>
      <c r="Y473" s="70"/>
      <c r="Z473" s="71" t="s">
        <v>526</v>
      </c>
      <c r="AA473" s="65" t="s">
        <v>4517</v>
      </c>
      <c r="AB473" s="65" t="s">
        <v>4517</v>
      </c>
      <c r="AC473" s="64" t="s">
        <v>1815</v>
      </c>
      <c r="AD473" s="64" t="s">
        <v>26</v>
      </c>
      <c r="AE473" s="65" t="s">
        <v>4451</v>
      </c>
      <c r="AF473" s="64" t="s">
        <v>3944</v>
      </c>
      <c r="AG473" s="64" t="s">
        <v>4462</v>
      </c>
      <c r="AH473" s="66" t="s">
        <v>4465</v>
      </c>
      <c r="AI473" s="67"/>
      <c r="AJ473" s="68"/>
      <c r="AK473" s="68" t="s">
        <v>3561</v>
      </c>
      <c r="AL473" s="66" t="s">
        <v>4690</v>
      </c>
      <c r="AM473" s="72" t="s">
        <v>4498</v>
      </c>
      <c r="AN473" s="65" t="s">
        <v>4498</v>
      </c>
      <c r="AO473" s="65" t="s">
        <v>4498</v>
      </c>
      <c r="AP473" s="64"/>
      <c r="AQ473" s="64"/>
      <c r="AR473" s="64"/>
      <c r="AS473" s="64"/>
      <c r="AT473" s="64"/>
      <c r="AU473" s="73"/>
      <c r="AV473" s="67" t="s">
        <v>4472</v>
      </c>
      <c r="AW473" s="65" t="s">
        <v>4472</v>
      </c>
      <c r="AX473" s="68"/>
      <c r="AY473" s="68" t="s">
        <v>4473</v>
      </c>
      <c r="AZ473" s="65" t="s">
        <v>4473</v>
      </c>
      <c r="BA473" s="68"/>
      <c r="BB473" s="68" t="s">
        <v>4474</v>
      </c>
      <c r="BC473" s="65" t="s">
        <v>4474</v>
      </c>
      <c r="BD473" s="68"/>
      <c r="BE473" s="65" t="s">
        <v>5816</v>
      </c>
      <c r="BF473" s="68" t="s">
        <v>4483</v>
      </c>
      <c r="BG473" s="66" t="s">
        <v>4483</v>
      </c>
      <c r="BH473" s="71"/>
      <c r="BI473" s="64"/>
      <c r="BJ473" s="73"/>
      <c r="BK473" s="74"/>
      <c r="BL473" s="72" t="s">
        <v>4488</v>
      </c>
      <c r="BM473" s="75"/>
      <c r="BN473" s="75"/>
      <c r="BO473" s="75"/>
      <c r="BP473" s="75"/>
      <c r="BQ473" s="75"/>
      <c r="BR473" s="75"/>
      <c r="BS473" s="75"/>
      <c r="BT473" s="75"/>
      <c r="BU473" s="75"/>
      <c r="BV473" s="75"/>
      <c r="BW473" s="75"/>
      <c r="BX473" s="75"/>
      <c r="BY473" s="75"/>
      <c r="BZ473" s="75"/>
      <c r="CA473" s="75" t="s">
        <v>1816</v>
      </c>
      <c r="CB473" s="75"/>
      <c r="CC473" s="75"/>
      <c r="CD473" s="75"/>
      <c r="CE473" s="75"/>
      <c r="CF473" s="75"/>
      <c r="CG473" s="75"/>
      <c r="CH473" s="75"/>
      <c r="CI473" s="75"/>
      <c r="CJ473" s="76"/>
      <c r="CK473" s="54"/>
      <c r="CL473" s="54"/>
    </row>
    <row r="474" spans="1:90" s="1" customFormat="1" ht="39.75" customHeight="1" x14ac:dyDescent="0.3">
      <c r="A474" s="59">
        <v>472</v>
      </c>
      <c r="B474" s="60">
        <v>42195</v>
      </c>
      <c r="C474" s="61" t="s">
        <v>4435</v>
      </c>
      <c r="D474" s="62" t="s">
        <v>4699</v>
      </c>
      <c r="E474" s="61" t="s">
        <v>4438</v>
      </c>
      <c r="F474" s="63" t="s">
        <v>4555</v>
      </c>
      <c r="G474" s="61" t="s">
        <v>3544</v>
      </c>
      <c r="H474" s="61" t="s">
        <v>4442</v>
      </c>
      <c r="I474" s="61" t="s">
        <v>4440</v>
      </c>
      <c r="J474" s="64" t="s">
        <v>18</v>
      </c>
      <c r="K474" s="65" t="s">
        <v>4443</v>
      </c>
      <c r="L474" s="64" t="s">
        <v>97</v>
      </c>
      <c r="M474" s="64" t="s">
        <v>3520</v>
      </c>
      <c r="N474" s="65" t="s">
        <v>3221</v>
      </c>
      <c r="O474" s="64" t="s">
        <v>3862</v>
      </c>
      <c r="P474" s="65"/>
      <c r="Q474" s="65" t="s">
        <v>4506</v>
      </c>
      <c r="R474" s="66" t="s">
        <v>4508</v>
      </c>
      <c r="S474" s="67" t="s">
        <v>20</v>
      </c>
      <c r="T474" s="65" t="s">
        <v>25</v>
      </c>
      <c r="U474" s="65" t="s">
        <v>4551</v>
      </c>
      <c r="V474" s="68" t="s">
        <v>21</v>
      </c>
      <c r="W474" s="69" t="s">
        <v>5170</v>
      </c>
      <c r="X474" s="68" t="s">
        <v>4272</v>
      </c>
      <c r="Y474" s="70"/>
      <c r="Z474" s="71" t="s">
        <v>526</v>
      </c>
      <c r="AA474" s="65" t="s">
        <v>4517</v>
      </c>
      <c r="AB474" s="65" t="s">
        <v>4517</v>
      </c>
      <c r="AC474" s="64" t="s">
        <v>1815</v>
      </c>
      <c r="AD474" s="64" t="s">
        <v>26</v>
      </c>
      <c r="AE474" s="65" t="s">
        <v>4451</v>
      </c>
      <c r="AF474" s="64" t="s">
        <v>3944</v>
      </c>
      <c r="AG474" s="64" t="s">
        <v>4462</v>
      </c>
      <c r="AH474" s="66" t="s">
        <v>4465</v>
      </c>
      <c r="AI474" s="67"/>
      <c r="AJ474" s="68"/>
      <c r="AK474" s="68" t="s">
        <v>3561</v>
      </c>
      <c r="AL474" s="66" t="s">
        <v>4690</v>
      </c>
      <c r="AM474" s="72" t="s">
        <v>4498</v>
      </c>
      <c r="AN474" s="65" t="s">
        <v>4498</v>
      </c>
      <c r="AO474" s="65" t="s">
        <v>4498</v>
      </c>
      <c r="AP474" s="64"/>
      <c r="AQ474" s="64"/>
      <c r="AR474" s="64"/>
      <c r="AS474" s="64"/>
      <c r="AT474" s="64"/>
      <c r="AU474" s="73"/>
      <c r="AV474" s="67" t="s">
        <v>4472</v>
      </c>
      <c r="AW474" s="65" t="s">
        <v>4472</v>
      </c>
      <c r="AX474" s="68"/>
      <c r="AY474" s="68" t="s">
        <v>4473</v>
      </c>
      <c r="AZ474" s="65" t="s">
        <v>4473</v>
      </c>
      <c r="BA474" s="68"/>
      <c r="BB474" s="68" t="s">
        <v>4474</v>
      </c>
      <c r="BC474" s="65" t="s">
        <v>4474</v>
      </c>
      <c r="BD474" s="68"/>
      <c r="BE474" s="65" t="s">
        <v>5816</v>
      </c>
      <c r="BF474" s="68" t="s">
        <v>4483</v>
      </c>
      <c r="BG474" s="66" t="s">
        <v>4483</v>
      </c>
      <c r="BH474" s="71"/>
      <c r="BI474" s="64"/>
      <c r="BJ474" s="73"/>
      <c r="BK474" s="74"/>
      <c r="BL474" s="72" t="s">
        <v>4488</v>
      </c>
      <c r="BM474" s="75"/>
      <c r="BN474" s="75"/>
      <c r="BO474" s="75"/>
      <c r="BP474" s="75"/>
      <c r="BQ474" s="75"/>
      <c r="BR474" s="75"/>
      <c r="BS474" s="75"/>
      <c r="BT474" s="75"/>
      <c r="BU474" s="75"/>
      <c r="BV474" s="75"/>
      <c r="BW474" s="75"/>
      <c r="BX474" s="75"/>
      <c r="BY474" s="75"/>
      <c r="BZ474" s="75"/>
      <c r="CA474" s="75" t="s">
        <v>1816</v>
      </c>
      <c r="CB474" s="75"/>
      <c r="CC474" s="75"/>
      <c r="CD474" s="75"/>
      <c r="CE474" s="75"/>
      <c r="CF474" s="75"/>
      <c r="CG474" s="75"/>
      <c r="CH474" s="75"/>
      <c r="CI474" s="75"/>
      <c r="CJ474" s="76"/>
      <c r="CK474" s="54"/>
      <c r="CL474" s="54"/>
    </row>
    <row r="475" spans="1:90" s="1" customFormat="1" ht="39.75" customHeight="1" x14ac:dyDescent="0.3">
      <c r="A475" s="59">
        <v>473</v>
      </c>
      <c r="B475" s="60">
        <v>42196</v>
      </c>
      <c r="C475" s="61" t="s">
        <v>4435</v>
      </c>
      <c r="D475" s="62" t="s">
        <v>4699</v>
      </c>
      <c r="E475" s="61" t="s">
        <v>4438</v>
      </c>
      <c r="F475" s="63" t="s">
        <v>4555</v>
      </c>
      <c r="G475" s="61" t="s">
        <v>3545</v>
      </c>
      <c r="H475" s="61" t="s">
        <v>4442</v>
      </c>
      <c r="I475" s="61" t="s">
        <v>4440</v>
      </c>
      <c r="J475" s="64" t="s">
        <v>18</v>
      </c>
      <c r="K475" s="65" t="s">
        <v>4443</v>
      </c>
      <c r="L475" s="64" t="s">
        <v>91</v>
      </c>
      <c r="M475" s="64" t="s">
        <v>4686</v>
      </c>
      <c r="N475" s="65" t="s">
        <v>4686</v>
      </c>
      <c r="O475" s="64" t="s">
        <v>1817</v>
      </c>
      <c r="P475" s="65"/>
      <c r="Q475" s="65" t="s">
        <v>4505</v>
      </c>
      <c r="R475" s="66" t="s">
        <v>4510</v>
      </c>
      <c r="S475" s="67" t="s">
        <v>263</v>
      </c>
      <c r="T475" s="65" t="s">
        <v>4458</v>
      </c>
      <c r="U475" s="65" t="s">
        <v>4551</v>
      </c>
      <c r="V475" s="68" t="s">
        <v>51</v>
      </c>
      <c r="W475" s="69" t="s">
        <v>5171</v>
      </c>
      <c r="X475" s="68" t="s">
        <v>4302</v>
      </c>
      <c r="Y475" s="70"/>
      <c r="Z475" s="71" t="s">
        <v>1818</v>
      </c>
      <c r="AA475" s="65" t="s">
        <v>76</v>
      </c>
      <c r="AB475" s="65" t="s">
        <v>76</v>
      </c>
      <c r="AC475" s="64" t="s">
        <v>1819</v>
      </c>
      <c r="AD475" s="64" t="s">
        <v>40</v>
      </c>
      <c r="AE475" s="65" t="s">
        <v>4452</v>
      </c>
      <c r="AF475" s="64" t="s">
        <v>23</v>
      </c>
      <c r="AG475" s="64" t="s">
        <v>4462</v>
      </c>
      <c r="AH475" s="66" t="s">
        <v>4466</v>
      </c>
      <c r="AI475" s="67" t="s">
        <v>3560</v>
      </c>
      <c r="AJ475" s="68" t="s">
        <v>1820</v>
      </c>
      <c r="AK475" s="68" t="s">
        <v>1765</v>
      </c>
      <c r="AL475" s="66" t="s">
        <v>4688</v>
      </c>
      <c r="AM475" s="72" t="s">
        <v>4501</v>
      </c>
      <c r="AN475" s="65" t="s">
        <v>4494</v>
      </c>
      <c r="AO475" s="65" t="s">
        <v>4503</v>
      </c>
      <c r="AP475" s="64" t="s">
        <v>272</v>
      </c>
      <c r="AQ475" s="64" t="s">
        <v>3807</v>
      </c>
      <c r="AR475" s="64"/>
      <c r="AS475" s="64"/>
      <c r="AT475" s="64"/>
      <c r="AU475" s="73"/>
      <c r="AV475" s="67" t="s">
        <v>4472</v>
      </c>
      <c r="AW475" s="65" t="s">
        <v>4472</v>
      </c>
      <c r="AX475" s="68"/>
      <c r="AY475" s="68" t="s">
        <v>4473</v>
      </c>
      <c r="AZ475" s="65" t="s">
        <v>4473</v>
      </c>
      <c r="BA475" s="68"/>
      <c r="BB475" s="68" t="s">
        <v>4474</v>
      </c>
      <c r="BC475" s="65" t="s">
        <v>4474</v>
      </c>
      <c r="BD475" s="68"/>
      <c r="BE475" s="65" t="s">
        <v>5816</v>
      </c>
      <c r="BF475" s="68" t="s">
        <v>4483</v>
      </c>
      <c r="BG475" s="66" t="s">
        <v>4483</v>
      </c>
      <c r="BH475" s="71"/>
      <c r="BI475" s="64"/>
      <c r="BJ475" s="73"/>
      <c r="BK475" s="74" t="s">
        <v>3692</v>
      </c>
      <c r="BL475" s="72" t="s">
        <v>4485</v>
      </c>
      <c r="BM475" s="75"/>
      <c r="BN475" s="75" t="s">
        <v>1821</v>
      </c>
      <c r="BO475" s="75" t="s">
        <v>1822</v>
      </c>
      <c r="BP475" s="75" t="s">
        <v>1823</v>
      </c>
      <c r="BQ475" s="75" t="s">
        <v>1824</v>
      </c>
      <c r="BR475" s="75"/>
      <c r="BS475" s="75"/>
      <c r="BT475" s="75"/>
      <c r="BU475" s="75"/>
      <c r="BV475" s="75"/>
      <c r="BW475" s="75"/>
      <c r="BX475" s="75"/>
      <c r="BY475" s="75"/>
      <c r="BZ475" s="75"/>
      <c r="CA475" s="75" t="s">
        <v>1825</v>
      </c>
      <c r="CB475" s="75"/>
      <c r="CC475" s="75"/>
      <c r="CD475" s="75"/>
      <c r="CE475" s="75"/>
      <c r="CF475" s="75"/>
      <c r="CG475" s="75" t="s">
        <v>1821</v>
      </c>
      <c r="CH475" s="75"/>
      <c r="CI475" s="75"/>
      <c r="CJ475" s="76"/>
      <c r="CK475" s="54"/>
      <c r="CL475" s="54"/>
    </row>
    <row r="476" spans="1:90" s="1" customFormat="1" ht="39.75" customHeight="1" x14ac:dyDescent="0.3">
      <c r="A476" s="59">
        <v>474</v>
      </c>
      <c r="B476" s="60">
        <v>42198</v>
      </c>
      <c r="C476" s="61" t="s">
        <v>4435</v>
      </c>
      <c r="D476" s="62" t="s">
        <v>4699</v>
      </c>
      <c r="E476" s="61" t="s">
        <v>4438</v>
      </c>
      <c r="F476" s="63" t="s">
        <v>4555</v>
      </c>
      <c r="G476" s="61" t="s">
        <v>3547</v>
      </c>
      <c r="H476" s="61" t="s">
        <v>4442</v>
      </c>
      <c r="I476" s="61" t="s">
        <v>4440</v>
      </c>
      <c r="J476" s="64" t="s">
        <v>139</v>
      </c>
      <c r="K476" s="65" t="s">
        <v>4446</v>
      </c>
      <c r="L476" s="64" t="s">
        <v>306</v>
      </c>
      <c r="M476" s="64" t="s">
        <v>4686</v>
      </c>
      <c r="N476" s="65" t="s">
        <v>4686</v>
      </c>
      <c r="O476" s="64" t="s">
        <v>3185</v>
      </c>
      <c r="P476" s="65"/>
      <c r="Q476" s="65" t="s">
        <v>4506</v>
      </c>
      <c r="R476" s="66" t="s">
        <v>4508</v>
      </c>
      <c r="S476" s="67" t="s">
        <v>4449</v>
      </c>
      <c r="T476" s="65" t="s">
        <v>25</v>
      </c>
      <c r="U476" s="65" t="s">
        <v>4551</v>
      </c>
      <c r="V476" s="68" t="s">
        <v>21</v>
      </c>
      <c r="W476" s="69" t="s">
        <v>5172</v>
      </c>
      <c r="X476" s="68" t="s">
        <v>3192</v>
      </c>
      <c r="Y476" s="70"/>
      <c r="Z476" s="71" t="s">
        <v>3195</v>
      </c>
      <c r="AA476" s="65" t="s">
        <v>446</v>
      </c>
      <c r="AB476" s="65" t="s">
        <v>446</v>
      </c>
      <c r="AC476" s="64"/>
      <c r="AD476" s="64" t="s">
        <v>114</v>
      </c>
      <c r="AE476" s="65" t="s">
        <v>4455</v>
      </c>
      <c r="AF476" s="64" t="s">
        <v>4461</v>
      </c>
      <c r="AG476" s="64" t="s">
        <v>4462</v>
      </c>
      <c r="AH476" s="66" t="s">
        <v>4468</v>
      </c>
      <c r="AI476" s="67"/>
      <c r="AJ476" s="68"/>
      <c r="AK476" s="68" t="s">
        <v>3263</v>
      </c>
      <c r="AL476" s="66" t="s">
        <v>4696</v>
      </c>
      <c r="AM476" s="72" t="s">
        <v>4499</v>
      </c>
      <c r="AN476" s="65" t="s">
        <v>36</v>
      </c>
      <c r="AO476" s="65" t="s">
        <v>4502</v>
      </c>
      <c r="AP476" s="64"/>
      <c r="AQ476" s="64"/>
      <c r="AR476" s="64"/>
      <c r="AS476" s="64" t="s">
        <v>3199</v>
      </c>
      <c r="AT476" s="64" t="s">
        <v>276</v>
      </c>
      <c r="AU476" s="73" t="s">
        <v>37</v>
      </c>
      <c r="AV476" s="67" t="s">
        <v>4472</v>
      </c>
      <c r="AW476" s="65" t="s">
        <v>4472</v>
      </c>
      <c r="AX476" s="68"/>
      <c r="AY476" s="68" t="s">
        <v>4473</v>
      </c>
      <c r="AZ476" s="65" t="s">
        <v>4473</v>
      </c>
      <c r="BA476" s="68"/>
      <c r="BB476" s="68" t="s">
        <v>4474</v>
      </c>
      <c r="BC476" s="65" t="s">
        <v>4474</v>
      </c>
      <c r="BD476" s="68"/>
      <c r="BE476" s="65" t="s">
        <v>5816</v>
      </c>
      <c r="BF476" s="68" t="s">
        <v>4483</v>
      </c>
      <c r="BG476" s="66" t="s">
        <v>4483</v>
      </c>
      <c r="BH476" s="71"/>
      <c r="BI476" s="64"/>
      <c r="BJ476" s="73"/>
      <c r="BK476" s="74"/>
      <c r="BL476" s="72" t="s">
        <v>3206</v>
      </c>
      <c r="BM476" s="75" t="s">
        <v>3207</v>
      </c>
      <c r="BN476" s="75" t="s">
        <v>3214</v>
      </c>
      <c r="BO476" s="75" t="s">
        <v>3215</v>
      </c>
      <c r="BP476" s="75"/>
      <c r="BQ476" s="75"/>
      <c r="BR476" s="75"/>
      <c r="BS476" s="75"/>
      <c r="BT476" s="75"/>
      <c r="BU476" s="75"/>
      <c r="BV476" s="75"/>
      <c r="BW476" s="75"/>
      <c r="BX476" s="75"/>
      <c r="BY476" s="75"/>
      <c r="BZ476" s="75"/>
      <c r="CA476" s="75"/>
      <c r="CB476" s="75"/>
      <c r="CC476" s="75"/>
      <c r="CD476" s="75"/>
      <c r="CE476" s="75"/>
      <c r="CF476" s="75"/>
      <c r="CG476" s="75"/>
      <c r="CH476" s="75"/>
      <c r="CI476" s="75"/>
      <c r="CJ476" s="76"/>
      <c r="CK476" s="54"/>
      <c r="CL476" s="54"/>
    </row>
    <row r="477" spans="1:90" s="1" customFormat="1" ht="39.75" customHeight="1" x14ac:dyDescent="0.3">
      <c r="A477" s="59">
        <v>475</v>
      </c>
      <c r="B477" s="60">
        <v>42202</v>
      </c>
      <c r="C477" s="61" t="s">
        <v>4435</v>
      </c>
      <c r="D477" s="62" t="s">
        <v>4699</v>
      </c>
      <c r="E477" s="61" t="s">
        <v>4438</v>
      </c>
      <c r="F477" s="63" t="s">
        <v>4555</v>
      </c>
      <c r="G477" s="61" t="s">
        <v>3544</v>
      </c>
      <c r="H477" s="61" t="s">
        <v>4442</v>
      </c>
      <c r="I477" s="61" t="s">
        <v>4440</v>
      </c>
      <c r="J477" s="64" t="s">
        <v>116</v>
      </c>
      <c r="K477" s="65" t="s">
        <v>4447</v>
      </c>
      <c r="L477" s="64" t="s">
        <v>448</v>
      </c>
      <c r="M477" s="64" t="s">
        <v>3520</v>
      </c>
      <c r="N477" s="65" t="s">
        <v>3221</v>
      </c>
      <c r="O477" s="64" t="s">
        <v>1826</v>
      </c>
      <c r="P477" s="65"/>
      <c r="Q477" s="65" t="s">
        <v>4506</v>
      </c>
      <c r="R477" s="66" t="s">
        <v>4467</v>
      </c>
      <c r="S477" s="67" t="s">
        <v>20</v>
      </c>
      <c r="T477" s="65" t="s">
        <v>25</v>
      </c>
      <c r="U477" s="65" t="s">
        <v>4551</v>
      </c>
      <c r="V477" s="68" t="s">
        <v>21</v>
      </c>
      <c r="W477" s="69" t="s">
        <v>5173</v>
      </c>
      <c r="X477" s="68" t="s">
        <v>4111</v>
      </c>
      <c r="Y477" s="70"/>
      <c r="Z477" s="71" t="s">
        <v>533</v>
      </c>
      <c r="AA477" s="65" t="s">
        <v>4517</v>
      </c>
      <c r="AB477" s="65" t="s">
        <v>4517</v>
      </c>
      <c r="AC477" s="64" t="s">
        <v>1796</v>
      </c>
      <c r="AD477" s="64" t="s">
        <v>26</v>
      </c>
      <c r="AE477" s="65" t="s">
        <v>4451</v>
      </c>
      <c r="AF477" s="64" t="s">
        <v>1827</v>
      </c>
      <c r="AG477" s="64" t="s">
        <v>4462</v>
      </c>
      <c r="AH477" s="66" t="s">
        <v>4466</v>
      </c>
      <c r="AI477" s="67"/>
      <c r="AJ477" s="68"/>
      <c r="AK477" s="68" t="s">
        <v>3561</v>
      </c>
      <c r="AL477" s="66" t="s">
        <v>4690</v>
      </c>
      <c r="AM477" s="72" t="s">
        <v>4498</v>
      </c>
      <c r="AN477" s="65" t="s">
        <v>4498</v>
      </c>
      <c r="AO477" s="65" t="s">
        <v>4498</v>
      </c>
      <c r="AP477" s="64"/>
      <c r="AQ477" s="64"/>
      <c r="AR477" s="64"/>
      <c r="AS477" s="64"/>
      <c r="AT477" s="64"/>
      <c r="AU477" s="73"/>
      <c r="AV477" s="67" t="s">
        <v>4472</v>
      </c>
      <c r="AW477" s="65" t="s">
        <v>4472</v>
      </c>
      <c r="AX477" s="68"/>
      <c r="AY477" s="68" t="s">
        <v>4473</v>
      </c>
      <c r="AZ477" s="65" t="s">
        <v>4473</v>
      </c>
      <c r="BA477" s="68"/>
      <c r="BB477" s="68" t="s">
        <v>4474</v>
      </c>
      <c r="BC477" s="65" t="s">
        <v>4474</v>
      </c>
      <c r="BD477" s="68"/>
      <c r="BE477" s="65" t="s">
        <v>5816</v>
      </c>
      <c r="BF477" s="68" t="s">
        <v>4483</v>
      </c>
      <c r="BG477" s="66" t="s">
        <v>4483</v>
      </c>
      <c r="BH477" s="71"/>
      <c r="BI477" s="64"/>
      <c r="BJ477" s="73"/>
      <c r="BK477" s="74" t="s">
        <v>1809</v>
      </c>
      <c r="BL477" s="72" t="s">
        <v>4488</v>
      </c>
      <c r="BM477" s="75"/>
      <c r="BN477" s="75"/>
      <c r="BO477" s="75"/>
      <c r="BP477" s="75"/>
      <c r="BQ477" s="75"/>
      <c r="BR477" s="75"/>
      <c r="BS477" s="75"/>
      <c r="BT477" s="75"/>
      <c r="BU477" s="75"/>
      <c r="BV477" s="75"/>
      <c r="BW477" s="75"/>
      <c r="BX477" s="75"/>
      <c r="BY477" s="75"/>
      <c r="BZ477" s="75"/>
      <c r="CA477" s="75" t="s">
        <v>1828</v>
      </c>
      <c r="CB477" s="75"/>
      <c r="CC477" s="75"/>
      <c r="CD477" s="75"/>
      <c r="CE477" s="75"/>
      <c r="CF477" s="75"/>
      <c r="CG477" s="75" t="s">
        <v>1828</v>
      </c>
      <c r="CH477" s="75"/>
      <c r="CI477" s="75"/>
      <c r="CJ477" s="76"/>
      <c r="CK477" s="54"/>
      <c r="CL477" s="54"/>
    </row>
    <row r="478" spans="1:90" s="1" customFormat="1" ht="39.75" customHeight="1" x14ac:dyDescent="0.3">
      <c r="A478" s="59">
        <v>476</v>
      </c>
      <c r="B478" s="60">
        <v>42204</v>
      </c>
      <c r="C478" s="61" t="s">
        <v>4435</v>
      </c>
      <c r="D478" s="62" t="s">
        <v>4699</v>
      </c>
      <c r="E478" s="61" t="s">
        <v>4438</v>
      </c>
      <c r="F478" s="63" t="s">
        <v>4555</v>
      </c>
      <c r="G478" s="61" t="s">
        <v>3546</v>
      </c>
      <c r="H478" s="61" t="s">
        <v>4442</v>
      </c>
      <c r="I478" s="61" t="s">
        <v>4440</v>
      </c>
      <c r="J478" s="64" t="s">
        <v>46</v>
      </c>
      <c r="K478" s="65" t="s">
        <v>4447</v>
      </c>
      <c r="L478" s="64" t="s">
        <v>305</v>
      </c>
      <c r="M478" s="64" t="s">
        <v>4686</v>
      </c>
      <c r="N478" s="65" t="s">
        <v>4686</v>
      </c>
      <c r="O478" s="64" t="s">
        <v>1829</v>
      </c>
      <c r="P478" s="65"/>
      <c r="Q478" s="65" t="s">
        <v>4506</v>
      </c>
      <c r="R478" s="66" t="s">
        <v>4508</v>
      </c>
      <c r="S478" s="67" t="s">
        <v>20</v>
      </c>
      <c r="T478" s="65" t="s">
        <v>25</v>
      </c>
      <c r="U478" s="65" t="s">
        <v>4551</v>
      </c>
      <c r="V478" s="68" t="s">
        <v>344</v>
      </c>
      <c r="W478" s="69" t="s">
        <v>5174</v>
      </c>
      <c r="X478" s="68" t="s">
        <v>4352</v>
      </c>
      <c r="Y478" s="70"/>
      <c r="Z478" s="71" t="s">
        <v>1830</v>
      </c>
      <c r="AA478" s="65" t="s">
        <v>446</v>
      </c>
      <c r="AB478" s="65" t="s">
        <v>446</v>
      </c>
      <c r="AC478" s="64" t="s">
        <v>1831</v>
      </c>
      <c r="AD478" s="64" t="s">
        <v>26</v>
      </c>
      <c r="AE478" s="65" t="s">
        <v>4451</v>
      </c>
      <c r="AF478" s="64" t="s">
        <v>3238</v>
      </c>
      <c r="AG478" s="64" t="s">
        <v>4462</v>
      </c>
      <c r="AH478" s="66" t="s">
        <v>4466</v>
      </c>
      <c r="AI478" s="67" t="s">
        <v>1832</v>
      </c>
      <c r="AJ478" s="68"/>
      <c r="AK478" s="68" t="s">
        <v>455</v>
      </c>
      <c r="AL478" s="66" t="s">
        <v>4690</v>
      </c>
      <c r="AM478" s="72" t="s">
        <v>4498</v>
      </c>
      <c r="AN478" s="65" t="s">
        <v>4498</v>
      </c>
      <c r="AO478" s="65" t="s">
        <v>4498</v>
      </c>
      <c r="AP478" s="64"/>
      <c r="AQ478" s="64"/>
      <c r="AR478" s="64"/>
      <c r="AS478" s="64"/>
      <c r="AT478" s="64"/>
      <c r="AU478" s="73"/>
      <c r="AV478" s="67" t="s">
        <v>4472</v>
      </c>
      <c r="AW478" s="65" t="s">
        <v>4472</v>
      </c>
      <c r="AX478" s="68"/>
      <c r="AY478" s="68" t="s">
        <v>4473</v>
      </c>
      <c r="AZ478" s="65" t="s">
        <v>4473</v>
      </c>
      <c r="BA478" s="68"/>
      <c r="BB478" s="68" t="s">
        <v>4474</v>
      </c>
      <c r="BC478" s="65" t="s">
        <v>4474</v>
      </c>
      <c r="BD478" s="68"/>
      <c r="BE478" s="65" t="s">
        <v>5816</v>
      </c>
      <c r="BF478" s="68" t="s">
        <v>4483</v>
      </c>
      <c r="BG478" s="66" t="s">
        <v>4483</v>
      </c>
      <c r="BH478" s="71"/>
      <c r="BI478" s="64"/>
      <c r="BJ478" s="73"/>
      <c r="BK478" s="74"/>
      <c r="BL478" s="72" t="s">
        <v>4488</v>
      </c>
      <c r="BM478" s="75"/>
      <c r="BN478" s="75"/>
      <c r="BO478" s="75"/>
      <c r="BP478" s="75"/>
      <c r="BQ478" s="75"/>
      <c r="BR478" s="75"/>
      <c r="BS478" s="75"/>
      <c r="BT478" s="75"/>
      <c r="BU478" s="75"/>
      <c r="BV478" s="75"/>
      <c r="BW478" s="75"/>
      <c r="BX478" s="75"/>
      <c r="BY478" s="75"/>
      <c r="BZ478" s="75"/>
      <c r="CA478" s="75" t="s">
        <v>1833</v>
      </c>
      <c r="CB478" s="75"/>
      <c r="CC478" s="75"/>
      <c r="CD478" s="75"/>
      <c r="CE478" s="75"/>
      <c r="CF478" s="75"/>
      <c r="CG478" s="75"/>
      <c r="CH478" s="75"/>
      <c r="CI478" s="75"/>
      <c r="CJ478" s="76"/>
      <c r="CK478" s="54"/>
      <c r="CL478" s="54"/>
    </row>
    <row r="479" spans="1:90" s="1" customFormat="1" ht="39.75" customHeight="1" x14ac:dyDescent="0.3">
      <c r="A479" s="59">
        <v>477</v>
      </c>
      <c r="B479" s="60">
        <v>42206</v>
      </c>
      <c r="C479" s="61" t="s">
        <v>4435</v>
      </c>
      <c r="D479" s="62" t="s">
        <v>4699</v>
      </c>
      <c r="E479" s="61" t="s">
        <v>4438</v>
      </c>
      <c r="F479" s="63" t="s">
        <v>4555</v>
      </c>
      <c r="G479" s="61" t="s">
        <v>3541</v>
      </c>
      <c r="H479" s="61" t="s">
        <v>4442</v>
      </c>
      <c r="I479" s="61" t="s">
        <v>4440</v>
      </c>
      <c r="J479" s="64" t="s">
        <v>18</v>
      </c>
      <c r="K479" s="65" t="s">
        <v>4443</v>
      </c>
      <c r="L479" s="64" t="s">
        <v>35</v>
      </c>
      <c r="M479" s="64" t="s">
        <v>4686</v>
      </c>
      <c r="N479" s="65" t="s">
        <v>4686</v>
      </c>
      <c r="O479" s="64" t="s">
        <v>463</v>
      </c>
      <c r="P479" s="65"/>
      <c r="Q479" s="65" t="s">
        <v>4506</v>
      </c>
      <c r="R479" s="66" t="s">
        <v>4509</v>
      </c>
      <c r="S479" s="67" t="s">
        <v>263</v>
      </c>
      <c r="T479" s="65" t="s">
        <v>25</v>
      </c>
      <c r="U479" s="65" t="s">
        <v>4551</v>
      </c>
      <c r="V479" s="68" t="s">
        <v>25</v>
      </c>
      <c r="W479" s="69" t="s">
        <v>5175</v>
      </c>
      <c r="X479" s="68" t="s">
        <v>4061</v>
      </c>
      <c r="Y479" s="70"/>
      <c r="Z479" s="71" t="s">
        <v>554</v>
      </c>
      <c r="AA479" s="65" t="s">
        <v>76</v>
      </c>
      <c r="AB479" s="65" t="s">
        <v>76</v>
      </c>
      <c r="AC479" s="64"/>
      <c r="AD479" s="64" t="s">
        <v>26</v>
      </c>
      <c r="AE479" s="65" t="s">
        <v>4451</v>
      </c>
      <c r="AF479" s="64" t="s">
        <v>23</v>
      </c>
      <c r="AG479" s="64" t="s">
        <v>4462</v>
      </c>
      <c r="AH479" s="66" t="s">
        <v>4466</v>
      </c>
      <c r="AI479" s="67"/>
      <c r="AJ479" s="68"/>
      <c r="AK479" s="68" t="s">
        <v>1799</v>
      </c>
      <c r="AL479" s="66" t="s">
        <v>4688</v>
      </c>
      <c r="AM479" s="72" t="s">
        <v>4498</v>
      </c>
      <c r="AN479" s="65" t="s">
        <v>4498</v>
      </c>
      <c r="AO479" s="65" t="s">
        <v>4498</v>
      </c>
      <c r="AP479" s="64"/>
      <c r="AQ479" s="64"/>
      <c r="AR479" s="64"/>
      <c r="AS479" s="64"/>
      <c r="AT479" s="64"/>
      <c r="AU479" s="73"/>
      <c r="AV479" s="67" t="s">
        <v>4472</v>
      </c>
      <c r="AW479" s="65" t="s">
        <v>4472</v>
      </c>
      <c r="AX479" s="68"/>
      <c r="AY479" s="68" t="s">
        <v>4473</v>
      </c>
      <c r="AZ479" s="65" t="s">
        <v>4473</v>
      </c>
      <c r="BA479" s="68"/>
      <c r="BB479" s="68" t="s">
        <v>4474</v>
      </c>
      <c r="BC479" s="65" t="s">
        <v>4474</v>
      </c>
      <c r="BD479" s="68"/>
      <c r="BE479" s="65" t="s">
        <v>5816</v>
      </c>
      <c r="BF479" s="68" t="s">
        <v>4483</v>
      </c>
      <c r="BG479" s="66" t="s">
        <v>4483</v>
      </c>
      <c r="BH479" s="71"/>
      <c r="BI479" s="64"/>
      <c r="BJ479" s="73"/>
      <c r="BK479" s="74"/>
      <c r="BL479" s="72" t="s">
        <v>4488</v>
      </c>
      <c r="BM479" s="75"/>
      <c r="BN479" s="75"/>
      <c r="BO479" s="75"/>
      <c r="BP479" s="75"/>
      <c r="BQ479" s="75"/>
      <c r="BR479" s="75"/>
      <c r="BS479" s="75"/>
      <c r="BT479" s="75"/>
      <c r="BU479" s="75"/>
      <c r="BV479" s="75"/>
      <c r="BW479" s="75"/>
      <c r="BX479" s="75"/>
      <c r="BY479" s="75"/>
      <c r="BZ479" s="75"/>
      <c r="CA479" s="75" t="s">
        <v>1834</v>
      </c>
      <c r="CB479" s="75"/>
      <c r="CC479" s="75"/>
      <c r="CD479" s="75"/>
      <c r="CE479" s="75"/>
      <c r="CF479" s="75"/>
      <c r="CG479" s="75"/>
      <c r="CH479" s="75"/>
      <c r="CI479" s="75"/>
      <c r="CJ479" s="76"/>
      <c r="CK479" s="54"/>
      <c r="CL479" s="54"/>
    </row>
    <row r="480" spans="1:90" s="1" customFormat="1" ht="39.75" customHeight="1" x14ac:dyDescent="0.3">
      <c r="A480" s="59">
        <v>478</v>
      </c>
      <c r="B480" s="60">
        <v>42206</v>
      </c>
      <c r="C480" s="61" t="s">
        <v>4435</v>
      </c>
      <c r="D480" s="62" t="s">
        <v>4699</v>
      </c>
      <c r="E480" s="61" t="s">
        <v>4438</v>
      </c>
      <c r="F480" s="63" t="s">
        <v>4555</v>
      </c>
      <c r="G480" s="61" t="s">
        <v>3541</v>
      </c>
      <c r="H480" s="61" t="s">
        <v>4442</v>
      </c>
      <c r="I480" s="61" t="s">
        <v>4440</v>
      </c>
      <c r="J480" s="64" t="s">
        <v>44</v>
      </c>
      <c r="K480" s="65" t="s">
        <v>4443</v>
      </c>
      <c r="L480" s="64" t="s">
        <v>78</v>
      </c>
      <c r="M480" s="64" t="s">
        <v>3223</v>
      </c>
      <c r="N480" s="65" t="s">
        <v>3223</v>
      </c>
      <c r="O480" s="64" t="s">
        <v>3464</v>
      </c>
      <c r="P480" s="65"/>
      <c r="Q480" s="65" t="s">
        <v>4506</v>
      </c>
      <c r="R480" s="66" t="s">
        <v>4467</v>
      </c>
      <c r="S480" s="67" t="s">
        <v>31</v>
      </c>
      <c r="T480" s="65" t="s">
        <v>4458</v>
      </c>
      <c r="U480" s="65" t="s">
        <v>4551</v>
      </c>
      <c r="V480" s="68" t="s">
        <v>51</v>
      </c>
      <c r="W480" s="69" t="s">
        <v>5176</v>
      </c>
      <c r="X480" s="68" t="s">
        <v>4130</v>
      </c>
      <c r="Y480" s="70"/>
      <c r="Z480" s="71" t="s">
        <v>246</v>
      </c>
      <c r="AA480" s="65" t="s">
        <v>4534</v>
      </c>
      <c r="AB480" s="65" t="s">
        <v>4529</v>
      </c>
      <c r="AC480" s="64"/>
      <c r="AD480" s="64" t="s">
        <v>26</v>
      </c>
      <c r="AE480" s="65" t="s">
        <v>4451</v>
      </c>
      <c r="AF480" s="64" t="s">
        <v>4461</v>
      </c>
      <c r="AG480" s="64" t="s">
        <v>4462</v>
      </c>
      <c r="AH480" s="66" t="s">
        <v>4468</v>
      </c>
      <c r="AI480" s="67" t="s">
        <v>1835</v>
      </c>
      <c r="AJ480" s="68"/>
      <c r="AK480" s="68" t="s">
        <v>4582</v>
      </c>
      <c r="AL480" s="66" t="s">
        <v>4697</v>
      </c>
      <c r="AM480" s="72" t="s">
        <v>4498</v>
      </c>
      <c r="AN480" s="65" t="s">
        <v>4498</v>
      </c>
      <c r="AO480" s="65" t="s">
        <v>4498</v>
      </c>
      <c r="AP480" s="64"/>
      <c r="AQ480" s="64"/>
      <c r="AR480" s="64"/>
      <c r="AS480" s="64"/>
      <c r="AT480" s="64"/>
      <c r="AU480" s="73"/>
      <c r="AV480" s="67" t="s">
        <v>4472</v>
      </c>
      <c r="AW480" s="65" t="s">
        <v>4472</v>
      </c>
      <c r="AX480" s="68"/>
      <c r="AY480" s="68" t="s">
        <v>4473</v>
      </c>
      <c r="AZ480" s="65" t="s">
        <v>4473</v>
      </c>
      <c r="BA480" s="68"/>
      <c r="BB480" s="68" t="s">
        <v>4474</v>
      </c>
      <c r="BC480" s="65" t="s">
        <v>4474</v>
      </c>
      <c r="BD480" s="68"/>
      <c r="BE480" s="65" t="s">
        <v>5816</v>
      </c>
      <c r="BF480" s="68" t="s">
        <v>4483</v>
      </c>
      <c r="BG480" s="66" t="s">
        <v>4483</v>
      </c>
      <c r="BH480" s="71"/>
      <c r="BI480" s="64"/>
      <c r="BJ480" s="73"/>
      <c r="BK480" s="74"/>
      <c r="BL480" s="72" t="s">
        <v>4488</v>
      </c>
      <c r="BM480" s="75"/>
      <c r="BN480" s="75"/>
      <c r="BO480" s="75"/>
      <c r="BP480" s="75"/>
      <c r="BQ480" s="75"/>
      <c r="BR480" s="75"/>
      <c r="BS480" s="75"/>
      <c r="BT480" s="75"/>
      <c r="BU480" s="75"/>
      <c r="BV480" s="75"/>
      <c r="BW480" s="75"/>
      <c r="BX480" s="75"/>
      <c r="BY480" s="75"/>
      <c r="BZ480" s="75"/>
      <c r="CA480" s="75" t="s">
        <v>1836</v>
      </c>
      <c r="CB480" s="75"/>
      <c r="CC480" s="75"/>
      <c r="CD480" s="75"/>
      <c r="CE480" s="75"/>
      <c r="CF480" s="75"/>
      <c r="CG480" s="75"/>
      <c r="CH480" s="75"/>
      <c r="CI480" s="75"/>
      <c r="CJ480" s="76"/>
      <c r="CK480" s="54"/>
      <c r="CL480" s="54"/>
    </row>
    <row r="481" spans="1:90" s="1" customFormat="1" ht="39.75" customHeight="1" x14ac:dyDescent="0.3">
      <c r="A481" s="59">
        <v>479</v>
      </c>
      <c r="B481" s="60">
        <v>42207</v>
      </c>
      <c r="C481" s="61" t="s">
        <v>4435</v>
      </c>
      <c r="D481" s="62" t="s">
        <v>4699</v>
      </c>
      <c r="E481" s="61" t="s">
        <v>4438</v>
      </c>
      <c r="F481" s="63" t="s">
        <v>4555</v>
      </c>
      <c r="G481" s="61" t="s">
        <v>3542</v>
      </c>
      <c r="H481" s="61" t="s">
        <v>4442</v>
      </c>
      <c r="I481" s="61" t="s">
        <v>4440</v>
      </c>
      <c r="J481" s="64" t="s">
        <v>18</v>
      </c>
      <c r="K481" s="65" t="s">
        <v>4443</v>
      </c>
      <c r="L481" s="64" t="s">
        <v>35</v>
      </c>
      <c r="M481" s="64" t="s">
        <v>3221</v>
      </c>
      <c r="N481" s="65" t="s">
        <v>3221</v>
      </c>
      <c r="O481" s="64" t="s">
        <v>3495</v>
      </c>
      <c r="P481" s="65"/>
      <c r="Q481" s="65" t="s">
        <v>4506</v>
      </c>
      <c r="R481" s="66" t="s">
        <v>4509</v>
      </c>
      <c r="S481" s="67" t="s">
        <v>263</v>
      </c>
      <c r="T481" s="65" t="s">
        <v>4458</v>
      </c>
      <c r="U481" s="65" t="s">
        <v>4551</v>
      </c>
      <c r="V481" s="68" t="s">
        <v>51</v>
      </c>
      <c r="W481" s="69" t="s">
        <v>5177</v>
      </c>
      <c r="X481" s="68" t="s">
        <v>4169</v>
      </c>
      <c r="Y481" s="70"/>
      <c r="Z481" s="71" t="s">
        <v>1818</v>
      </c>
      <c r="AA481" s="65" t="s">
        <v>76</v>
      </c>
      <c r="AB481" s="65" t="s">
        <v>76</v>
      </c>
      <c r="AC481" s="64" t="s">
        <v>1819</v>
      </c>
      <c r="AD481" s="64" t="s">
        <v>26</v>
      </c>
      <c r="AE481" s="65" t="s">
        <v>4451</v>
      </c>
      <c r="AF481" s="64" t="s">
        <v>23</v>
      </c>
      <c r="AG481" s="64" t="s">
        <v>4462</v>
      </c>
      <c r="AH481" s="66" t="s">
        <v>4466</v>
      </c>
      <c r="AI481" s="67" t="s">
        <v>3560</v>
      </c>
      <c r="AJ481" s="68"/>
      <c r="AK481" s="68" t="s">
        <v>1765</v>
      </c>
      <c r="AL481" s="66" t="s">
        <v>4688</v>
      </c>
      <c r="AM481" s="72" t="s">
        <v>4498</v>
      </c>
      <c r="AN481" s="65" t="s">
        <v>4498</v>
      </c>
      <c r="AO481" s="65" t="s">
        <v>4498</v>
      </c>
      <c r="AP481" s="64"/>
      <c r="AQ481" s="64"/>
      <c r="AR481" s="64"/>
      <c r="AS481" s="64"/>
      <c r="AT481" s="64"/>
      <c r="AU481" s="73"/>
      <c r="AV481" s="67" t="s">
        <v>4472</v>
      </c>
      <c r="AW481" s="65" t="s">
        <v>4472</v>
      </c>
      <c r="AX481" s="68"/>
      <c r="AY481" s="68" t="s">
        <v>4473</v>
      </c>
      <c r="AZ481" s="65" t="s">
        <v>4473</v>
      </c>
      <c r="BA481" s="68"/>
      <c r="BB481" s="68" t="s">
        <v>4474</v>
      </c>
      <c r="BC481" s="65" t="s">
        <v>4474</v>
      </c>
      <c r="BD481" s="68"/>
      <c r="BE481" s="65" t="s">
        <v>5816</v>
      </c>
      <c r="BF481" s="68" t="s">
        <v>4483</v>
      </c>
      <c r="BG481" s="66" t="s">
        <v>4483</v>
      </c>
      <c r="BH481" s="71"/>
      <c r="BI481" s="64"/>
      <c r="BJ481" s="73"/>
      <c r="BK481" s="74"/>
      <c r="BL481" s="72" t="s">
        <v>4485</v>
      </c>
      <c r="BM481" s="75"/>
      <c r="BN481" s="75" t="s">
        <v>1837</v>
      </c>
      <c r="BO481" s="75" t="s">
        <v>1837</v>
      </c>
      <c r="BP481" s="75"/>
      <c r="BQ481" s="75"/>
      <c r="BR481" s="75"/>
      <c r="BS481" s="75"/>
      <c r="BT481" s="75"/>
      <c r="BU481" s="75"/>
      <c r="BV481" s="75"/>
      <c r="BW481" s="75"/>
      <c r="BX481" s="75"/>
      <c r="BY481" s="75"/>
      <c r="BZ481" s="75"/>
      <c r="CA481" s="75" t="s">
        <v>1838</v>
      </c>
      <c r="CB481" s="75"/>
      <c r="CC481" s="75"/>
      <c r="CD481" s="75"/>
      <c r="CE481" s="75"/>
      <c r="CF481" s="75"/>
      <c r="CG481" s="75" t="s">
        <v>1838</v>
      </c>
      <c r="CH481" s="75"/>
      <c r="CI481" s="75"/>
      <c r="CJ481" s="76"/>
      <c r="CK481" s="54"/>
      <c r="CL481" s="54"/>
    </row>
    <row r="482" spans="1:90" s="1" customFormat="1" ht="39.75" customHeight="1" x14ac:dyDescent="0.3">
      <c r="A482" s="59">
        <v>480</v>
      </c>
      <c r="B482" s="60">
        <v>42207</v>
      </c>
      <c r="C482" s="61" t="s">
        <v>4435</v>
      </c>
      <c r="D482" s="62" t="s">
        <v>4699</v>
      </c>
      <c r="E482" s="61" t="s">
        <v>4438</v>
      </c>
      <c r="F482" s="63" t="s">
        <v>4555</v>
      </c>
      <c r="G482" s="61" t="s">
        <v>3542</v>
      </c>
      <c r="H482" s="61" t="s">
        <v>4442</v>
      </c>
      <c r="I482" s="61" t="s">
        <v>4440</v>
      </c>
      <c r="J482" s="64" t="s">
        <v>124</v>
      </c>
      <c r="K482" s="65" t="s">
        <v>4447</v>
      </c>
      <c r="L482" s="64" t="s">
        <v>125</v>
      </c>
      <c r="M482" s="64" t="s">
        <v>3223</v>
      </c>
      <c r="N482" s="65" t="s">
        <v>3223</v>
      </c>
      <c r="O482" s="64" t="s">
        <v>3316</v>
      </c>
      <c r="P482" s="65"/>
      <c r="Q482" s="65" t="s">
        <v>4506</v>
      </c>
      <c r="R482" s="66" t="s">
        <v>4507</v>
      </c>
      <c r="S482" s="67" t="s">
        <v>31</v>
      </c>
      <c r="T482" s="65" t="s">
        <v>4456</v>
      </c>
      <c r="U482" s="65" t="s">
        <v>4550</v>
      </c>
      <c r="V482" s="68" t="s">
        <v>186</v>
      </c>
      <c r="W482" s="69" t="s">
        <v>5178</v>
      </c>
      <c r="X482" s="68" t="s">
        <v>3996</v>
      </c>
      <c r="Y482" s="70"/>
      <c r="Z482" s="71" t="s">
        <v>1839</v>
      </c>
      <c r="AA482" s="65" t="s">
        <v>4534</v>
      </c>
      <c r="AB482" s="65" t="s">
        <v>4530</v>
      </c>
      <c r="AC482" s="64"/>
      <c r="AD482" s="64" t="s">
        <v>26</v>
      </c>
      <c r="AE482" s="65" t="s">
        <v>4451</v>
      </c>
      <c r="AF482" s="64" t="s">
        <v>4461</v>
      </c>
      <c r="AG482" s="64" t="s">
        <v>4462</v>
      </c>
      <c r="AH482" s="66" t="s">
        <v>4468</v>
      </c>
      <c r="AI482" s="67" t="s">
        <v>3630</v>
      </c>
      <c r="AJ482" s="68"/>
      <c r="AK482" s="68" t="s">
        <v>1840</v>
      </c>
      <c r="AL482" s="66" t="s">
        <v>4694</v>
      </c>
      <c r="AM482" s="72" t="s">
        <v>4501</v>
      </c>
      <c r="AN482" s="65" t="s">
        <v>22</v>
      </c>
      <c r="AO482" s="65" t="s">
        <v>4502</v>
      </c>
      <c r="AP482" s="64" t="s">
        <v>22</v>
      </c>
      <c r="AQ482" s="64" t="s">
        <v>3806</v>
      </c>
      <c r="AR482" s="64" t="s">
        <v>3803</v>
      </c>
      <c r="AS482" s="64"/>
      <c r="AT482" s="64"/>
      <c r="AU482" s="73"/>
      <c r="AV482" s="67" t="s">
        <v>4472</v>
      </c>
      <c r="AW482" s="65" t="s">
        <v>4472</v>
      </c>
      <c r="AX482" s="68"/>
      <c r="AY482" s="68" t="s">
        <v>4473</v>
      </c>
      <c r="AZ482" s="65" t="s">
        <v>4473</v>
      </c>
      <c r="BA482" s="68"/>
      <c r="BB482" s="68" t="s">
        <v>4474</v>
      </c>
      <c r="BC482" s="65" t="s">
        <v>4474</v>
      </c>
      <c r="BD482" s="68"/>
      <c r="BE482" s="65" t="s">
        <v>5816</v>
      </c>
      <c r="BF482" s="68" t="s">
        <v>4483</v>
      </c>
      <c r="BG482" s="66" t="s">
        <v>4483</v>
      </c>
      <c r="BH482" s="71"/>
      <c r="BI482" s="64"/>
      <c r="BJ482" s="73"/>
      <c r="BK482" s="74" t="s">
        <v>1841</v>
      </c>
      <c r="BL482" s="72" t="s">
        <v>4485</v>
      </c>
      <c r="BM482" s="75"/>
      <c r="BN482" s="75" t="s">
        <v>1842</v>
      </c>
      <c r="BO482" s="75"/>
      <c r="BP482" s="75"/>
      <c r="BQ482" s="75"/>
      <c r="BR482" s="75"/>
      <c r="BS482" s="75"/>
      <c r="BT482" s="75"/>
      <c r="BU482" s="75"/>
      <c r="BV482" s="75"/>
      <c r="BW482" s="75"/>
      <c r="BX482" s="75"/>
      <c r="BY482" s="75"/>
      <c r="BZ482" s="75"/>
      <c r="CA482" s="75"/>
      <c r="CB482" s="75"/>
      <c r="CC482" s="75"/>
      <c r="CD482" s="75"/>
      <c r="CE482" s="75"/>
      <c r="CF482" s="75"/>
      <c r="CG482" s="75"/>
      <c r="CH482" s="75"/>
      <c r="CI482" s="75"/>
      <c r="CJ482" s="76"/>
      <c r="CK482" s="54"/>
      <c r="CL482" s="54"/>
    </row>
    <row r="483" spans="1:90" s="1" customFormat="1" ht="39.75" customHeight="1" x14ac:dyDescent="0.3">
      <c r="A483" s="59">
        <v>481</v>
      </c>
      <c r="B483" s="60">
        <v>42207</v>
      </c>
      <c r="C483" s="61" t="s">
        <v>4435</v>
      </c>
      <c r="D483" s="62" t="s">
        <v>4699</v>
      </c>
      <c r="E483" s="61" t="s">
        <v>4438</v>
      </c>
      <c r="F483" s="63" t="s">
        <v>4555</v>
      </c>
      <c r="G483" s="61" t="s">
        <v>3542</v>
      </c>
      <c r="H483" s="61" t="s">
        <v>4442</v>
      </c>
      <c r="I483" s="61" t="s">
        <v>4440</v>
      </c>
      <c r="J483" s="64" t="s">
        <v>124</v>
      </c>
      <c r="K483" s="65" t="s">
        <v>4447</v>
      </c>
      <c r="L483" s="64" t="s">
        <v>125</v>
      </c>
      <c r="M483" s="64" t="s">
        <v>3223</v>
      </c>
      <c r="N483" s="65" t="s">
        <v>3223</v>
      </c>
      <c r="O483" s="64" t="s">
        <v>3316</v>
      </c>
      <c r="P483" s="65"/>
      <c r="Q483" s="65" t="s">
        <v>4506</v>
      </c>
      <c r="R483" s="66" t="s">
        <v>4507</v>
      </c>
      <c r="S483" s="67" t="s">
        <v>31</v>
      </c>
      <c r="T483" s="65" t="s">
        <v>4456</v>
      </c>
      <c r="U483" s="65" t="s">
        <v>4550</v>
      </c>
      <c r="V483" s="68" t="s">
        <v>275</v>
      </c>
      <c r="W483" s="69" t="s">
        <v>5179</v>
      </c>
      <c r="X483" s="68" t="s">
        <v>4377</v>
      </c>
      <c r="Y483" s="70"/>
      <c r="Z483" s="71" t="s">
        <v>1839</v>
      </c>
      <c r="AA483" s="65" t="s">
        <v>4534</v>
      </c>
      <c r="AB483" s="65" t="s">
        <v>4530</v>
      </c>
      <c r="AC483" s="64"/>
      <c r="AD483" s="64" t="s">
        <v>26</v>
      </c>
      <c r="AE483" s="65" t="s">
        <v>4451</v>
      </c>
      <c r="AF483" s="64" t="s">
        <v>4461</v>
      </c>
      <c r="AG483" s="64" t="s">
        <v>4462</v>
      </c>
      <c r="AH483" s="66" t="s">
        <v>4468</v>
      </c>
      <c r="AI483" s="67" t="s">
        <v>3630</v>
      </c>
      <c r="AJ483" s="68"/>
      <c r="AK483" s="68" t="s">
        <v>1840</v>
      </c>
      <c r="AL483" s="66" t="s">
        <v>4694</v>
      </c>
      <c r="AM483" s="72" t="s">
        <v>4498</v>
      </c>
      <c r="AN483" s="65" t="s">
        <v>4498</v>
      </c>
      <c r="AO483" s="65" t="s">
        <v>4498</v>
      </c>
      <c r="AP483" s="64"/>
      <c r="AQ483" s="64"/>
      <c r="AR483" s="64"/>
      <c r="AS483" s="64"/>
      <c r="AT483" s="64"/>
      <c r="AU483" s="73"/>
      <c r="AV483" s="67" t="s">
        <v>4472</v>
      </c>
      <c r="AW483" s="65" t="s">
        <v>4472</v>
      </c>
      <c r="AX483" s="68"/>
      <c r="AY483" s="68">
        <v>1</v>
      </c>
      <c r="AZ483" s="65" t="s">
        <v>4475</v>
      </c>
      <c r="BA483" s="68" t="s">
        <v>3293</v>
      </c>
      <c r="BB483" s="68" t="s">
        <v>4474</v>
      </c>
      <c r="BC483" s="65" t="s">
        <v>4474</v>
      </c>
      <c r="BD483" s="68"/>
      <c r="BE483" s="65" t="s">
        <v>5810</v>
      </c>
      <c r="BF483" s="68" t="s">
        <v>4483</v>
      </c>
      <c r="BG483" s="66" t="s">
        <v>4483</v>
      </c>
      <c r="BH483" s="71"/>
      <c r="BI483" s="64"/>
      <c r="BJ483" s="73"/>
      <c r="BK483" s="74" t="s">
        <v>1841</v>
      </c>
      <c r="BL483" s="72" t="s">
        <v>4485</v>
      </c>
      <c r="BM483" s="75"/>
      <c r="BN483" s="75" t="s">
        <v>1842</v>
      </c>
      <c r="BO483" s="75"/>
      <c r="BP483" s="75"/>
      <c r="BQ483" s="75"/>
      <c r="BR483" s="75"/>
      <c r="BS483" s="75"/>
      <c r="BT483" s="75"/>
      <c r="BU483" s="75"/>
      <c r="BV483" s="75"/>
      <c r="BW483" s="75"/>
      <c r="BX483" s="75"/>
      <c r="BY483" s="75"/>
      <c r="BZ483" s="75"/>
      <c r="CA483" s="75"/>
      <c r="CB483" s="75"/>
      <c r="CC483" s="75"/>
      <c r="CD483" s="75"/>
      <c r="CE483" s="75"/>
      <c r="CF483" s="75"/>
      <c r="CG483" s="75"/>
      <c r="CH483" s="75"/>
      <c r="CI483" s="75"/>
      <c r="CJ483" s="76"/>
      <c r="CK483" s="54"/>
      <c r="CL483" s="54"/>
    </row>
    <row r="484" spans="1:90" s="1" customFormat="1" ht="39.75" customHeight="1" x14ac:dyDescent="0.3">
      <c r="A484" s="59">
        <v>482</v>
      </c>
      <c r="B484" s="60">
        <v>42208</v>
      </c>
      <c r="C484" s="61" t="s">
        <v>4435</v>
      </c>
      <c r="D484" s="62" t="s">
        <v>4699</v>
      </c>
      <c r="E484" s="61" t="s">
        <v>4438</v>
      </c>
      <c r="F484" s="63" t="s">
        <v>4555</v>
      </c>
      <c r="G484" s="61" t="s">
        <v>3543</v>
      </c>
      <c r="H484" s="61" t="s">
        <v>4442</v>
      </c>
      <c r="I484" s="61" t="s">
        <v>4440</v>
      </c>
      <c r="J484" s="64" t="s">
        <v>18</v>
      </c>
      <c r="K484" s="65" t="s">
        <v>4443</v>
      </c>
      <c r="L484" s="64" t="s">
        <v>24</v>
      </c>
      <c r="M484" s="64" t="s">
        <v>4686</v>
      </c>
      <c r="N484" s="65" t="s">
        <v>4686</v>
      </c>
      <c r="O484" s="64" t="s">
        <v>1843</v>
      </c>
      <c r="P484" s="65"/>
      <c r="Q484" s="65" t="s">
        <v>4506</v>
      </c>
      <c r="R484" s="66" t="s">
        <v>4467</v>
      </c>
      <c r="S484" s="67" t="s">
        <v>57</v>
      </c>
      <c r="T484" s="65" t="s">
        <v>102</v>
      </c>
      <c r="U484" s="65" t="s">
        <v>4551</v>
      </c>
      <c r="V484" s="68" t="s">
        <v>102</v>
      </c>
      <c r="W484" s="69" t="s">
        <v>5180</v>
      </c>
      <c r="X484" s="68" t="s">
        <v>4083</v>
      </c>
      <c r="Y484" s="70"/>
      <c r="Z484" s="71" t="s">
        <v>1844</v>
      </c>
      <c r="AA484" s="65" t="s">
        <v>446</v>
      </c>
      <c r="AB484" s="65" t="s">
        <v>446</v>
      </c>
      <c r="AC484" s="64" t="s">
        <v>1845</v>
      </c>
      <c r="AD484" s="64" t="s">
        <v>26</v>
      </c>
      <c r="AE484" s="65" t="s">
        <v>4451</v>
      </c>
      <c r="AF484" s="64" t="s">
        <v>4461</v>
      </c>
      <c r="AG484" s="64" t="s">
        <v>4462</v>
      </c>
      <c r="AH484" s="66" t="s">
        <v>4468</v>
      </c>
      <c r="AI484" s="67" t="s">
        <v>1846</v>
      </c>
      <c r="AJ484" s="68"/>
      <c r="AK484" s="68" t="s">
        <v>1847</v>
      </c>
      <c r="AL484" s="66" t="s">
        <v>4467</v>
      </c>
      <c r="AM484" s="72" t="s">
        <v>4501</v>
      </c>
      <c r="AN484" s="65" t="s">
        <v>22</v>
      </c>
      <c r="AO484" s="65" t="s">
        <v>4503</v>
      </c>
      <c r="AP484" s="64" t="s">
        <v>22</v>
      </c>
      <c r="AQ484" s="64" t="s">
        <v>3807</v>
      </c>
      <c r="AR484" s="64"/>
      <c r="AS484" s="64"/>
      <c r="AT484" s="64"/>
      <c r="AU484" s="73"/>
      <c r="AV484" s="67" t="s">
        <v>4472</v>
      </c>
      <c r="AW484" s="65" t="s">
        <v>4472</v>
      </c>
      <c r="AX484" s="68"/>
      <c r="AY484" s="68" t="s">
        <v>4473</v>
      </c>
      <c r="AZ484" s="65" t="s">
        <v>4473</v>
      </c>
      <c r="BA484" s="68"/>
      <c r="BB484" s="68" t="s">
        <v>4474</v>
      </c>
      <c r="BC484" s="65" t="s">
        <v>4474</v>
      </c>
      <c r="BD484" s="68"/>
      <c r="BE484" s="65" t="s">
        <v>5816</v>
      </c>
      <c r="BF484" s="68" t="s">
        <v>4483</v>
      </c>
      <c r="BG484" s="66" t="s">
        <v>4483</v>
      </c>
      <c r="BH484" s="71"/>
      <c r="BI484" s="64"/>
      <c r="BJ484" s="73"/>
      <c r="BK484" s="74"/>
      <c r="BL484" s="72" t="s">
        <v>4485</v>
      </c>
      <c r="BM484" s="75"/>
      <c r="BN484" s="75" t="s">
        <v>1848</v>
      </c>
      <c r="BO484" s="75"/>
      <c r="BP484" s="75"/>
      <c r="BQ484" s="75"/>
      <c r="BR484" s="75"/>
      <c r="BS484" s="75"/>
      <c r="BT484" s="75"/>
      <c r="BU484" s="75"/>
      <c r="BV484" s="75"/>
      <c r="BW484" s="75"/>
      <c r="BX484" s="75"/>
      <c r="BY484" s="75"/>
      <c r="BZ484" s="75"/>
      <c r="CA484" s="75"/>
      <c r="CB484" s="75"/>
      <c r="CC484" s="75"/>
      <c r="CD484" s="75"/>
      <c r="CE484" s="75"/>
      <c r="CF484" s="75"/>
      <c r="CG484" s="75" t="s">
        <v>1848</v>
      </c>
      <c r="CH484" s="75"/>
      <c r="CI484" s="75"/>
      <c r="CJ484" s="76"/>
      <c r="CK484" s="54"/>
      <c r="CL484" s="54"/>
    </row>
    <row r="485" spans="1:90" s="1" customFormat="1" ht="39.75" customHeight="1" x14ac:dyDescent="0.3">
      <c r="A485" s="59">
        <v>483</v>
      </c>
      <c r="B485" s="60">
        <v>42208</v>
      </c>
      <c r="C485" s="61" t="s">
        <v>4435</v>
      </c>
      <c r="D485" s="62" t="s">
        <v>4699</v>
      </c>
      <c r="E485" s="61" t="s">
        <v>4438</v>
      </c>
      <c r="F485" s="63" t="s">
        <v>4555</v>
      </c>
      <c r="G485" s="61" t="s">
        <v>3543</v>
      </c>
      <c r="H485" s="61" t="s">
        <v>4442</v>
      </c>
      <c r="I485" s="61" t="s">
        <v>4440</v>
      </c>
      <c r="J485" s="64" t="s">
        <v>42</v>
      </c>
      <c r="K485" s="65" t="s">
        <v>4443</v>
      </c>
      <c r="L485" s="64" t="s">
        <v>105</v>
      </c>
      <c r="M485" s="64" t="s">
        <v>4686</v>
      </c>
      <c r="N485" s="65" t="s">
        <v>4686</v>
      </c>
      <c r="O485" s="64" t="s">
        <v>1849</v>
      </c>
      <c r="P485" s="65"/>
      <c r="Q485" s="65" t="s">
        <v>4506</v>
      </c>
      <c r="R485" s="66" t="s">
        <v>4507</v>
      </c>
      <c r="S485" s="67" t="s">
        <v>57</v>
      </c>
      <c r="T485" s="65" t="s">
        <v>25</v>
      </c>
      <c r="U485" s="65" t="s">
        <v>4551</v>
      </c>
      <c r="V485" s="68" t="s">
        <v>21</v>
      </c>
      <c r="W485" s="69" t="s">
        <v>5181</v>
      </c>
      <c r="X485" s="68" t="s">
        <v>4098</v>
      </c>
      <c r="Y485" s="70"/>
      <c r="Z485" s="71" t="s">
        <v>1844</v>
      </c>
      <c r="AA485" s="65" t="s">
        <v>446</v>
      </c>
      <c r="AB485" s="65" t="s">
        <v>446</v>
      </c>
      <c r="AC485" s="64" t="s">
        <v>1845</v>
      </c>
      <c r="AD485" s="64" t="s">
        <v>26</v>
      </c>
      <c r="AE485" s="65" t="s">
        <v>4451</v>
      </c>
      <c r="AF485" s="64" t="s">
        <v>4461</v>
      </c>
      <c r="AG485" s="64" t="s">
        <v>4462</v>
      </c>
      <c r="AH485" s="66" t="s">
        <v>4468</v>
      </c>
      <c r="AI485" s="67" t="s">
        <v>1846</v>
      </c>
      <c r="AJ485" s="68"/>
      <c r="AK485" s="68" t="s">
        <v>1847</v>
      </c>
      <c r="AL485" s="66" t="s">
        <v>4467</v>
      </c>
      <c r="AM485" s="72" t="s">
        <v>4498</v>
      </c>
      <c r="AN485" s="65" t="s">
        <v>4498</v>
      </c>
      <c r="AO485" s="65" t="s">
        <v>4498</v>
      </c>
      <c r="AP485" s="64"/>
      <c r="AQ485" s="64"/>
      <c r="AR485" s="64"/>
      <c r="AS485" s="64"/>
      <c r="AT485" s="64"/>
      <c r="AU485" s="73"/>
      <c r="AV485" s="67" t="s">
        <v>4472</v>
      </c>
      <c r="AW485" s="65" t="s">
        <v>4472</v>
      </c>
      <c r="AX485" s="68"/>
      <c r="AY485" s="68" t="s">
        <v>4473</v>
      </c>
      <c r="AZ485" s="65" t="s">
        <v>4473</v>
      </c>
      <c r="BA485" s="68"/>
      <c r="BB485" s="68" t="s">
        <v>4474</v>
      </c>
      <c r="BC485" s="65" t="s">
        <v>4474</v>
      </c>
      <c r="BD485" s="68"/>
      <c r="BE485" s="65" t="s">
        <v>5816</v>
      </c>
      <c r="BF485" s="68" t="s">
        <v>4483</v>
      </c>
      <c r="BG485" s="66" t="s">
        <v>4483</v>
      </c>
      <c r="BH485" s="71"/>
      <c r="BI485" s="64"/>
      <c r="BJ485" s="73"/>
      <c r="BK485" s="74"/>
      <c r="BL485" s="72" t="s">
        <v>4485</v>
      </c>
      <c r="BM485" s="75"/>
      <c r="BN485" s="75" t="s">
        <v>1850</v>
      </c>
      <c r="BO485" s="75"/>
      <c r="BP485" s="75"/>
      <c r="BQ485" s="75"/>
      <c r="BR485" s="75"/>
      <c r="BS485" s="75"/>
      <c r="BT485" s="75"/>
      <c r="BU485" s="75"/>
      <c r="BV485" s="75"/>
      <c r="BW485" s="75"/>
      <c r="BX485" s="75"/>
      <c r="BY485" s="75"/>
      <c r="BZ485" s="75"/>
      <c r="CA485" s="75"/>
      <c r="CB485" s="75"/>
      <c r="CC485" s="75"/>
      <c r="CD485" s="75"/>
      <c r="CE485" s="75"/>
      <c r="CF485" s="75"/>
      <c r="CG485" s="75" t="s">
        <v>1850</v>
      </c>
      <c r="CH485" s="75"/>
      <c r="CI485" s="75"/>
      <c r="CJ485" s="76"/>
      <c r="CK485" s="54"/>
      <c r="CL485" s="54"/>
    </row>
    <row r="486" spans="1:90" s="1" customFormat="1" ht="39.75" customHeight="1" x14ac:dyDescent="0.3">
      <c r="A486" s="59">
        <v>484</v>
      </c>
      <c r="B486" s="60">
        <v>42208</v>
      </c>
      <c r="C486" s="61" t="s">
        <v>4435</v>
      </c>
      <c r="D486" s="62" t="s">
        <v>4699</v>
      </c>
      <c r="E486" s="61" t="s">
        <v>4438</v>
      </c>
      <c r="F486" s="63" t="s">
        <v>4555</v>
      </c>
      <c r="G486" s="61" t="s">
        <v>3543</v>
      </c>
      <c r="H486" s="61" t="s">
        <v>4442</v>
      </c>
      <c r="I486" s="61" t="s">
        <v>4440</v>
      </c>
      <c r="J486" s="64" t="s">
        <v>157</v>
      </c>
      <c r="K486" s="65" t="s">
        <v>4445</v>
      </c>
      <c r="L486" s="64" t="s">
        <v>158</v>
      </c>
      <c r="M486" s="64" t="s">
        <v>4686</v>
      </c>
      <c r="N486" s="65" t="s">
        <v>4686</v>
      </c>
      <c r="O486" s="64" t="s">
        <v>257</v>
      </c>
      <c r="P486" s="65"/>
      <c r="Q486" s="65" t="s">
        <v>4506</v>
      </c>
      <c r="R486" s="66" t="s">
        <v>4509</v>
      </c>
      <c r="S486" s="67" t="s">
        <v>263</v>
      </c>
      <c r="T486" s="65" t="s">
        <v>4458</v>
      </c>
      <c r="U486" s="65" t="s">
        <v>4551</v>
      </c>
      <c r="V486" s="68" t="s">
        <v>51</v>
      </c>
      <c r="W486" s="69" t="s">
        <v>5182</v>
      </c>
      <c r="X486" s="68" t="s">
        <v>4139</v>
      </c>
      <c r="Y486" s="70"/>
      <c r="Z486" s="71" t="s">
        <v>1851</v>
      </c>
      <c r="AA486" s="65" t="s">
        <v>76</v>
      </c>
      <c r="AB486" s="65" t="s">
        <v>76</v>
      </c>
      <c r="AC486" s="64"/>
      <c r="AD486" s="64" t="s">
        <v>26</v>
      </c>
      <c r="AE486" s="65" t="s">
        <v>4451</v>
      </c>
      <c r="AF486" s="64" t="s">
        <v>23</v>
      </c>
      <c r="AG486" s="64" t="s">
        <v>4462</v>
      </c>
      <c r="AH486" s="66" t="s">
        <v>4466</v>
      </c>
      <c r="AI486" s="67" t="s">
        <v>3570</v>
      </c>
      <c r="AJ486" s="68" t="s">
        <v>3571</v>
      </c>
      <c r="AK486" s="68" t="s">
        <v>1852</v>
      </c>
      <c r="AL486" s="66" t="s">
        <v>4688</v>
      </c>
      <c r="AM486" s="72" t="s">
        <v>4501</v>
      </c>
      <c r="AN486" s="65" t="s">
        <v>4491</v>
      </c>
      <c r="AO486" s="65" t="s">
        <v>4503</v>
      </c>
      <c r="AP486" s="64" t="s">
        <v>1853</v>
      </c>
      <c r="AQ486" s="64" t="s">
        <v>3807</v>
      </c>
      <c r="AR486" s="64"/>
      <c r="AS486" s="64"/>
      <c r="AT486" s="64"/>
      <c r="AU486" s="73"/>
      <c r="AV486" s="67" t="s">
        <v>4472</v>
      </c>
      <c r="AW486" s="65" t="s">
        <v>4472</v>
      </c>
      <c r="AX486" s="68"/>
      <c r="AY486" s="68" t="s">
        <v>4473</v>
      </c>
      <c r="AZ486" s="65" t="s">
        <v>4473</v>
      </c>
      <c r="BA486" s="68"/>
      <c r="BB486" s="68" t="s">
        <v>4474</v>
      </c>
      <c r="BC486" s="65" t="s">
        <v>4474</v>
      </c>
      <c r="BD486" s="68"/>
      <c r="BE486" s="65" t="s">
        <v>5816</v>
      </c>
      <c r="BF486" s="68" t="s">
        <v>4483</v>
      </c>
      <c r="BG486" s="66" t="s">
        <v>4483</v>
      </c>
      <c r="BH486" s="71"/>
      <c r="BI486" s="64"/>
      <c r="BJ486" s="73"/>
      <c r="BK486" s="74"/>
      <c r="BL486" s="72" t="s">
        <v>4485</v>
      </c>
      <c r="BM486" s="75"/>
      <c r="BN486" s="75" t="s">
        <v>1854</v>
      </c>
      <c r="BO486" s="75"/>
      <c r="BP486" s="75"/>
      <c r="BQ486" s="75"/>
      <c r="BR486" s="75"/>
      <c r="BS486" s="75"/>
      <c r="BT486" s="75"/>
      <c r="BU486" s="75"/>
      <c r="BV486" s="75"/>
      <c r="BW486" s="75"/>
      <c r="BX486" s="75"/>
      <c r="BY486" s="75"/>
      <c r="BZ486" s="75"/>
      <c r="CA486" s="75"/>
      <c r="CB486" s="75"/>
      <c r="CC486" s="75"/>
      <c r="CD486" s="75"/>
      <c r="CE486" s="75"/>
      <c r="CF486" s="75"/>
      <c r="CG486" s="75"/>
      <c r="CH486" s="75"/>
      <c r="CI486" s="75"/>
      <c r="CJ486" s="76"/>
      <c r="CK486" s="54"/>
      <c r="CL486" s="54"/>
    </row>
    <row r="487" spans="1:90" s="1" customFormat="1" ht="39.75" customHeight="1" x14ac:dyDescent="0.3">
      <c r="A487" s="59">
        <v>485</v>
      </c>
      <c r="B487" s="60">
        <v>42209</v>
      </c>
      <c r="C487" s="61" t="s">
        <v>4435</v>
      </c>
      <c r="D487" s="62" t="s">
        <v>4699</v>
      </c>
      <c r="E487" s="61" t="s">
        <v>4438</v>
      </c>
      <c r="F487" s="63" t="s">
        <v>4555</v>
      </c>
      <c r="G487" s="61" t="s">
        <v>3544</v>
      </c>
      <c r="H487" s="61" t="s">
        <v>4442</v>
      </c>
      <c r="I487" s="61" t="s">
        <v>4440</v>
      </c>
      <c r="J487" s="64" t="s">
        <v>18</v>
      </c>
      <c r="K487" s="65" t="s">
        <v>4443</v>
      </c>
      <c r="L487" s="64" t="s">
        <v>93</v>
      </c>
      <c r="M487" s="64" t="s">
        <v>3520</v>
      </c>
      <c r="N487" s="65" t="s">
        <v>3221</v>
      </c>
      <c r="O487" s="64" t="s">
        <v>3861</v>
      </c>
      <c r="P487" s="65"/>
      <c r="Q487" s="65" t="s">
        <v>4506</v>
      </c>
      <c r="R487" s="66" t="s">
        <v>4508</v>
      </c>
      <c r="S487" s="67" t="s">
        <v>20</v>
      </c>
      <c r="T487" s="65" t="s">
        <v>25</v>
      </c>
      <c r="U487" s="65" t="s">
        <v>4551</v>
      </c>
      <c r="V487" s="68" t="s">
        <v>21</v>
      </c>
      <c r="W487" s="69" t="s">
        <v>5183</v>
      </c>
      <c r="X487" s="68" t="s">
        <v>4271</v>
      </c>
      <c r="Y487" s="70"/>
      <c r="Z487" s="71" t="s">
        <v>533</v>
      </c>
      <c r="AA487" s="65" t="s">
        <v>4517</v>
      </c>
      <c r="AB487" s="65" t="s">
        <v>4517</v>
      </c>
      <c r="AC487" s="64"/>
      <c r="AD487" s="64" t="s">
        <v>40</v>
      </c>
      <c r="AE487" s="65" t="s">
        <v>4452</v>
      </c>
      <c r="AF487" s="64" t="s">
        <v>23</v>
      </c>
      <c r="AG487" s="64" t="s">
        <v>4462</v>
      </c>
      <c r="AH487" s="66" t="s">
        <v>4466</v>
      </c>
      <c r="AI487" s="67"/>
      <c r="AJ487" s="68"/>
      <c r="AK487" s="68" t="s">
        <v>3561</v>
      </c>
      <c r="AL487" s="66" t="s">
        <v>4690</v>
      </c>
      <c r="AM487" s="72" t="s">
        <v>4498</v>
      </c>
      <c r="AN487" s="65" t="s">
        <v>4498</v>
      </c>
      <c r="AO487" s="65" t="s">
        <v>4498</v>
      </c>
      <c r="AP487" s="64"/>
      <c r="AQ487" s="64"/>
      <c r="AR487" s="64"/>
      <c r="AS487" s="64"/>
      <c r="AT487" s="64"/>
      <c r="AU487" s="73"/>
      <c r="AV487" s="67" t="s">
        <v>4472</v>
      </c>
      <c r="AW487" s="65" t="s">
        <v>4472</v>
      </c>
      <c r="AX487" s="68"/>
      <c r="AY487" s="68" t="s">
        <v>4473</v>
      </c>
      <c r="AZ487" s="65" t="s">
        <v>4473</v>
      </c>
      <c r="BA487" s="68"/>
      <c r="BB487" s="68" t="s">
        <v>4474</v>
      </c>
      <c r="BC487" s="65" t="s">
        <v>4474</v>
      </c>
      <c r="BD487" s="68"/>
      <c r="BE487" s="65" t="s">
        <v>5816</v>
      </c>
      <c r="BF487" s="68" t="s">
        <v>4483</v>
      </c>
      <c r="BG487" s="66" t="s">
        <v>4483</v>
      </c>
      <c r="BH487" s="71"/>
      <c r="BI487" s="64"/>
      <c r="BJ487" s="73"/>
      <c r="BK487" s="74"/>
      <c r="BL487" s="72" t="s">
        <v>4488</v>
      </c>
      <c r="BM487" s="75"/>
      <c r="BN487" s="75"/>
      <c r="BO487" s="75"/>
      <c r="BP487" s="75"/>
      <c r="BQ487" s="75"/>
      <c r="BR487" s="75"/>
      <c r="BS487" s="75"/>
      <c r="BT487" s="75"/>
      <c r="BU487" s="75"/>
      <c r="BV487" s="75"/>
      <c r="BW487" s="75"/>
      <c r="BX487" s="75"/>
      <c r="BY487" s="75"/>
      <c r="BZ487" s="75"/>
      <c r="CA487" s="75" t="s">
        <v>1855</v>
      </c>
      <c r="CB487" s="75"/>
      <c r="CC487" s="75"/>
      <c r="CD487" s="75"/>
      <c r="CE487" s="75"/>
      <c r="CF487" s="75"/>
      <c r="CG487" s="75"/>
      <c r="CH487" s="75"/>
      <c r="CI487" s="75"/>
      <c r="CJ487" s="76"/>
      <c r="CK487" s="54"/>
      <c r="CL487" s="54"/>
    </row>
    <row r="488" spans="1:90" s="1" customFormat="1" ht="39.75" customHeight="1" x14ac:dyDescent="0.3">
      <c r="A488" s="59">
        <v>486</v>
      </c>
      <c r="B488" s="60">
        <v>42209</v>
      </c>
      <c r="C488" s="61" t="s">
        <v>4435</v>
      </c>
      <c r="D488" s="62" t="s">
        <v>4699</v>
      </c>
      <c r="E488" s="61" t="s">
        <v>4438</v>
      </c>
      <c r="F488" s="63" t="s">
        <v>4555</v>
      </c>
      <c r="G488" s="61" t="s">
        <v>3544</v>
      </c>
      <c r="H488" s="61" t="s">
        <v>4442</v>
      </c>
      <c r="I488" s="61" t="s">
        <v>4440</v>
      </c>
      <c r="J488" s="64" t="s">
        <v>48</v>
      </c>
      <c r="K488" s="65" t="s">
        <v>4447</v>
      </c>
      <c r="L488" s="64" t="s">
        <v>294</v>
      </c>
      <c r="M488" s="64" t="s">
        <v>3520</v>
      </c>
      <c r="N488" s="65" t="s">
        <v>3221</v>
      </c>
      <c r="O488" s="64" t="s">
        <v>1856</v>
      </c>
      <c r="P488" s="65"/>
      <c r="Q488" s="65" t="s">
        <v>4506</v>
      </c>
      <c r="R488" s="66" t="s">
        <v>4508</v>
      </c>
      <c r="S488" s="67" t="s">
        <v>20</v>
      </c>
      <c r="T488" s="65" t="s">
        <v>25</v>
      </c>
      <c r="U488" s="65" t="s">
        <v>4551</v>
      </c>
      <c r="V488" s="68" t="s">
        <v>344</v>
      </c>
      <c r="W488" s="69" t="s">
        <v>5184</v>
      </c>
      <c r="X488" s="68" t="s">
        <v>4121</v>
      </c>
      <c r="Y488" s="70"/>
      <c r="Z488" s="71" t="s">
        <v>1857</v>
      </c>
      <c r="AA488" s="65" t="s">
        <v>446</v>
      </c>
      <c r="AB488" s="65" t="s">
        <v>446</v>
      </c>
      <c r="AC488" s="64" t="s">
        <v>1831</v>
      </c>
      <c r="AD488" s="64" t="s">
        <v>33</v>
      </c>
      <c r="AE488" s="65" t="s">
        <v>4454</v>
      </c>
      <c r="AF488" s="64" t="s">
        <v>3238</v>
      </c>
      <c r="AG488" s="64" t="s">
        <v>4462</v>
      </c>
      <c r="AH488" s="66" t="s">
        <v>4466</v>
      </c>
      <c r="AI488" s="67" t="s">
        <v>1858</v>
      </c>
      <c r="AJ488" s="68"/>
      <c r="AK488" s="68" t="s">
        <v>455</v>
      </c>
      <c r="AL488" s="66" t="s">
        <v>4690</v>
      </c>
      <c r="AM488" s="72" t="s">
        <v>4498</v>
      </c>
      <c r="AN488" s="65" t="s">
        <v>4498</v>
      </c>
      <c r="AO488" s="65" t="s">
        <v>4498</v>
      </c>
      <c r="AP488" s="64"/>
      <c r="AQ488" s="64"/>
      <c r="AR488" s="64"/>
      <c r="AS488" s="64"/>
      <c r="AT488" s="64"/>
      <c r="AU488" s="73"/>
      <c r="AV488" s="67" t="s">
        <v>4472</v>
      </c>
      <c r="AW488" s="65" t="s">
        <v>4472</v>
      </c>
      <c r="AX488" s="68"/>
      <c r="AY488" s="68" t="s">
        <v>4473</v>
      </c>
      <c r="AZ488" s="65" t="s">
        <v>4473</v>
      </c>
      <c r="BA488" s="68"/>
      <c r="BB488" s="68" t="s">
        <v>4474</v>
      </c>
      <c r="BC488" s="65" t="s">
        <v>4474</v>
      </c>
      <c r="BD488" s="68"/>
      <c r="BE488" s="65" t="s">
        <v>5816</v>
      </c>
      <c r="BF488" s="68" t="s">
        <v>4483</v>
      </c>
      <c r="BG488" s="66" t="s">
        <v>4483</v>
      </c>
      <c r="BH488" s="71"/>
      <c r="BI488" s="64"/>
      <c r="BJ488" s="73"/>
      <c r="BK488" s="74"/>
      <c r="BL488" s="72" t="s">
        <v>4488</v>
      </c>
      <c r="BM488" s="75"/>
      <c r="BN488" s="75"/>
      <c r="BO488" s="75"/>
      <c r="BP488" s="75"/>
      <c r="BQ488" s="75"/>
      <c r="BR488" s="75"/>
      <c r="BS488" s="75"/>
      <c r="BT488" s="75"/>
      <c r="BU488" s="75"/>
      <c r="BV488" s="75"/>
      <c r="BW488" s="75"/>
      <c r="BX488" s="75"/>
      <c r="BY488" s="75"/>
      <c r="BZ488" s="75"/>
      <c r="CA488" s="75" t="s">
        <v>1859</v>
      </c>
      <c r="CB488" s="75"/>
      <c r="CC488" s="75"/>
      <c r="CD488" s="75"/>
      <c r="CE488" s="75"/>
      <c r="CF488" s="75"/>
      <c r="CG488" s="75"/>
      <c r="CH488" s="75"/>
      <c r="CI488" s="75"/>
      <c r="CJ488" s="76"/>
      <c r="CK488" s="54"/>
      <c r="CL488" s="54"/>
    </row>
    <row r="489" spans="1:90" s="1" customFormat="1" ht="39.75" customHeight="1" x14ac:dyDescent="0.3">
      <c r="A489" s="59">
        <v>487</v>
      </c>
      <c r="B489" s="60">
        <v>42209</v>
      </c>
      <c r="C489" s="61" t="s">
        <v>4435</v>
      </c>
      <c r="D489" s="62" t="s">
        <v>4699</v>
      </c>
      <c r="E489" s="61" t="s">
        <v>4438</v>
      </c>
      <c r="F489" s="63" t="s">
        <v>4555</v>
      </c>
      <c r="G489" s="61" t="s">
        <v>3544</v>
      </c>
      <c r="H489" s="61" t="s">
        <v>4442</v>
      </c>
      <c r="I489" s="61" t="s">
        <v>4440</v>
      </c>
      <c r="J489" s="64" t="s">
        <v>129</v>
      </c>
      <c r="K489" s="65" t="s">
        <v>4447</v>
      </c>
      <c r="L489" s="64" t="s">
        <v>225</v>
      </c>
      <c r="M489" s="64" t="s">
        <v>4686</v>
      </c>
      <c r="N489" s="65" t="s">
        <v>4686</v>
      </c>
      <c r="O489" s="64" t="s">
        <v>77</v>
      </c>
      <c r="P489" s="65"/>
      <c r="Q489" s="65" t="s">
        <v>4506</v>
      </c>
      <c r="R489" s="66" t="s">
        <v>4467</v>
      </c>
      <c r="S489" s="67" t="s">
        <v>57</v>
      </c>
      <c r="T489" s="65" t="s">
        <v>4458</v>
      </c>
      <c r="U489" s="65" t="s">
        <v>4551</v>
      </c>
      <c r="V489" s="68" t="s">
        <v>51</v>
      </c>
      <c r="W489" s="69" t="s">
        <v>5185</v>
      </c>
      <c r="X489" s="68" t="s">
        <v>4180</v>
      </c>
      <c r="Y489" s="70"/>
      <c r="Z489" s="71" t="s">
        <v>1860</v>
      </c>
      <c r="AA489" s="65" t="s">
        <v>4517</v>
      </c>
      <c r="AB489" s="65" t="s">
        <v>4517</v>
      </c>
      <c r="AC489" s="64"/>
      <c r="AD489" s="64" t="s">
        <v>26</v>
      </c>
      <c r="AE489" s="65" t="s">
        <v>4451</v>
      </c>
      <c r="AF489" s="64" t="s">
        <v>4461</v>
      </c>
      <c r="AG489" s="64" t="s">
        <v>4462</v>
      </c>
      <c r="AH489" s="66" t="s">
        <v>4468</v>
      </c>
      <c r="AI489" s="67" t="s">
        <v>1861</v>
      </c>
      <c r="AJ489" s="68"/>
      <c r="AK489" s="68" t="s">
        <v>4587</v>
      </c>
      <c r="AL489" s="66" t="s">
        <v>4694</v>
      </c>
      <c r="AM489" s="72" t="s">
        <v>4498</v>
      </c>
      <c r="AN489" s="65" t="s">
        <v>4498</v>
      </c>
      <c r="AO489" s="65" t="s">
        <v>4498</v>
      </c>
      <c r="AP489" s="64"/>
      <c r="AQ489" s="64"/>
      <c r="AR489" s="64"/>
      <c r="AS489" s="64"/>
      <c r="AT489" s="64"/>
      <c r="AU489" s="73"/>
      <c r="AV489" s="67" t="s">
        <v>4472</v>
      </c>
      <c r="AW489" s="65" t="s">
        <v>4472</v>
      </c>
      <c r="AX489" s="68"/>
      <c r="AY489" s="68" t="s">
        <v>4473</v>
      </c>
      <c r="AZ489" s="65" t="s">
        <v>4473</v>
      </c>
      <c r="BA489" s="68"/>
      <c r="BB489" s="68" t="s">
        <v>4474</v>
      </c>
      <c r="BC489" s="65" t="s">
        <v>4474</v>
      </c>
      <c r="BD489" s="68"/>
      <c r="BE489" s="65" t="s">
        <v>5816</v>
      </c>
      <c r="BF489" s="68" t="s">
        <v>4483</v>
      </c>
      <c r="BG489" s="66" t="s">
        <v>4483</v>
      </c>
      <c r="BH489" s="71"/>
      <c r="BI489" s="64"/>
      <c r="BJ489" s="73"/>
      <c r="BK489" s="74"/>
      <c r="BL489" s="72" t="s">
        <v>4488</v>
      </c>
      <c r="BM489" s="75"/>
      <c r="BN489" s="75"/>
      <c r="BO489" s="75"/>
      <c r="BP489" s="75"/>
      <c r="BQ489" s="75"/>
      <c r="BR489" s="75"/>
      <c r="BS489" s="75"/>
      <c r="BT489" s="75"/>
      <c r="BU489" s="75"/>
      <c r="BV489" s="75"/>
      <c r="BW489" s="75"/>
      <c r="BX489" s="75"/>
      <c r="BY489" s="75"/>
      <c r="BZ489" s="75"/>
      <c r="CA489" s="75" t="s">
        <v>1862</v>
      </c>
      <c r="CB489" s="75"/>
      <c r="CC489" s="75"/>
      <c r="CD489" s="75"/>
      <c r="CE489" s="75"/>
      <c r="CF489" s="75"/>
      <c r="CG489" s="75"/>
      <c r="CH489" s="75"/>
      <c r="CI489" s="75"/>
      <c r="CJ489" s="76"/>
      <c r="CK489" s="54"/>
      <c r="CL489" s="54"/>
    </row>
    <row r="490" spans="1:90" s="1" customFormat="1" ht="39.75" customHeight="1" x14ac:dyDescent="0.3">
      <c r="A490" s="59">
        <v>488</v>
      </c>
      <c r="B490" s="60">
        <v>42210</v>
      </c>
      <c r="C490" s="61" t="s">
        <v>4435</v>
      </c>
      <c r="D490" s="62" t="s">
        <v>4699</v>
      </c>
      <c r="E490" s="61" t="s">
        <v>4438</v>
      </c>
      <c r="F490" s="63" t="s">
        <v>4555</v>
      </c>
      <c r="G490" s="61" t="s">
        <v>3545</v>
      </c>
      <c r="H490" s="61" t="s">
        <v>4442</v>
      </c>
      <c r="I490" s="61" t="s">
        <v>4440</v>
      </c>
      <c r="J490" s="64" t="s">
        <v>18</v>
      </c>
      <c r="K490" s="65" t="s">
        <v>4443</v>
      </c>
      <c r="L490" s="64" t="s">
        <v>64</v>
      </c>
      <c r="M490" s="64" t="s">
        <v>3223</v>
      </c>
      <c r="N490" s="65" t="s">
        <v>3223</v>
      </c>
      <c r="O490" s="64" t="s">
        <v>3439</v>
      </c>
      <c r="P490" s="65"/>
      <c r="Q490" s="65" t="s">
        <v>4505</v>
      </c>
      <c r="R490" s="66" t="s">
        <v>4510</v>
      </c>
      <c r="S490" s="67" t="s">
        <v>263</v>
      </c>
      <c r="T490" s="65" t="s">
        <v>4458</v>
      </c>
      <c r="U490" s="65" t="s">
        <v>4551</v>
      </c>
      <c r="V490" s="68" t="s">
        <v>51</v>
      </c>
      <c r="W490" s="69" t="s">
        <v>5186</v>
      </c>
      <c r="X490" s="68" t="s">
        <v>4170</v>
      </c>
      <c r="Y490" s="70"/>
      <c r="Z490" s="71" t="s">
        <v>1863</v>
      </c>
      <c r="AA490" s="65" t="s">
        <v>4534</v>
      </c>
      <c r="AB490" s="65" t="s">
        <v>4531</v>
      </c>
      <c r="AC490" s="64"/>
      <c r="AD490" s="64" t="s">
        <v>26</v>
      </c>
      <c r="AE490" s="65" t="s">
        <v>4451</v>
      </c>
      <c r="AF490" s="64" t="s">
        <v>4461</v>
      </c>
      <c r="AG490" s="64" t="s">
        <v>4462</v>
      </c>
      <c r="AH490" s="66" t="s">
        <v>4468</v>
      </c>
      <c r="AI490" s="67" t="s">
        <v>1864</v>
      </c>
      <c r="AJ490" s="68"/>
      <c r="AK490" s="68" t="s">
        <v>1865</v>
      </c>
      <c r="AL490" s="66" t="s">
        <v>4688</v>
      </c>
      <c r="AM490" s="72" t="s">
        <v>4498</v>
      </c>
      <c r="AN490" s="65" t="s">
        <v>4498</v>
      </c>
      <c r="AO490" s="65" t="s">
        <v>4498</v>
      </c>
      <c r="AP490" s="64"/>
      <c r="AQ490" s="64"/>
      <c r="AR490" s="64"/>
      <c r="AS490" s="64"/>
      <c r="AT490" s="64"/>
      <c r="AU490" s="73"/>
      <c r="AV490" s="67" t="s">
        <v>4472</v>
      </c>
      <c r="AW490" s="65" t="s">
        <v>4472</v>
      </c>
      <c r="AX490" s="68"/>
      <c r="AY490" s="68" t="s">
        <v>4473</v>
      </c>
      <c r="AZ490" s="65" t="s">
        <v>4473</v>
      </c>
      <c r="BA490" s="68"/>
      <c r="BB490" s="68" t="s">
        <v>4474</v>
      </c>
      <c r="BC490" s="65" t="s">
        <v>4474</v>
      </c>
      <c r="BD490" s="68"/>
      <c r="BE490" s="65" t="s">
        <v>5816</v>
      </c>
      <c r="BF490" s="68" t="s">
        <v>4483</v>
      </c>
      <c r="BG490" s="66" t="s">
        <v>4483</v>
      </c>
      <c r="BH490" s="71"/>
      <c r="BI490" s="64"/>
      <c r="BJ490" s="73"/>
      <c r="BK490" s="74"/>
      <c r="BL490" s="72" t="s">
        <v>4485</v>
      </c>
      <c r="BM490" s="75"/>
      <c r="BN490" s="75" t="s">
        <v>1866</v>
      </c>
      <c r="BO490" s="75"/>
      <c r="BP490" s="75"/>
      <c r="BQ490" s="75"/>
      <c r="BR490" s="75"/>
      <c r="BS490" s="75"/>
      <c r="BT490" s="75"/>
      <c r="BU490" s="75"/>
      <c r="BV490" s="75"/>
      <c r="BW490" s="75"/>
      <c r="BX490" s="75"/>
      <c r="BY490" s="75"/>
      <c r="BZ490" s="75"/>
      <c r="CA490" s="75"/>
      <c r="CB490" s="75"/>
      <c r="CC490" s="75"/>
      <c r="CD490" s="75"/>
      <c r="CE490" s="75"/>
      <c r="CF490" s="75"/>
      <c r="CG490" s="75"/>
      <c r="CH490" s="75"/>
      <c r="CI490" s="75"/>
      <c r="CJ490" s="76"/>
      <c r="CK490" s="54"/>
      <c r="CL490" s="54"/>
    </row>
    <row r="491" spans="1:90" s="1" customFormat="1" ht="39.75" customHeight="1" x14ac:dyDescent="0.3">
      <c r="A491" s="59">
        <v>489</v>
      </c>
      <c r="B491" s="60">
        <v>42210</v>
      </c>
      <c r="C491" s="61" t="s">
        <v>4435</v>
      </c>
      <c r="D491" s="62" t="s">
        <v>4699</v>
      </c>
      <c r="E491" s="61" t="s">
        <v>4438</v>
      </c>
      <c r="F491" s="63" t="s">
        <v>4555</v>
      </c>
      <c r="G491" s="61" t="s">
        <v>3545</v>
      </c>
      <c r="H491" s="61" t="s">
        <v>4442</v>
      </c>
      <c r="I491" s="61" t="s">
        <v>4440</v>
      </c>
      <c r="J491" s="64" t="s">
        <v>46</v>
      </c>
      <c r="K491" s="65" t="s">
        <v>4447</v>
      </c>
      <c r="L491" s="64" t="s">
        <v>237</v>
      </c>
      <c r="M491" s="64" t="s">
        <v>3223</v>
      </c>
      <c r="N491" s="65" t="s">
        <v>3223</v>
      </c>
      <c r="O491" s="64" t="s">
        <v>3449</v>
      </c>
      <c r="P491" s="65"/>
      <c r="Q491" s="65" t="s">
        <v>4506</v>
      </c>
      <c r="R491" s="66" t="s">
        <v>4467</v>
      </c>
      <c r="S491" s="67" t="s">
        <v>31</v>
      </c>
      <c r="T491" s="65" t="s">
        <v>4458</v>
      </c>
      <c r="U491" s="65" t="s">
        <v>4551</v>
      </c>
      <c r="V491" s="68" t="s">
        <v>51</v>
      </c>
      <c r="W491" s="69" t="s">
        <v>5187</v>
      </c>
      <c r="X491" s="68" t="s">
        <v>4152</v>
      </c>
      <c r="Y491" s="70"/>
      <c r="Z491" s="71" t="s">
        <v>1867</v>
      </c>
      <c r="AA491" s="65" t="s">
        <v>4533</v>
      </c>
      <c r="AB491" s="65" t="s">
        <v>4529</v>
      </c>
      <c r="AC491" s="64"/>
      <c r="AD491" s="64" t="s">
        <v>26</v>
      </c>
      <c r="AE491" s="65" t="s">
        <v>4451</v>
      </c>
      <c r="AF491" s="64" t="s">
        <v>4461</v>
      </c>
      <c r="AG491" s="64" t="s">
        <v>4462</v>
      </c>
      <c r="AH491" s="66" t="s">
        <v>4468</v>
      </c>
      <c r="AI491" s="67"/>
      <c r="AJ491" s="68"/>
      <c r="AK491" s="68" t="s">
        <v>188</v>
      </c>
      <c r="AL491" s="66" t="s">
        <v>4697</v>
      </c>
      <c r="AM491" s="72" t="s">
        <v>4498</v>
      </c>
      <c r="AN491" s="65" t="s">
        <v>4498</v>
      </c>
      <c r="AO491" s="65" t="s">
        <v>4498</v>
      </c>
      <c r="AP491" s="64"/>
      <c r="AQ491" s="64"/>
      <c r="AR491" s="64"/>
      <c r="AS491" s="64"/>
      <c r="AT491" s="64"/>
      <c r="AU491" s="73"/>
      <c r="AV491" s="67" t="s">
        <v>4472</v>
      </c>
      <c r="AW491" s="65" t="s">
        <v>4472</v>
      </c>
      <c r="AX491" s="68"/>
      <c r="AY491" s="68" t="s">
        <v>4473</v>
      </c>
      <c r="AZ491" s="65" t="s">
        <v>4473</v>
      </c>
      <c r="BA491" s="68"/>
      <c r="BB491" s="68" t="s">
        <v>4474</v>
      </c>
      <c r="BC491" s="65" t="s">
        <v>4474</v>
      </c>
      <c r="BD491" s="68"/>
      <c r="BE491" s="65" t="s">
        <v>5816</v>
      </c>
      <c r="BF491" s="68" t="s">
        <v>4483</v>
      </c>
      <c r="BG491" s="66" t="s">
        <v>4483</v>
      </c>
      <c r="BH491" s="71"/>
      <c r="BI491" s="64"/>
      <c r="BJ491" s="73"/>
      <c r="BK491" s="74"/>
      <c r="BL491" s="72" t="s">
        <v>4488</v>
      </c>
      <c r="BM491" s="75"/>
      <c r="BN491" s="75"/>
      <c r="BO491" s="75"/>
      <c r="BP491" s="75"/>
      <c r="BQ491" s="75"/>
      <c r="BR491" s="75"/>
      <c r="BS491" s="75"/>
      <c r="BT491" s="75"/>
      <c r="BU491" s="75"/>
      <c r="BV491" s="75"/>
      <c r="BW491" s="75"/>
      <c r="BX491" s="75"/>
      <c r="BY491" s="75"/>
      <c r="BZ491" s="75"/>
      <c r="CA491" s="75" t="s">
        <v>1868</v>
      </c>
      <c r="CB491" s="75"/>
      <c r="CC491" s="75"/>
      <c r="CD491" s="75"/>
      <c r="CE491" s="75"/>
      <c r="CF491" s="75"/>
      <c r="CG491" s="75"/>
      <c r="CH491" s="75"/>
      <c r="CI491" s="75"/>
      <c r="CJ491" s="76"/>
      <c r="CK491" s="54"/>
      <c r="CL491" s="54"/>
    </row>
    <row r="492" spans="1:90" s="1" customFormat="1" ht="39.75" customHeight="1" x14ac:dyDescent="0.3">
      <c r="A492" s="59">
        <v>490</v>
      </c>
      <c r="B492" s="60">
        <v>42211</v>
      </c>
      <c r="C492" s="61" t="s">
        <v>4435</v>
      </c>
      <c r="D492" s="62" t="s">
        <v>4699</v>
      </c>
      <c r="E492" s="61" t="s">
        <v>4438</v>
      </c>
      <c r="F492" s="63" t="s">
        <v>4555</v>
      </c>
      <c r="G492" s="61" t="s">
        <v>3546</v>
      </c>
      <c r="H492" s="61" t="s">
        <v>4442</v>
      </c>
      <c r="I492" s="61" t="s">
        <v>4440</v>
      </c>
      <c r="J492" s="64" t="s">
        <v>48</v>
      </c>
      <c r="K492" s="65" t="s">
        <v>4447</v>
      </c>
      <c r="L492" s="64" t="s">
        <v>120</v>
      </c>
      <c r="M492" s="64" t="s">
        <v>3223</v>
      </c>
      <c r="N492" s="65" t="s">
        <v>3223</v>
      </c>
      <c r="O492" s="64" t="s">
        <v>3396</v>
      </c>
      <c r="P492" s="65"/>
      <c r="Q492" s="65" t="s">
        <v>4505</v>
      </c>
      <c r="R492" s="66" t="s">
        <v>4511</v>
      </c>
      <c r="S492" s="67" t="s">
        <v>31</v>
      </c>
      <c r="T492" s="65" t="s">
        <v>25</v>
      </c>
      <c r="U492" s="65" t="s">
        <v>4551</v>
      </c>
      <c r="V492" s="68" t="s">
        <v>25</v>
      </c>
      <c r="W492" s="69" t="s">
        <v>5188</v>
      </c>
      <c r="X492" s="68" t="s">
        <v>4234</v>
      </c>
      <c r="Y492" s="70"/>
      <c r="Z492" s="71" t="s">
        <v>1869</v>
      </c>
      <c r="AA492" s="65" t="s">
        <v>4534</v>
      </c>
      <c r="AB492" s="65" t="s">
        <v>4531</v>
      </c>
      <c r="AC492" s="64"/>
      <c r="AD492" s="64" t="s">
        <v>26</v>
      </c>
      <c r="AE492" s="65" t="s">
        <v>4451</v>
      </c>
      <c r="AF492" s="64" t="s">
        <v>4461</v>
      </c>
      <c r="AG492" s="64" t="s">
        <v>4462</v>
      </c>
      <c r="AH492" s="66" t="s">
        <v>4468</v>
      </c>
      <c r="AI492" s="67" t="s">
        <v>4569</v>
      </c>
      <c r="AJ492" s="68"/>
      <c r="AK492" s="68" t="s">
        <v>277</v>
      </c>
      <c r="AL492" s="66" t="s">
        <v>4694</v>
      </c>
      <c r="AM492" s="72" t="s">
        <v>4498</v>
      </c>
      <c r="AN492" s="65" t="s">
        <v>4498</v>
      </c>
      <c r="AO492" s="65" t="s">
        <v>4498</v>
      </c>
      <c r="AP492" s="64"/>
      <c r="AQ492" s="64"/>
      <c r="AR492" s="64"/>
      <c r="AS492" s="64"/>
      <c r="AT492" s="64"/>
      <c r="AU492" s="73"/>
      <c r="AV492" s="67" t="s">
        <v>4472</v>
      </c>
      <c r="AW492" s="65" t="s">
        <v>4472</v>
      </c>
      <c r="AX492" s="68"/>
      <c r="AY492" s="68" t="s">
        <v>4473</v>
      </c>
      <c r="AZ492" s="65" t="s">
        <v>4473</v>
      </c>
      <c r="BA492" s="68"/>
      <c r="BB492" s="68" t="s">
        <v>4474</v>
      </c>
      <c r="BC492" s="65" t="s">
        <v>4474</v>
      </c>
      <c r="BD492" s="68"/>
      <c r="BE492" s="65" t="s">
        <v>5816</v>
      </c>
      <c r="BF492" s="68" t="s">
        <v>4483</v>
      </c>
      <c r="BG492" s="66" t="s">
        <v>4483</v>
      </c>
      <c r="BH492" s="71"/>
      <c r="BI492" s="64"/>
      <c r="BJ492" s="73"/>
      <c r="BK492" s="74" t="s">
        <v>3556</v>
      </c>
      <c r="BL492" s="72" t="s">
        <v>4488</v>
      </c>
      <c r="BM492" s="75"/>
      <c r="BN492" s="75"/>
      <c r="BO492" s="75"/>
      <c r="BP492" s="75"/>
      <c r="BQ492" s="75"/>
      <c r="BR492" s="75"/>
      <c r="BS492" s="75"/>
      <c r="BT492" s="75"/>
      <c r="BU492" s="75"/>
      <c r="BV492" s="75"/>
      <c r="BW492" s="75"/>
      <c r="BX492" s="75"/>
      <c r="BY492" s="75"/>
      <c r="BZ492" s="75"/>
      <c r="CA492" s="75" t="s">
        <v>1870</v>
      </c>
      <c r="CB492" s="75"/>
      <c r="CC492" s="75"/>
      <c r="CD492" s="75"/>
      <c r="CE492" s="75"/>
      <c r="CF492" s="75"/>
      <c r="CG492" s="75" t="s">
        <v>1870</v>
      </c>
      <c r="CH492" s="75"/>
      <c r="CI492" s="75"/>
      <c r="CJ492" s="76"/>
      <c r="CK492" s="54"/>
      <c r="CL492" s="54"/>
    </row>
    <row r="493" spans="1:90" s="1" customFormat="1" ht="39.75" customHeight="1" x14ac:dyDescent="0.3">
      <c r="A493" s="59">
        <v>491</v>
      </c>
      <c r="B493" s="60">
        <v>42212</v>
      </c>
      <c r="C493" s="61" t="s">
        <v>4435</v>
      </c>
      <c r="D493" s="62" t="s">
        <v>4699</v>
      </c>
      <c r="E493" s="61" t="s">
        <v>4438</v>
      </c>
      <c r="F493" s="63" t="s">
        <v>4555</v>
      </c>
      <c r="G493" s="61" t="s">
        <v>3547</v>
      </c>
      <c r="H493" s="61" t="s">
        <v>4442</v>
      </c>
      <c r="I493" s="61" t="s">
        <v>4440</v>
      </c>
      <c r="J493" s="64" t="s">
        <v>129</v>
      </c>
      <c r="K493" s="65" t="s">
        <v>4447</v>
      </c>
      <c r="L493" s="64" t="s">
        <v>390</v>
      </c>
      <c r="M493" s="64" t="s">
        <v>3223</v>
      </c>
      <c r="N493" s="65" t="s">
        <v>3223</v>
      </c>
      <c r="O493" s="64" t="s">
        <v>3386</v>
      </c>
      <c r="P493" s="65"/>
      <c r="Q493" s="65" t="s">
        <v>4506</v>
      </c>
      <c r="R493" s="66" t="s">
        <v>4509</v>
      </c>
      <c r="S493" s="67" t="s">
        <v>31</v>
      </c>
      <c r="T493" s="65" t="s">
        <v>25</v>
      </c>
      <c r="U493" s="65" t="s">
        <v>4551</v>
      </c>
      <c r="V493" s="68" t="s">
        <v>90</v>
      </c>
      <c r="W493" s="69" t="s">
        <v>5189</v>
      </c>
      <c r="X493" s="68" t="s">
        <v>4037</v>
      </c>
      <c r="Y493" s="70"/>
      <c r="Z493" s="71" t="s">
        <v>1871</v>
      </c>
      <c r="AA493" s="65" t="s">
        <v>4533</v>
      </c>
      <c r="AB493" s="65" t="s">
        <v>4528</v>
      </c>
      <c r="AC493" s="64"/>
      <c r="AD493" s="64" t="s">
        <v>26</v>
      </c>
      <c r="AE493" s="65" t="s">
        <v>4451</v>
      </c>
      <c r="AF493" s="64" t="s">
        <v>4461</v>
      </c>
      <c r="AG493" s="64" t="s">
        <v>4462</v>
      </c>
      <c r="AH493" s="66" t="s">
        <v>4468</v>
      </c>
      <c r="AI493" s="67" t="s">
        <v>1872</v>
      </c>
      <c r="AJ493" s="68"/>
      <c r="AK493" s="68" t="s">
        <v>4591</v>
      </c>
      <c r="AL493" s="66" t="s">
        <v>4690</v>
      </c>
      <c r="AM493" s="72" t="s">
        <v>4498</v>
      </c>
      <c r="AN493" s="65" t="s">
        <v>4498</v>
      </c>
      <c r="AO493" s="65" t="s">
        <v>4498</v>
      </c>
      <c r="AP493" s="64"/>
      <c r="AQ493" s="64"/>
      <c r="AR493" s="64"/>
      <c r="AS493" s="64"/>
      <c r="AT493" s="64"/>
      <c r="AU493" s="73"/>
      <c r="AV493" s="67" t="s">
        <v>4472</v>
      </c>
      <c r="AW493" s="65" t="s">
        <v>4472</v>
      </c>
      <c r="AX493" s="68"/>
      <c r="AY493" s="68" t="s">
        <v>4473</v>
      </c>
      <c r="AZ493" s="65" t="s">
        <v>4473</v>
      </c>
      <c r="BA493" s="68"/>
      <c r="BB493" s="68" t="s">
        <v>4474</v>
      </c>
      <c r="BC493" s="65" t="s">
        <v>4474</v>
      </c>
      <c r="BD493" s="68"/>
      <c r="BE493" s="65" t="s">
        <v>5816</v>
      </c>
      <c r="BF493" s="68" t="s">
        <v>4483</v>
      </c>
      <c r="BG493" s="66" t="s">
        <v>4483</v>
      </c>
      <c r="BH493" s="71"/>
      <c r="BI493" s="64"/>
      <c r="BJ493" s="73"/>
      <c r="BK493" s="74"/>
      <c r="BL493" s="72" t="s">
        <v>4488</v>
      </c>
      <c r="BM493" s="75"/>
      <c r="BN493" s="75"/>
      <c r="BO493" s="75"/>
      <c r="BP493" s="75"/>
      <c r="BQ493" s="75"/>
      <c r="BR493" s="75"/>
      <c r="BS493" s="75"/>
      <c r="BT493" s="75"/>
      <c r="BU493" s="75"/>
      <c r="BV493" s="75"/>
      <c r="BW493" s="75"/>
      <c r="BX493" s="75"/>
      <c r="BY493" s="75"/>
      <c r="BZ493" s="75"/>
      <c r="CA493" s="75" t="s">
        <v>1873</v>
      </c>
      <c r="CB493" s="75"/>
      <c r="CC493" s="75"/>
      <c r="CD493" s="75"/>
      <c r="CE493" s="75"/>
      <c r="CF493" s="75"/>
      <c r="CG493" s="75"/>
      <c r="CH493" s="75"/>
      <c r="CI493" s="75"/>
      <c r="CJ493" s="76"/>
      <c r="CK493" s="54"/>
      <c r="CL493" s="54"/>
    </row>
    <row r="494" spans="1:90" s="1" customFormat="1" ht="39.75" customHeight="1" x14ac:dyDescent="0.3">
      <c r="A494" s="59">
        <v>492</v>
      </c>
      <c r="B494" s="60">
        <v>42213</v>
      </c>
      <c r="C494" s="61" t="s">
        <v>4435</v>
      </c>
      <c r="D494" s="62" t="s">
        <v>4699</v>
      </c>
      <c r="E494" s="61" t="s">
        <v>4438</v>
      </c>
      <c r="F494" s="63" t="s">
        <v>4555</v>
      </c>
      <c r="G494" s="61" t="s">
        <v>3541</v>
      </c>
      <c r="H494" s="61" t="s">
        <v>4442</v>
      </c>
      <c r="I494" s="61" t="s">
        <v>4440</v>
      </c>
      <c r="J494" s="64" t="s">
        <v>52</v>
      </c>
      <c r="K494" s="65" t="s">
        <v>4447</v>
      </c>
      <c r="L494" s="64" t="s">
        <v>314</v>
      </c>
      <c r="M494" s="64" t="s">
        <v>4686</v>
      </c>
      <c r="N494" s="65" t="s">
        <v>4686</v>
      </c>
      <c r="O494" s="64" t="s">
        <v>1874</v>
      </c>
      <c r="P494" s="65"/>
      <c r="Q494" s="65" t="s">
        <v>4506</v>
      </c>
      <c r="R494" s="66" t="s">
        <v>4467</v>
      </c>
      <c r="S494" s="67" t="s">
        <v>57</v>
      </c>
      <c r="T494" s="65" t="s">
        <v>25</v>
      </c>
      <c r="U494" s="65" t="s">
        <v>4551</v>
      </c>
      <c r="V494" s="68" t="s">
        <v>90</v>
      </c>
      <c r="W494" s="69" t="s">
        <v>5190</v>
      </c>
      <c r="X494" s="68" t="s">
        <v>4387</v>
      </c>
      <c r="Y494" s="70"/>
      <c r="Z494" s="71" t="s">
        <v>1875</v>
      </c>
      <c r="AA494" s="65" t="s">
        <v>446</v>
      </c>
      <c r="AB494" s="65" t="s">
        <v>446</v>
      </c>
      <c r="AC494" s="64"/>
      <c r="AD494" s="64" t="s">
        <v>40</v>
      </c>
      <c r="AE494" s="65" t="s">
        <v>4452</v>
      </c>
      <c r="AF494" s="64" t="s">
        <v>4461</v>
      </c>
      <c r="AG494" s="64" t="s">
        <v>4462</v>
      </c>
      <c r="AH494" s="66" t="s">
        <v>4468</v>
      </c>
      <c r="AI494" s="67"/>
      <c r="AJ494" s="68"/>
      <c r="AK494" s="68" t="s">
        <v>1876</v>
      </c>
      <c r="AL494" s="66" t="s">
        <v>4690</v>
      </c>
      <c r="AM494" s="72" t="s">
        <v>4498</v>
      </c>
      <c r="AN494" s="65" t="s">
        <v>4498</v>
      </c>
      <c r="AO494" s="65" t="s">
        <v>4498</v>
      </c>
      <c r="AP494" s="64"/>
      <c r="AQ494" s="64"/>
      <c r="AR494" s="64"/>
      <c r="AS494" s="64"/>
      <c r="AT494" s="64"/>
      <c r="AU494" s="73"/>
      <c r="AV494" s="67" t="s">
        <v>4472</v>
      </c>
      <c r="AW494" s="65" t="s">
        <v>4472</v>
      </c>
      <c r="AX494" s="68"/>
      <c r="AY494" s="68" t="s">
        <v>4473</v>
      </c>
      <c r="AZ494" s="65" t="s">
        <v>4473</v>
      </c>
      <c r="BA494" s="68"/>
      <c r="BB494" s="68" t="s">
        <v>4474</v>
      </c>
      <c r="BC494" s="65" t="s">
        <v>4474</v>
      </c>
      <c r="BD494" s="68"/>
      <c r="BE494" s="65" t="s">
        <v>5816</v>
      </c>
      <c r="BF494" s="68" t="s">
        <v>4483</v>
      </c>
      <c r="BG494" s="66" t="s">
        <v>4483</v>
      </c>
      <c r="BH494" s="71"/>
      <c r="BI494" s="64"/>
      <c r="BJ494" s="73"/>
      <c r="BK494" s="74" t="s">
        <v>1877</v>
      </c>
      <c r="BL494" s="72" t="s">
        <v>4485</v>
      </c>
      <c r="BM494" s="75"/>
      <c r="BN494" s="75" t="s">
        <v>1878</v>
      </c>
      <c r="BO494" s="75"/>
      <c r="BP494" s="75"/>
      <c r="BQ494" s="75"/>
      <c r="BR494" s="75"/>
      <c r="BS494" s="75"/>
      <c r="BT494" s="75"/>
      <c r="BU494" s="75"/>
      <c r="BV494" s="75"/>
      <c r="BW494" s="75"/>
      <c r="BX494" s="75"/>
      <c r="BY494" s="75"/>
      <c r="BZ494" s="75"/>
      <c r="CA494" s="75"/>
      <c r="CB494" s="75"/>
      <c r="CC494" s="75"/>
      <c r="CD494" s="75"/>
      <c r="CE494" s="75"/>
      <c r="CF494" s="75"/>
      <c r="CG494" s="75"/>
      <c r="CH494" s="75"/>
      <c r="CI494" s="75"/>
      <c r="CJ494" s="76"/>
      <c r="CK494" s="54"/>
      <c r="CL494" s="54"/>
    </row>
    <row r="495" spans="1:90" s="1" customFormat="1" ht="39.75" customHeight="1" x14ac:dyDescent="0.3">
      <c r="A495" s="59">
        <v>493</v>
      </c>
      <c r="B495" s="60">
        <v>42214</v>
      </c>
      <c r="C495" s="61" t="s">
        <v>4435</v>
      </c>
      <c r="D495" s="62" t="s">
        <v>4699</v>
      </c>
      <c r="E495" s="61" t="s">
        <v>4438</v>
      </c>
      <c r="F495" s="63" t="s">
        <v>4555</v>
      </c>
      <c r="G495" s="61" t="s">
        <v>3542</v>
      </c>
      <c r="H495" s="61" t="s">
        <v>4442</v>
      </c>
      <c r="I495" s="61" t="s">
        <v>4440</v>
      </c>
      <c r="J495" s="64" t="s">
        <v>18</v>
      </c>
      <c r="K495" s="65" t="s">
        <v>4443</v>
      </c>
      <c r="L495" s="64" t="s">
        <v>35</v>
      </c>
      <c r="M495" s="64" t="s">
        <v>3223</v>
      </c>
      <c r="N495" s="65" t="s">
        <v>3223</v>
      </c>
      <c r="O495" s="64" t="s">
        <v>3358</v>
      </c>
      <c r="P495" s="65"/>
      <c r="Q495" s="65" t="s">
        <v>4506</v>
      </c>
      <c r="R495" s="66" t="s">
        <v>4509</v>
      </c>
      <c r="S495" s="67" t="s">
        <v>31</v>
      </c>
      <c r="T495" s="65" t="s">
        <v>4458</v>
      </c>
      <c r="U495" s="65" t="s">
        <v>4551</v>
      </c>
      <c r="V495" s="68" t="s">
        <v>51</v>
      </c>
      <c r="W495" s="69" t="s">
        <v>5191</v>
      </c>
      <c r="X495" s="68" t="s">
        <v>4169</v>
      </c>
      <c r="Y495" s="70"/>
      <c r="Z495" s="71" t="s">
        <v>1879</v>
      </c>
      <c r="AA495" s="65" t="s">
        <v>4533</v>
      </c>
      <c r="AB495" s="65" t="s">
        <v>4528</v>
      </c>
      <c r="AC495" s="64"/>
      <c r="AD495" s="64">
        <v>500</v>
      </c>
      <c r="AE495" s="65" t="s">
        <v>4452</v>
      </c>
      <c r="AF495" s="64" t="s">
        <v>4461</v>
      </c>
      <c r="AG495" s="64" t="s">
        <v>4462</v>
      </c>
      <c r="AH495" s="66" t="s">
        <v>4468</v>
      </c>
      <c r="AI495" s="67"/>
      <c r="AJ495" s="68"/>
      <c r="AK495" s="68" t="s">
        <v>1880</v>
      </c>
      <c r="AL495" s="66" t="s">
        <v>4697</v>
      </c>
      <c r="AM495" s="72" t="s">
        <v>4498</v>
      </c>
      <c r="AN495" s="65" t="s">
        <v>4498</v>
      </c>
      <c r="AO495" s="65" t="s">
        <v>4498</v>
      </c>
      <c r="AP495" s="64"/>
      <c r="AQ495" s="64"/>
      <c r="AR495" s="64"/>
      <c r="AS495" s="64"/>
      <c r="AT495" s="64"/>
      <c r="AU495" s="73"/>
      <c r="AV495" s="67" t="s">
        <v>4472</v>
      </c>
      <c r="AW495" s="65" t="s">
        <v>4472</v>
      </c>
      <c r="AX495" s="68"/>
      <c r="AY495" s="68" t="s">
        <v>4473</v>
      </c>
      <c r="AZ495" s="65" t="s">
        <v>4473</v>
      </c>
      <c r="BA495" s="68"/>
      <c r="BB495" s="68" t="s">
        <v>4474</v>
      </c>
      <c r="BC495" s="65" t="s">
        <v>4474</v>
      </c>
      <c r="BD495" s="68"/>
      <c r="BE495" s="65" t="s">
        <v>5816</v>
      </c>
      <c r="BF495" s="68" t="s">
        <v>4483</v>
      </c>
      <c r="BG495" s="66" t="s">
        <v>4483</v>
      </c>
      <c r="BH495" s="71"/>
      <c r="BI495" s="64"/>
      <c r="BJ495" s="73"/>
      <c r="BK495" s="74"/>
      <c r="BL495" s="72" t="s">
        <v>4488</v>
      </c>
      <c r="BM495" s="75"/>
      <c r="BN495" s="75"/>
      <c r="BO495" s="75"/>
      <c r="BP495" s="75"/>
      <c r="BQ495" s="75"/>
      <c r="BR495" s="75"/>
      <c r="BS495" s="75"/>
      <c r="BT495" s="75"/>
      <c r="BU495" s="75"/>
      <c r="BV495" s="75"/>
      <c r="BW495" s="75"/>
      <c r="BX495" s="75"/>
      <c r="BY495" s="75"/>
      <c r="BZ495" s="75"/>
      <c r="CA495" s="75" t="s">
        <v>1881</v>
      </c>
      <c r="CB495" s="75"/>
      <c r="CC495" s="75"/>
      <c r="CD495" s="75"/>
      <c r="CE495" s="75"/>
      <c r="CF495" s="75"/>
      <c r="CG495" s="75"/>
      <c r="CH495" s="75"/>
      <c r="CI495" s="75"/>
      <c r="CJ495" s="76"/>
      <c r="CK495" s="54"/>
      <c r="CL495" s="54"/>
    </row>
    <row r="496" spans="1:90" s="1" customFormat="1" ht="39.75" customHeight="1" x14ac:dyDescent="0.3">
      <c r="A496" s="59">
        <v>494</v>
      </c>
      <c r="B496" s="60">
        <v>42214</v>
      </c>
      <c r="C496" s="61" t="s">
        <v>4435</v>
      </c>
      <c r="D496" s="62" t="s">
        <v>4699</v>
      </c>
      <c r="E496" s="61" t="s">
        <v>4438</v>
      </c>
      <c r="F496" s="63" t="s">
        <v>4555</v>
      </c>
      <c r="G496" s="61" t="s">
        <v>3542</v>
      </c>
      <c r="H496" s="61" t="s">
        <v>4442</v>
      </c>
      <c r="I496" s="61" t="s">
        <v>4440</v>
      </c>
      <c r="J496" s="64" t="s">
        <v>116</v>
      </c>
      <c r="K496" s="65" t="s">
        <v>4447</v>
      </c>
      <c r="L496" s="64" t="s">
        <v>174</v>
      </c>
      <c r="M496" s="64" t="s">
        <v>3224</v>
      </c>
      <c r="N496" s="65" t="s">
        <v>3224</v>
      </c>
      <c r="O496" s="64" t="s">
        <v>3172</v>
      </c>
      <c r="P496" s="65"/>
      <c r="Q496" s="65" t="s">
        <v>4506</v>
      </c>
      <c r="R496" s="66" t="s">
        <v>4467</v>
      </c>
      <c r="S496" s="67" t="s">
        <v>20</v>
      </c>
      <c r="T496" s="65" t="s">
        <v>25</v>
      </c>
      <c r="U496" s="65" t="s">
        <v>4551</v>
      </c>
      <c r="V496" s="68" t="s">
        <v>21</v>
      </c>
      <c r="W496" s="69" t="s">
        <v>5192</v>
      </c>
      <c r="X496" s="68" t="s">
        <v>4273</v>
      </c>
      <c r="Y496" s="70"/>
      <c r="Z496" s="71" t="s">
        <v>1882</v>
      </c>
      <c r="AA496" s="65" t="s">
        <v>4517</v>
      </c>
      <c r="AB496" s="65" t="s">
        <v>4517</v>
      </c>
      <c r="AC496" s="64"/>
      <c r="AD496" s="64" t="s">
        <v>40</v>
      </c>
      <c r="AE496" s="65" t="s">
        <v>4452</v>
      </c>
      <c r="AF496" s="64" t="s">
        <v>23</v>
      </c>
      <c r="AG496" s="64" t="s">
        <v>4462</v>
      </c>
      <c r="AH496" s="66" t="s">
        <v>4466</v>
      </c>
      <c r="AI496" s="67" t="s">
        <v>1883</v>
      </c>
      <c r="AJ496" s="68"/>
      <c r="AK496" s="68" t="s">
        <v>455</v>
      </c>
      <c r="AL496" s="66" t="s">
        <v>4690</v>
      </c>
      <c r="AM496" s="72" t="s">
        <v>4498</v>
      </c>
      <c r="AN496" s="65" t="s">
        <v>4498</v>
      </c>
      <c r="AO496" s="65" t="s">
        <v>4498</v>
      </c>
      <c r="AP496" s="64"/>
      <c r="AQ496" s="64"/>
      <c r="AR496" s="64"/>
      <c r="AS496" s="64"/>
      <c r="AT496" s="64"/>
      <c r="AU496" s="73"/>
      <c r="AV496" s="67" t="s">
        <v>4472</v>
      </c>
      <c r="AW496" s="65" t="s">
        <v>4472</v>
      </c>
      <c r="AX496" s="68"/>
      <c r="AY496" s="68" t="s">
        <v>4473</v>
      </c>
      <c r="AZ496" s="65" t="s">
        <v>4473</v>
      </c>
      <c r="BA496" s="68"/>
      <c r="BB496" s="68" t="s">
        <v>4474</v>
      </c>
      <c r="BC496" s="65" t="s">
        <v>4474</v>
      </c>
      <c r="BD496" s="68"/>
      <c r="BE496" s="65" t="s">
        <v>5816</v>
      </c>
      <c r="BF496" s="68" t="s">
        <v>4483</v>
      </c>
      <c r="BG496" s="66" t="s">
        <v>4483</v>
      </c>
      <c r="BH496" s="71"/>
      <c r="BI496" s="64"/>
      <c r="BJ496" s="73"/>
      <c r="BK496" s="74" t="s">
        <v>1809</v>
      </c>
      <c r="BL496" s="72" t="s">
        <v>4488</v>
      </c>
      <c r="BM496" s="75"/>
      <c r="BN496" s="75"/>
      <c r="BO496" s="75"/>
      <c r="BP496" s="75"/>
      <c r="BQ496" s="75"/>
      <c r="BR496" s="75"/>
      <c r="BS496" s="75"/>
      <c r="BT496" s="75"/>
      <c r="BU496" s="75"/>
      <c r="BV496" s="75"/>
      <c r="BW496" s="75"/>
      <c r="BX496" s="75"/>
      <c r="BY496" s="75"/>
      <c r="BZ496" s="75"/>
      <c r="CA496" s="75" t="s">
        <v>1884</v>
      </c>
      <c r="CB496" s="75"/>
      <c r="CC496" s="75"/>
      <c r="CD496" s="75"/>
      <c r="CE496" s="75"/>
      <c r="CF496" s="75"/>
      <c r="CG496" s="75" t="s">
        <v>1884</v>
      </c>
      <c r="CH496" s="75"/>
      <c r="CI496" s="75"/>
      <c r="CJ496" s="76"/>
      <c r="CK496" s="54"/>
      <c r="CL496" s="54"/>
    </row>
    <row r="497" spans="1:90" s="1" customFormat="1" ht="39.75" customHeight="1" x14ac:dyDescent="0.3">
      <c r="A497" s="59">
        <v>495</v>
      </c>
      <c r="B497" s="60">
        <v>42215</v>
      </c>
      <c r="C497" s="61" t="s">
        <v>4435</v>
      </c>
      <c r="D497" s="62" t="s">
        <v>4699</v>
      </c>
      <c r="E497" s="61" t="s">
        <v>4438</v>
      </c>
      <c r="F497" s="63" t="s">
        <v>4555</v>
      </c>
      <c r="G497" s="61" t="s">
        <v>3543</v>
      </c>
      <c r="H497" s="61" t="s">
        <v>4442</v>
      </c>
      <c r="I497" s="61" t="s">
        <v>4440</v>
      </c>
      <c r="J497" s="64" t="s">
        <v>42</v>
      </c>
      <c r="K497" s="65" t="s">
        <v>4443</v>
      </c>
      <c r="L497" s="64" t="s">
        <v>43</v>
      </c>
      <c r="M497" s="64" t="s">
        <v>4686</v>
      </c>
      <c r="N497" s="65" t="s">
        <v>4686</v>
      </c>
      <c r="O497" s="64" t="s">
        <v>1889</v>
      </c>
      <c r="P497" s="65"/>
      <c r="Q497" s="65" t="s">
        <v>4506</v>
      </c>
      <c r="R497" s="66" t="s">
        <v>4514</v>
      </c>
      <c r="S497" s="67" t="s">
        <v>31</v>
      </c>
      <c r="T497" s="65" t="s">
        <v>4458</v>
      </c>
      <c r="U497" s="65" t="s">
        <v>4551</v>
      </c>
      <c r="V497" s="68" t="s">
        <v>51</v>
      </c>
      <c r="W497" s="69" t="s">
        <v>5193</v>
      </c>
      <c r="X497" s="68" t="s">
        <v>4146</v>
      </c>
      <c r="Y497" s="70"/>
      <c r="Z497" s="71" t="s">
        <v>1890</v>
      </c>
      <c r="AA497" s="65" t="s">
        <v>4517</v>
      </c>
      <c r="AB497" s="65" t="s">
        <v>4517</v>
      </c>
      <c r="AC497" s="64"/>
      <c r="AD497" s="64" t="s">
        <v>26</v>
      </c>
      <c r="AE497" s="65" t="s">
        <v>4451</v>
      </c>
      <c r="AF497" s="64" t="s">
        <v>302</v>
      </c>
      <c r="AG497" s="64" t="s">
        <v>4462</v>
      </c>
      <c r="AH497" s="66" t="s">
        <v>4465</v>
      </c>
      <c r="AI497" s="67"/>
      <c r="AJ497" s="68"/>
      <c r="AK497" s="68" t="s">
        <v>3760</v>
      </c>
      <c r="AL497" s="66" t="s">
        <v>4467</v>
      </c>
      <c r="AM497" s="72" t="s">
        <v>4498</v>
      </c>
      <c r="AN497" s="65" t="s">
        <v>4498</v>
      </c>
      <c r="AO497" s="65" t="s">
        <v>4498</v>
      </c>
      <c r="AP497" s="64"/>
      <c r="AQ497" s="64"/>
      <c r="AR497" s="64"/>
      <c r="AS497" s="64"/>
      <c r="AT497" s="64"/>
      <c r="AU497" s="73"/>
      <c r="AV497" s="67" t="s">
        <v>4472</v>
      </c>
      <c r="AW497" s="65" t="s">
        <v>4472</v>
      </c>
      <c r="AX497" s="68"/>
      <c r="AY497" s="68" t="s">
        <v>4473</v>
      </c>
      <c r="AZ497" s="65" t="s">
        <v>4473</v>
      </c>
      <c r="BA497" s="68"/>
      <c r="BB497" s="68" t="s">
        <v>4474</v>
      </c>
      <c r="BC497" s="65" t="s">
        <v>4474</v>
      </c>
      <c r="BD497" s="68"/>
      <c r="BE497" s="65" t="s">
        <v>5816</v>
      </c>
      <c r="BF497" s="68" t="s">
        <v>4483</v>
      </c>
      <c r="BG497" s="66" t="s">
        <v>4483</v>
      </c>
      <c r="BH497" s="71"/>
      <c r="BI497" s="64"/>
      <c r="BJ497" s="73"/>
      <c r="BK497" s="74"/>
      <c r="BL497" s="72" t="s">
        <v>4488</v>
      </c>
      <c r="BM497" s="75"/>
      <c r="BN497" s="75"/>
      <c r="BO497" s="75"/>
      <c r="BP497" s="75"/>
      <c r="BQ497" s="75"/>
      <c r="BR497" s="75"/>
      <c r="BS497" s="75"/>
      <c r="BT497" s="75"/>
      <c r="BU497" s="75"/>
      <c r="BV497" s="75"/>
      <c r="BW497" s="75"/>
      <c r="BX497" s="75"/>
      <c r="BY497" s="75"/>
      <c r="BZ497" s="75"/>
      <c r="CA497" s="75" t="s">
        <v>1891</v>
      </c>
      <c r="CB497" s="75"/>
      <c r="CC497" s="75"/>
      <c r="CD497" s="75"/>
      <c r="CE497" s="75"/>
      <c r="CF497" s="75"/>
      <c r="CG497" s="75"/>
      <c r="CH497" s="75"/>
      <c r="CI497" s="75"/>
      <c r="CJ497" s="76"/>
      <c r="CK497" s="54"/>
      <c r="CL497" s="54"/>
    </row>
    <row r="498" spans="1:90" s="1" customFormat="1" ht="39.75" customHeight="1" x14ac:dyDescent="0.3">
      <c r="A498" s="59">
        <v>496</v>
      </c>
      <c r="B498" s="60">
        <v>42215</v>
      </c>
      <c r="C498" s="61" t="s">
        <v>4435</v>
      </c>
      <c r="D498" s="62" t="s">
        <v>4699</v>
      </c>
      <c r="E498" s="61" t="s">
        <v>4438</v>
      </c>
      <c r="F498" s="63" t="s">
        <v>4555</v>
      </c>
      <c r="G498" s="61" t="s">
        <v>3543</v>
      </c>
      <c r="H498" s="61" t="s">
        <v>4442</v>
      </c>
      <c r="I498" s="61" t="s">
        <v>4440</v>
      </c>
      <c r="J498" s="64" t="s">
        <v>42</v>
      </c>
      <c r="K498" s="65" t="s">
        <v>4443</v>
      </c>
      <c r="L498" s="64" t="s">
        <v>43</v>
      </c>
      <c r="M498" s="64" t="s">
        <v>4686</v>
      </c>
      <c r="N498" s="65" t="s">
        <v>4686</v>
      </c>
      <c r="O498" s="64" t="s">
        <v>1885</v>
      </c>
      <c r="P498" s="65"/>
      <c r="Q498" s="65" t="s">
        <v>4506</v>
      </c>
      <c r="R498" s="66" t="s">
        <v>4467</v>
      </c>
      <c r="S498" s="67" t="s">
        <v>31</v>
      </c>
      <c r="T498" s="65" t="s">
        <v>4458</v>
      </c>
      <c r="U498" s="65" t="s">
        <v>4551</v>
      </c>
      <c r="V498" s="68" t="s">
        <v>51</v>
      </c>
      <c r="W498" s="69" t="s">
        <v>5193</v>
      </c>
      <c r="X498" s="68" t="s">
        <v>4146</v>
      </c>
      <c r="Y498" s="70"/>
      <c r="Z498" s="71" t="s">
        <v>3252</v>
      </c>
      <c r="AA498" s="65" t="s">
        <v>4517</v>
      </c>
      <c r="AB498" s="65" t="s">
        <v>4517</v>
      </c>
      <c r="AC498" s="64"/>
      <c r="AD498" s="64">
        <v>500</v>
      </c>
      <c r="AE498" s="65" t="s">
        <v>4452</v>
      </c>
      <c r="AF498" s="64" t="s">
        <v>302</v>
      </c>
      <c r="AG498" s="64" t="s">
        <v>4462</v>
      </c>
      <c r="AH498" s="66" t="s">
        <v>4465</v>
      </c>
      <c r="AI498" s="67"/>
      <c r="AJ498" s="68"/>
      <c r="AK498" s="68" t="s">
        <v>3760</v>
      </c>
      <c r="AL498" s="66" t="s">
        <v>4467</v>
      </c>
      <c r="AM498" s="72" t="s">
        <v>4498</v>
      </c>
      <c r="AN498" s="65" t="s">
        <v>4498</v>
      </c>
      <c r="AO498" s="65" t="s">
        <v>4498</v>
      </c>
      <c r="AP498" s="64"/>
      <c r="AQ498" s="64"/>
      <c r="AR498" s="64"/>
      <c r="AS498" s="64"/>
      <c r="AT498" s="64"/>
      <c r="AU498" s="73"/>
      <c r="AV498" s="67" t="s">
        <v>4472</v>
      </c>
      <c r="AW498" s="65" t="s">
        <v>4472</v>
      </c>
      <c r="AX498" s="68"/>
      <c r="AY498" s="68" t="s">
        <v>4473</v>
      </c>
      <c r="AZ498" s="65" t="s">
        <v>4473</v>
      </c>
      <c r="BA498" s="68"/>
      <c r="BB498" s="68" t="s">
        <v>4474</v>
      </c>
      <c r="BC498" s="65" t="s">
        <v>4474</v>
      </c>
      <c r="BD498" s="68"/>
      <c r="BE498" s="65" t="s">
        <v>5816</v>
      </c>
      <c r="BF498" s="68" t="s">
        <v>4483</v>
      </c>
      <c r="BG498" s="66" t="s">
        <v>4483</v>
      </c>
      <c r="BH498" s="71"/>
      <c r="BI498" s="64"/>
      <c r="BJ498" s="73"/>
      <c r="BK498" s="74"/>
      <c r="BL498" s="72" t="s">
        <v>4488</v>
      </c>
      <c r="BM498" s="75"/>
      <c r="BN498" s="75"/>
      <c r="BO498" s="75"/>
      <c r="BP498" s="75"/>
      <c r="BQ498" s="75"/>
      <c r="BR498" s="75"/>
      <c r="BS498" s="75"/>
      <c r="BT498" s="75"/>
      <c r="BU498" s="75"/>
      <c r="BV498" s="75"/>
      <c r="BW498" s="75"/>
      <c r="BX498" s="75"/>
      <c r="BY498" s="75"/>
      <c r="BZ498" s="75"/>
      <c r="CA498" s="75" t="s">
        <v>1886</v>
      </c>
      <c r="CB498" s="75" t="s">
        <v>1887</v>
      </c>
      <c r="CC498" s="75" t="s">
        <v>1888</v>
      </c>
      <c r="CD498" s="75"/>
      <c r="CE498" s="75"/>
      <c r="CF498" s="75"/>
      <c r="CG498" s="75"/>
      <c r="CH498" s="75"/>
      <c r="CI498" s="75"/>
      <c r="CJ498" s="76"/>
      <c r="CK498" s="54"/>
      <c r="CL498" s="54"/>
    </row>
    <row r="499" spans="1:90" s="1" customFormat="1" ht="39.75" customHeight="1" x14ac:dyDescent="0.3">
      <c r="A499" s="59">
        <v>497</v>
      </c>
      <c r="B499" s="60">
        <v>42217</v>
      </c>
      <c r="C499" s="61" t="s">
        <v>4435</v>
      </c>
      <c r="D499" s="62" t="s">
        <v>4699</v>
      </c>
      <c r="E499" s="61" t="s">
        <v>4438</v>
      </c>
      <c r="F499" s="63" t="s">
        <v>4561</v>
      </c>
      <c r="G499" s="61" t="s">
        <v>3545</v>
      </c>
      <c r="H499" s="61" t="s">
        <v>4442</v>
      </c>
      <c r="I499" s="61" t="s">
        <v>4440</v>
      </c>
      <c r="J499" s="64" t="s">
        <v>136</v>
      </c>
      <c r="K499" s="65" t="s">
        <v>4446</v>
      </c>
      <c r="L499" s="64" t="s">
        <v>500</v>
      </c>
      <c r="M499" s="64" t="s">
        <v>4686</v>
      </c>
      <c r="N499" s="65" t="s">
        <v>4686</v>
      </c>
      <c r="O499" s="64" t="s">
        <v>3757</v>
      </c>
      <c r="P499" s="65"/>
      <c r="Q499" s="65" t="s">
        <v>4506</v>
      </c>
      <c r="R499" s="66" t="s">
        <v>4509</v>
      </c>
      <c r="S499" s="67" t="s">
        <v>57</v>
      </c>
      <c r="T499" s="65" t="s">
        <v>25</v>
      </c>
      <c r="U499" s="65" t="s">
        <v>4551</v>
      </c>
      <c r="V499" s="68" t="s">
        <v>25</v>
      </c>
      <c r="W499" s="69" t="s">
        <v>5194</v>
      </c>
      <c r="X499" s="68" t="s">
        <v>4068</v>
      </c>
      <c r="Y499" s="70"/>
      <c r="Z499" s="71" t="s">
        <v>1892</v>
      </c>
      <c r="AA499" s="65" t="s">
        <v>446</v>
      </c>
      <c r="AB499" s="65" t="s">
        <v>446</v>
      </c>
      <c r="AC499" s="64"/>
      <c r="AD499" s="64" t="s">
        <v>40</v>
      </c>
      <c r="AE499" s="65" t="s">
        <v>4452</v>
      </c>
      <c r="AF499" s="64" t="s">
        <v>4461</v>
      </c>
      <c r="AG499" s="64" t="s">
        <v>4462</v>
      </c>
      <c r="AH499" s="66" t="s">
        <v>4468</v>
      </c>
      <c r="AI499" s="67" t="s">
        <v>3708</v>
      </c>
      <c r="AJ499" s="68"/>
      <c r="AK499" s="68" t="s">
        <v>309</v>
      </c>
      <c r="AL499" s="66" t="s">
        <v>4692</v>
      </c>
      <c r="AM499" s="72" t="s">
        <v>4501</v>
      </c>
      <c r="AN499" s="65" t="s">
        <v>22</v>
      </c>
      <c r="AO499" s="65" t="s">
        <v>4503</v>
      </c>
      <c r="AP499" s="64" t="s">
        <v>22</v>
      </c>
      <c r="AQ499" s="64" t="s">
        <v>3807</v>
      </c>
      <c r="AR499" s="64"/>
      <c r="AS499" s="64"/>
      <c r="AT499" s="64"/>
      <c r="AU499" s="73"/>
      <c r="AV499" s="67" t="s">
        <v>4472</v>
      </c>
      <c r="AW499" s="65" t="s">
        <v>4472</v>
      </c>
      <c r="AX499" s="68"/>
      <c r="AY499" s="68" t="s">
        <v>4473</v>
      </c>
      <c r="AZ499" s="65" t="s">
        <v>4473</v>
      </c>
      <c r="BA499" s="68"/>
      <c r="BB499" s="68" t="s">
        <v>4474</v>
      </c>
      <c r="BC499" s="65" t="s">
        <v>4474</v>
      </c>
      <c r="BD499" s="68"/>
      <c r="BE499" s="65" t="s">
        <v>5816</v>
      </c>
      <c r="BF499" s="68" t="s">
        <v>4483</v>
      </c>
      <c r="BG499" s="66" t="s">
        <v>4483</v>
      </c>
      <c r="BH499" s="71"/>
      <c r="BI499" s="64"/>
      <c r="BJ499" s="73"/>
      <c r="BK499" s="74"/>
      <c r="BL499" s="72" t="s">
        <v>4488</v>
      </c>
      <c r="BM499" s="75"/>
      <c r="BN499" s="75"/>
      <c r="BO499" s="75"/>
      <c r="BP499" s="75"/>
      <c r="BQ499" s="75"/>
      <c r="BR499" s="75"/>
      <c r="BS499" s="75"/>
      <c r="BT499" s="75"/>
      <c r="BU499" s="75"/>
      <c r="BV499" s="75"/>
      <c r="BW499" s="75"/>
      <c r="BX499" s="75"/>
      <c r="BY499" s="75"/>
      <c r="BZ499" s="75"/>
      <c r="CA499" s="75" t="s">
        <v>1893</v>
      </c>
      <c r="CB499" s="75"/>
      <c r="CC499" s="75"/>
      <c r="CD499" s="75"/>
      <c r="CE499" s="75"/>
      <c r="CF499" s="75"/>
      <c r="CG499" s="75"/>
      <c r="CH499" s="75"/>
      <c r="CI499" s="75"/>
      <c r="CJ499" s="76"/>
      <c r="CK499" s="54"/>
      <c r="CL499" s="54"/>
    </row>
    <row r="500" spans="1:90" s="1" customFormat="1" ht="39.75" customHeight="1" x14ac:dyDescent="0.3">
      <c r="A500" s="59">
        <v>498</v>
      </c>
      <c r="B500" s="60">
        <v>42219</v>
      </c>
      <c r="C500" s="61" t="s">
        <v>4435</v>
      </c>
      <c r="D500" s="62" t="s">
        <v>4699</v>
      </c>
      <c r="E500" s="61" t="s">
        <v>4438</v>
      </c>
      <c r="F500" s="63" t="s">
        <v>4561</v>
      </c>
      <c r="G500" s="61" t="s">
        <v>3547</v>
      </c>
      <c r="H500" s="61" t="s">
        <v>4442</v>
      </c>
      <c r="I500" s="61" t="s">
        <v>4440</v>
      </c>
      <c r="J500" s="64" t="s">
        <v>44</v>
      </c>
      <c r="K500" s="65" t="s">
        <v>4443</v>
      </c>
      <c r="L500" s="64" t="s">
        <v>207</v>
      </c>
      <c r="M500" s="64" t="s">
        <v>4686</v>
      </c>
      <c r="N500" s="65" t="s">
        <v>4686</v>
      </c>
      <c r="O500" s="64" t="s">
        <v>1894</v>
      </c>
      <c r="P500" s="65"/>
      <c r="Q500" s="65" t="s">
        <v>4506</v>
      </c>
      <c r="R500" s="66" t="s">
        <v>4467</v>
      </c>
      <c r="S500" s="67" t="s">
        <v>57</v>
      </c>
      <c r="T500" s="65" t="s">
        <v>4458</v>
      </c>
      <c r="U500" s="65" t="s">
        <v>4551</v>
      </c>
      <c r="V500" s="68" t="s">
        <v>51</v>
      </c>
      <c r="W500" s="69" t="s">
        <v>5195</v>
      </c>
      <c r="X500" s="68" t="s">
        <v>4291</v>
      </c>
      <c r="Y500" s="70"/>
      <c r="Z500" s="71" t="s">
        <v>1895</v>
      </c>
      <c r="AA500" s="65" t="s">
        <v>446</v>
      </c>
      <c r="AB500" s="65" t="s">
        <v>446</v>
      </c>
      <c r="AC500" s="64"/>
      <c r="AD500" s="64" t="s">
        <v>26</v>
      </c>
      <c r="AE500" s="65" t="s">
        <v>4451</v>
      </c>
      <c r="AF500" s="64" t="s">
        <v>4461</v>
      </c>
      <c r="AG500" s="64" t="s">
        <v>4462</v>
      </c>
      <c r="AH500" s="66" t="s">
        <v>4468</v>
      </c>
      <c r="AI500" s="67" t="s">
        <v>3563</v>
      </c>
      <c r="AJ500" s="68"/>
      <c r="AK500" s="68" t="s">
        <v>1896</v>
      </c>
      <c r="AL500" s="66" t="s">
        <v>4692</v>
      </c>
      <c r="AM500" s="72" t="s">
        <v>4498</v>
      </c>
      <c r="AN500" s="65" t="s">
        <v>4498</v>
      </c>
      <c r="AO500" s="65" t="s">
        <v>4498</v>
      </c>
      <c r="AP500" s="64"/>
      <c r="AQ500" s="64"/>
      <c r="AR500" s="64"/>
      <c r="AS500" s="64"/>
      <c r="AT500" s="64"/>
      <c r="AU500" s="73"/>
      <c r="AV500" s="67" t="s">
        <v>4472</v>
      </c>
      <c r="AW500" s="65" t="s">
        <v>4472</v>
      </c>
      <c r="AX500" s="68"/>
      <c r="AY500" s="68" t="s">
        <v>4473</v>
      </c>
      <c r="AZ500" s="65" t="s">
        <v>4473</v>
      </c>
      <c r="BA500" s="68"/>
      <c r="BB500" s="68" t="s">
        <v>4474</v>
      </c>
      <c r="BC500" s="65" t="s">
        <v>4474</v>
      </c>
      <c r="BD500" s="68"/>
      <c r="BE500" s="65" t="s">
        <v>5816</v>
      </c>
      <c r="BF500" s="68" t="s">
        <v>4483</v>
      </c>
      <c r="BG500" s="66" t="s">
        <v>4483</v>
      </c>
      <c r="BH500" s="71"/>
      <c r="BI500" s="64"/>
      <c r="BJ500" s="73"/>
      <c r="BK500" s="74"/>
      <c r="BL500" s="72" t="s">
        <v>4485</v>
      </c>
      <c r="BM500" s="75"/>
      <c r="BN500" s="75" t="s">
        <v>1897</v>
      </c>
      <c r="BO500" s="75"/>
      <c r="BP500" s="75"/>
      <c r="BQ500" s="75"/>
      <c r="BR500" s="75"/>
      <c r="BS500" s="75"/>
      <c r="BT500" s="75"/>
      <c r="BU500" s="75"/>
      <c r="BV500" s="75"/>
      <c r="BW500" s="75"/>
      <c r="BX500" s="75"/>
      <c r="BY500" s="75"/>
      <c r="BZ500" s="75"/>
      <c r="CA500" s="75"/>
      <c r="CB500" s="75"/>
      <c r="CC500" s="75"/>
      <c r="CD500" s="75"/>
      <c r="CE500" s="75"/>
      <c r="CF500" s="75"/>
      <c r="CG500" s="75"/>
      <c r="CH500" s="75"/>
      <c r="CI500" s="75"/>
      <c r="CJ500" s="76"/>
      <c r="CK500" s="54"/>
      <c r="CL500" s="54"/>
    </row>
    <row r="501" spans="1:90" s="1" customFormat="1" ht="39.75" customHeight="1" x14ac:dyDescent="0.3">
      <c r="A501" s="59">
        <v>499</v>
      </c>
      <c r="B501" s="60">
        <v>42220</v>
      </c>
      <c r="C501" s="61" t="s">
        <v>4435</v>
      </c>
      <c r="D501" s="62" t="s">
        <v>4699</v>
      </c>
      <c r="E501" s="61" t="s">
        <v>4438</v>
      </c>
      <c r="F501" s="63" t="s">
        <v>4561</v>
      </c>
      <c r="G501" s="61" t="s">
        <v>3541</v>
      </c>
      <c r="H501" s="61" t="s">
        <v>4442</v>
      </c>
      <c r="I501" s="61" t="s">
        <v>4440</v>
      </c>
      <c r="J501" s="64" t="s">
        <v>18</v>
      </c>
      <c r="K501" s="65" t="s">
        <v>4443</v>
      </c>
      <c r="L501" s="64" t="s">
        <v>93</v>
      </c>
      <c r="M501" s="64" t="s">
        <v>4686</v>
      </c>
      <c r="N501" s="65" t="s">
        <v>4686</v>
      </c>
      <c r="O501" s="64" t="s">
        <v>1898</v>
      </c>
      <c r="P501" s="65"/>
      <c r="Q501" s="65" t="s">
        <v>4506</v>
      </c>
      <c r="R501" s="66" t="s">
        <v>4467</v>
      </c>
      <c r="S501" s="67" t="s">
        <v>20</v>
      </c>
      <c r="T501" s="65" t="s">
        <v>102</v>
      </c>
      <c r="U501" s="65" t="s">
        <v>4551</v>
      </c>
      <c r="V501" s="68" t="s">
        <v>102</v>
      </c>
      <c r="W501" s="69" t="s">
        <v>5196</v>
      </c>
      <c r="X501" s="68" t="s">
        <v>4251</v>
      </c>
      <c r="Y501" s="70"/>
      <c r="Z501" s="71" t="s">
        <v>526</v>
      </c>
      <c r="AA501" s="65" t="s">
        <v>4517</v>
      </c>
      <c r="AB501" s="65" t="s">
        <v>4517</v>
      </c>
      <c r="AC501" s="64" t="s">
        <v>391</v>
      </c>
      <c r="AD501" s="64" t="s">
        <v>26</v>
      </c>
      <c r="AE501" s="65" t="s">
        <v>4451</v>
      </c>
      <c r="AF501" s="64" t="s">
        <v>529</v>
      </c>
      <c r="AG501" s="64" t="s">
        <v>4462</v>
      </c>
      <c r="AH501" s="66" t="s">
        <v>4465</v>
      </c>
      <c r="AI501" s="67"/>
      <c r="AJ501" s="68"/>
      <c r="AK501" s="68" t="s">
        <v>3266</v>
      </c>
      <c r="AL501" s="66" t="s">
        <v>4690</v>
      </c>
      <c r="AM501" s="72" t="s">
        <v>4498</v>
      </c>
      <c r="AN501" s="65" t="s">
        <v>4498</v>
      </c>
      <c r="AO501" s="65" t="s">
        <v>4498</v>
      </c>
      <c r="AP501" s="64"/>
      <c r="AQ501" s="64"/>
      <c r="AR501" s="64"/>
      <c r="AS501" s="64"/>
      <c r="AT501" s="64"/>
      <c r="AU501" s="73"/>
      <c r="AV501" s="67" t="s">
        <v>4472</v>
      </c>
      <c r="AW501" s="65" t="s">
        <v>4472</v>
      </c>
      <c r="AX501" s="68"/>
      <c r="AY501" s="68" t="s">
        <v>4473</v>
      </c>
      <c r="AZ501" s="65" t="s">
        <v>4473</v>
      </c>
      <c r="BA501" s="68"/>
      <c r="BB501" s="68" t="s">
        <v>4474</v>
      </c>
      <c r="BC501" s="65" t="s">
        <v>4474</v>
      </c>
      <c r="BD501" s="68"/>
      <c r="BE501" s="65" t="s">
        <v>5816</v>
      </c>
      <c r="BF501" s="68" t="s">
        <v>4483</v>
      </c>
      <c r="BG501" s="66" t="s">
        <v>4483</v>
      </c>
      <c r="BH501" s="71"/>
      <c r="BI501" s="64"/>
      <c r="BJ501" s="73"/>
      <c r="BK501" s="74"/>
      <c r="BL501" s="72" t="s">
        <v>4488</v>
      </c>
      <c r="BM501" s="75"/>
      <c r="BN501" s="75"/>
      <c r="BO501" s="75"/>
      <c r="BP501" s="75"/>
      <c r="BQ501" s="75"/>
      <c r="BR501" s="75"/>
      <c r="BS501" s="75"/>
      <c r="BT501" s="75"/>
      <c r="BU501" s="75"/>
      <c r="BV501" s="75"/>
      <c r="BW501" s="75"/>
      <c r="BX501" s="75"/>
      <c r="BY501" s="75"/>
      <c r="BZ501" s="75"/>
      <c r="CA501" s="75" t="s">
        <v>1899</v>
      </c>
      <c r="CB501" s="75"/>
      <c r="CC501" s="75"/>
      <c r="CD501" s="75"/>
      <c r="CE501" s="75"/>
      <c r="CF501" s="75"/>
      <c r="CG501" s="75"/>
      <c r="CH501" s="75"/>
      <c r="CI501" s="75"/>
      <c r="CJ501" s="76"/>
      <c r="CK501" s="54"/>
      <c r="CL501" s="54"/>
    </row>
    <row r="502" spans="1:90" s="1" customFormat="1" ht="39.75" customHeight="1" x14ac:dyDescent="0.3">
      <c r="A502" s="59">
        <v>500</v>
      </c>
      <c r="B502" s="60">
        <v>42220</v>
      </c>
      <c r="C502" s="61" t="s">
        <v>4435</v>
      </c>
      <c r="D502" s="62" t="s">
        <v>4699</v>
      </c>
      <c r="E502" s="61" t="s">
        <v>4438</v>
      </c>
      <c r="F502" s="63" t="s">
        <v>4561</v>
      </c>
      <c r="G502" s="61" t="s">
        <v>3541</v>
      </c>
      <c r="H502" s="61" t="s">
        <v>4442</v>
      </c>
      <c r="I502" s="61" t="s">
        <v>4440</v>
      </c>
      <c r="J502" s="64" t="s">
        <v>48</v>
      </c>
      <c r="K502" s="65" t="s">
        <v>4447</v>
      </c>
      <c r="L502" s="64" t="s">
        <v>369</v>
      </c>
      <c r="M502" s="64" t="s">
        <v>4686</v>
      </c>
      <c r="N502" s="65" t="s">
        <v>4686</v>
      </c>
      <c r="O502" s="64" t="s">
        <v>1900</v>
      </c>
      <c r="P502" s="65"/>
      <c r="Q502" s="65" t="s">
        <v>4506</v>
      </c>
      <c r="R502" s="66" t="s">
        <v>4467</v>
      </c>
      <c r="S502" s="67" t="s">
        <v>20</v>
      </c>
      <c r="T502" s="65" t="s">
        <v>25</v>
      </c>
      <c r="U502" s="65" t="s">
        <v>4551</v>
      </c>
      <c r="V502" s="68" t="s">
        <v>344</v>
      </c>
      <c r="W502" s="69" t="s">
        <v>5197</v>
      </c>
      <c r="X502" s="68" t="s">
        <v>4120</v>
      </c>
      <c r="Y502" s="70"/>
      <c r="Z502" s="71" t="s">
        <v>1901</v>
      </c>
      <c r="AA502" s="65" t="s">
        <v>446</v>
      </c>
      <c r="AB502" s="65" t="s">
        <v>446</v>
      </c>
      <c r="AC502" s="64"/>
      <c r="AD502" s="64" t="s">
        <v>26</v>
      </c>
      <c r="AE502" s="65" t="s">
        <v>4451</v>
      </c>
      <c r="AF502" s="64" t="s">
        <v>3238</v>
      </c>
      <c r="AG502" s="64" t="s">
        <v>4462</v>
      </c>
      <c r="AH502" s="66" t="s">
        <v>4466</v>
      </c>
      <c r="AI502" s="67" t="s">
        <v>1902</v>
      </c>
      <c r="AJ502" s="68"/>
      <c r="AK502" s="68" t="s">
        <v>455</v>
      </c>
      <c r="AL502" s="66" t="s">
        <v>4690</v>
      </c>
      <c r="AM502" s="72" t="s">
        <v>4498</v>
      </c>
      <c r="AN502" s="65" t="s">
        <v>4498</v>
      </c>
      <c r="AO502" s="65" t="s">
        <v>4498</v>
      </c>
      <c r="AP502" s="64"/>
      <c r="AQ502" s="64"/>
      <c r="AR502" s="64"/>
      <c r="AS502" s="64"/>
      <c r="AT502" s="64"/>
      <c r="AU502" s="73"/>
      <c r="AV502" s="67" t="s">
        <v>4472</v>
      </c>
      <c r="AW502" s="65" t="s">
        <v>4472</v>
      </c>
      <c r="AX502" s="68"/>
      <c r="AY502" s="68" t="s">
        <v>4473</v>
      </c>
      <c r="AZ502" s="65" t="s">
        <v>4473</v>
      </c>
      <c r="BA502" s="68"/>
      <c r="BB502" s="68" t="s">
        <v>4474</v>
      </c>
      <c r="BC502" s="65" t="s">
        <v>4474</v>
      </c>
      <c r="BD502" s="68"/>
      <c r="BE502" s="65" t="s">
        <v>5816</v>
      </c>
      <c r="BF502" s="68" t="s">
        <v>4483</v>
      </c>
      <c r="BG502" s="66" t="s">
        <v>4483</v>
      </c>
      <c r="BH502" s="71"/>
      <c r="BI502" s="64"/>
      <c r="BJ502" s="73"/>
      <c r="BK502" s="74"/>
      <c r="BL502" s="72" t="s">
        <v>4485</v>
      </c>
      <c r="BM502" s="75"/>
      <c r="BN502" s="75" t="s">
        <v>1903</v>
      </c>
      <c r="BO502" s="75"/>
      <c r="BP502" s="75"/>
      <c r="BQ502" s="75"/>
      <c r="BR502" s="75"/>
      <c r="BS502" s="75"/>
      <c r="BT502" s="75"/>
      <c r="BU502" s="75"/>
      <c r="BV502" s="75"/>
      <c r="BW502" s="75"/>
      <c r="BX502" s="75"/>
      <c r="BY502" s="75"/>
      <c r="BZ502" s="75"/>
      <c r="CA502" s="75"/>
      <c r="CB502" s="75"/>
      <c r="CC502" s="75"/>
      <c r="CD502" s="75"/>
      <c r="CE502" s="75"/>
      <c r="CF502" s="75"/>
      <c r="CG502" s="75"/>
      <c r="CH502" s="75"/>
      <c r="CI502" s="75"/>
      <c r="CJ502" s="76"/>
      <c r="CK502" s="54"/>
      <c r="CL502" s="54"/>
    </row>
    <row r="503" spans="1:90" s="1" customFormat="1" ht="39.75" customHeight="1" x14ac:dyDescent="0.3">
      <c r="A503" s="59">
        <v>501</v>
      </c>
      <c r="B503" s="60">
        <v>42223</v>
      </c>
      <c r="C503" s="61" t="s">
        <v>4435</v>
      </c>
      <c r="D503" s="62" t="s">
        <v>4699</v>
      </c>
      <c r="E503" s="61" t="s">
        <v>4438</v>
      </c>
      <c r="F503" s="63" t="s">
        <v>4561</v>
      </c>
      <c r="G503" s="61" t="s">
        <v>3544</v>
      </c>
      <c r="H503" s="61" t="s">
        <v>4442</v>
      </c>
      <c r="I503" s="61" t="s">
        <v>4440</v>
      </c>
      <c r="J503" s="64" t="s">
        <v>52</v>
      </c>
      <c r="K503" s="65" t="s">
        <v>4447</v>
      </c>
      <c r="L503" s="64" t="s">
        <v>122</v>
      </c>
      <c r="M503" s="64" t="s">
        <v>4686</v>
      </c>
      <c r="N503" s="65" t="s">
        <v>4686</v>
      </c>
      <c r="O503" s="64" t="s">
        <v>444</v>
      </c>
      <c r="P503" s="65"/>
      <c r="Q503" s="65" t="s">
        <v>4506</v>
      </c>
      <c r="R503" s="66" t="s">
        <v>4467</v>
      </c>
      <c r="S503" s="67" t="s">
        <v>57</v>
      </c>
      <c r="T503" s="65" t="s">
        <v>25</v>
      </c>
      <c r="U503" s="65" t="s">
        <v>4551</v>
      </c>
      <c r="V503" s="68" t="s">
        <v>21</v>
      </c>
      <c r="W503" s="69" t="s">
        <v>5198</v>
      </c>
      <c r="X503" s="68" t="s">
        <v>4104</v>
      </c>
      <c r="Y503" s="70"/>
      <c r="Z503" s="71" t="s">
        <v>1904</v>
      </c>
      <c r="AA503" s="65" t="s">
        <v>446</v>
      </c>
      <c r="AB503" s="65" t="s">
        <v>446</v>
      </c>
      <c r="AC503" s="64"/>
      <c r="AD503" s="64" t="s">
        <v>26</v>
      </c>
      <c r="AE503" s="65" t="s">
        <v>4451</v>
      </c>
      <c r="AF503" s="64" t="s">
        <v>1905</v>
      </c>
      <c r="AG503" s="64" t="s">
        <v>4462</v>
      </c>
      <c r="AH503" s="66" t="s">
        <v>4466</v>
      </c>
      <c r="AI503" s="67" t="s">
        <v>1906</v>
      </c>
      <c r="AJ503" s="68"/>
      <c r="AK503" s="68" t="s">
        <v>1907</v>
      </c>
      <c r="AL503" s="66" t="s">
        <v>4467</v>
      </c>
      <c r="AM503" s="72" t="s">
        <v>4498</v>
      </c>
      <c r="AN503" s="65" t="s">
        <v>4498</v>
      </c>
      <c r="AO503" s="65" t="s">
        <v>4498</v>
      </c>
      <c r="AP503" s="64"/>
      <c r="AQ503" s="64"/>
      <c r="AR503" s="64"/>
      <c r="AS503" s="64"/>
      <c r="AT503" s="64"/>
      <c r="AU503" s="73"/>
      <c r="AV503" s="67" t="s">
        <v>4472</v>
      </c>
      <c r="AW503" s="65" t="s">
        <v>4472</v>
      </c>
      <c r="AX503" s="68"/>
      <c r="AY503" s="68" t="s">
        <v>4473</v>
      </c>
      <c r="AZ503" s="65" t="s">
        <v>4473</v>
      </c>
      <c r="BA503" s="68"/>
      <c r="BB503" s="68" t="s">
        <v>4474</v>
      </c>
      <c r="BC503" s="65" t="s">
        <v>4474</v>
      </c>
      <c r="BD503" s="68"/>
      <c r="BE503" s="65" t="s">
        <v>5816</v>
      </c>
      <c r="BF503" s="68" t="s">
        <v>4483</v>
      </c>
      <c r="BG503" s="66" t="s">
        <v>4483</v>
      </c>
      <c r="BH503" s="71"/>
      <c r="BI503" s="64"/>
      <c r="BJ503" s="73"/>
      <c r="BK503" s="74"/>
      <c r="BL503" s="72" t="s">
        <v>4488</v>
      </c>
      <c r="BM503" s="75"/>
      <c r="BN503" s="75"/>
      <c r="BO503" s="75"/>
      <c r="BP503" s="75"/>
      <c r="BQ503" s="75"/>
      <c r="BR503" s="75"/>
      <c r="BS503" s="75"/>
      <c r="BT503" s="75"/>
      <c r="BU503" s="75"/>
      <c r="BV503" s="75"/>
      <c r="BW503" s="75"/>
      <c r="BX503" s="75"/>
      <c r="BY503" s="75"/>
      <c r="BZ503" s="75"/>
      <c r="CA503" s="75" t="s">
        <v>1908</v>
      </c>
      <c r="CB503" s="75" t="s">
        <v>1909</v>
      </c>
      <c r="CC503" s="75"/>
      <c r="CD503" s="75"/>
      <c r="CE503" s="75"/>
      <c r="CF503" s="75"/>
      <c r="CG503" s="75"/>
      <c r="CH503" s="75"/>
      <c r="CI503" s="75"/>
      <c r="CJ503" s="76"/>
      <c r="CK503" s="54"/>
      <c r="CL503" s="54"/>
    </row>
    <row r="504" spans="1:90" s="1" customFormat="1" ht="39.75" customHeight="1" x14ac:dyDescent="0.3">
      <c r="A504" s="59">
        <v>502</v>
      </c>
      <c r="B504" s="60">
        <v>42224</v>
      </c>
      <c r="C504" s="61" t="s">
        <v>4435</v>
      </c>
      <c r="D504" s="62" t="s">
        <v>4699</v>
      </c>
      <c r="E504" s="61" t="s">
        <v>4438</v>
      </c>
      <c r="F504" s="63" t="s">
        <v>4561</v>
      </c>
      <c r="G504" s="61" t="s">
        <v>3545</v>
      </c>
      <c r="H504" s="61" t="s">
        <v>4442</v>
      </c>
      <c r="I504" s="61" t="s">
        <v>4440</v>
      </c>
      <c r="J504" s="64" t="s">
        <v>147</v>
      </c>
      <c r="K504" s="65" t="s">
        <v>4446</v>
      </c>
      <c r="L504" s="64" t="s">
        <v>300</v>
      </c>
      <c r="M504" s="64" t="s">
        <v>4686</v>
      </c>
      <c r="N504" s="65" t="s">
        <v>4686</v>
      </c>
      <c r="O504" s="64" t="s">
        <v>1910</v>
      </c>
      <c r="P504" s="65"/>
      <c r="Q504" s="65" t="s">
        <v>4506</v>
      </c>
      <c r="R504" s="66" t="s">
        <v>4509</v>
      </c>
      <c r="S504" s="67" t="s">
        <v>57</v>
      </c>
      <c r="T504" s="65" t="s">
        <v>25</v>
      </c>
      <c r="U504" s="65" t="s">
        <v>4551</v>
      </c>
      <c r="V504" s="68" t="s">
        <v>90</v>
      </c>
      <c r="W504" s="69" t="s">
        <v>5199</v>
      </c>
      <c r="X504" s="68" t="s">
        <v>4339</v>
      </c>
      <c r="Y504" s="70"/>
      <c r="Z504" s="71" t="s">
        <v>3952</v>
      </c>
      <c r="AA504" s="65" t="s">
        <v>446</v>
      </c>
      <c r="AB504" s="65" t="s">
        <v>446</v>
      </c>
      <c r="AC504" s="64"/>
      <c r="AD504" s="64" t="s">
        <v>26</v>
      </c>
      <c r="AE504" s="65" t="s">
        <v>4451</v>
      </c>
      <c r="AF504" s="64" t="s">
        <v>4461</v>
      </c>
      <c r="AG504" s="64" t="s">
        <v>4462</v>
      </c>
      <c r="AH504" s="66" t="s">
        <v>4468</v>
      </c>
      <c r="AI504" s="67" t="s">
        <v>1911</v>
      </c>
      <c r="AJ504" s="68"/>
      <c r="AK504" s="68" t="s">
        <v>1912</v>
      </c>
      <c r="AL504" s="66" t="s">
        <v>4467</v>
      </c>
      <c r="AM504" s="72" t="s">
        <v>4501</v>
      </c>
      <c r="AN504" s="65" t="s">
        <v>22</v>
      </c>
      <c r="AO504" s="65" t="s">
        <v>4503</v>
      </c>
      <c r="AP504" s="64" t="s">
        <v>1913</v>
      </c>
      <c r="AQ504" s="64" t="s">
        <v>3807</v>
      </c>
      <c r="AR504" s="64"/>
      <c r="AS504" s="64"/>
      <c r="AT504" s="64"/>
      <c r="AU504" s="73"/>
      <c r="AV504" s="67" t="s">
        <v>4472</v>
      </c>
      <c r="AW504" s="65" t="s">
        <v>4472</v>
      </c>
      <c r="AX504" s="68"/>
      <c r="AY504" s="68" t="s">
        <v>4473</v>
      </c>
      <c r="AZ504" s="65" t="s">
        <v>4473</v>
      </c>
      <c r="BA504" s="68"/>
      <c r="BB504" s="68" t="s">
        <v>4474</v>
      </c>
      <c r="BC504" s="65" t="s">
        <v>4474</v>
      </c>
      <c r="BD504" s="68"/>
      <c r="BE504" s="65" t="s">
        <v>5816</v>
      </c>
      <c r="BF504" s="68" t="s">
        <v>4483</v>
      </c>
      <c r="BG504" s="66" t="s">
        <v>4483</v>
      </c>
      <c r="BH504" s="71"/>
      <c r="BI504" s="64"/>
      <c r="BJ504" s="73"/>
      <c r="BK504" s="74"/>
      <c r="BL504" s="72" t="s">
        <v>4488</v>
      </c>
      <c r="BM504" s="75"/>
      <c r="BN504" s="75"/>
      <c r="BO504" s="75"/>
      <c r="BP504" s="75"/>
      <c r="BQ504" s="75"/>
      <c r="BR504" s="75"/>
      <c r="BS504" s="75"/>
      <c r="BT504" s="75"/>
      <c r="BU504" s="75"/>
      <c r="BV504" s="75"/>
      <c r="BW504" s="75"/>
      <c r="BX504" s="75"/>
      <c r="BY504" s="75"/>
      <c r="BZ504" s="75"/>
      <c r="CA504" s="75" t="s">
        <v>1914</v>
      </c>
      <c r="CB504" s="75" t="s">
        <v>1915</v>
      </c>
      <c r="CC504" s="75"/>
      <c r="CD504" s="75"/>
      <c r="CE504" s="75"/>
      <c r="CF504" s="75"/>
      <c r="CG504" s="75"/>
      <c r="CH504" s="75"/>
      <c r="CI504" s="75"/>
      <c r="CJ504" s="76"/>
      <c r="CK504" s="54"/>
      <c r="CL504" s="54"/>
    </row>
    <row r="505" spans="1:90" s="1" customFormat="1" ht="39.75" customHeight="1" x14ac:dyDescent="0.3">
      <c r="A505" s="59">
        <v>503</v>
      </c>
      <c r="B505" s="60">
        <v>42225</v>
      </c>
      <c r="C505" s="61" t="s">
        <v>4435</v>
      </c>
      <c r="D505" s="62" t="s">
        <v>4699</v>
      </c>
      <c r="E505" s="61" t="s">
        <v>4438</v>
      </c>
      <c r="F505" s="63" t="s">
        <v>4561</v>
      </c>
      <c r="G505" s="61" t="s">
        <v>3546</v>
      </c>
      <c r="H505" s="61" t="s">
        <v>4442</v>
      </c>
      <c r="I505" s="61" t="s">
        <v>4440</v>
      </c>
      <c r="J505" s="64" t="s">
        <v>44</v>
      </c>
      <c r="K505" s="65" t="s">
        <v>4443</v>
      </c>
      <c r="L505" s="64" t="s">
        <v>3949</v>
      </c>
      <c r="M505" s="64" t="s">
        <v>4686</v>
      </c>
      <c r="N505" s="65" t="s">
        <v>4686</v>
      </c>
      <c r="O505" s="64" t="s">
        <v>1916</v>
      </c>
      <c r="P505" s="65"/>
      <c r="Q505" s="65" t="s">
        <v>4505</v>
      </c>
      <c r="R505" s="66" t="s">
        <v>4510</v>
      </c>
      <c r="S505" s="67" t="s">
        <v>263</v>
      </c>
      <c r="T505" s="65" t="s">
        <v>25</v>
      </c>
      <c r="U505" s="65" t="s">
        <v>4551</v>
      </c>
      <c r="V505" s="68" t="s">
        <v>25</v>
      </c>
      <c r="W505" s="69" t="s">
        <v>5200</v>
      </c>
      <c r="X505" s="68" t="s">
        <v>4042</v>
      </c>
      <c r="Y505" s="70"/>
      <c r="Z505" s="71" t="s">
        <v>1917</v>
      </c>
      <c r="AA505" s="65" t="s">
        <v>76</v>
      </c>
      <c r="AB505" s="65" t="s">
        <v>76</v>
      </c>
      <c r="AC505" s="64" t="s">
        <v>1918</v>
      </c>
      <c r="AD505" s="64" t="s">
        <v>40</v>
      </c>
      <c r="AE505" s="65" t="s">
        <v>4452</v>
      </c>
      <c r="AF505" s="64" t="s">
        <v>380</v>
      </c>
      <c r="AG505" s="64" t="s">
        <v>4462</v>
      </c>
      <c r="AH505" s="66" t="s">
        <v>4466</v>
      </c>
      <c r="AI505" s="67"/>
      <c r="AJ505" s="68"/>
      <c r="AK505" s="68" t="s">
        <v>1919</v>
      </c>
      <c r="AL505" s="66" t="s">
        <v>4688</v>
      </c>
      <c r="AM505" s="72" t="s">
        <v>4498</v>
      </c>
      <c r="AN505" s="65" t="s">
        <v>4498</v>
      </c>
      <c r="AO505" s="65" t="s">
        <v>4498</v>
      </c>
      <c r="AP505" s="64"/>
      <c r="AQ505" s="64"/>
      <c r="AR505" s="64"/>
      <c r="AS505" s="64"/>
      <c r="AT505" s="64"/>
      <c r="AU505" s="73"/>
      <c r="AV505" s="67" t="s">
        <v>4472</v>
      </c>
      <c r="AW505" s="65" t="s">
        <v>4472</v>
      </c>
      <c r="AX505" s="68"/>
      <c r="AY505" s="68" t="s">
        <v>4473</v>
      </c>
      <c r="AZ505" s="65" t="s">
        <v>4473</v>
      </c>
      <c r="BA505" s="68"/>
      <c r="BB505" s="68" t="s">
        <v>4474</v>
      </c>
      <c r="BC505" s="65" t="s">
        <v>4474</v>
      </c>
      <c r="BD505" s="68"/>
      <c r="BE505" s="65" t="s">
        <v>5816</v>
      </c>
      <c r="BF505" s="68" t="s">
        <v>4483</v>
      </c>
      <c r="BG505" s="66" t="s">
        <v>4483</v>
      </c>
      <c r="BH505" s="71"/>
      <c r="BI505" s="64"/>
      <c r="BJ505" s="73"/>
      <c r="BK505" s="74"/>
      <c r="BL505" s="72" t="s">
        <v>4485</v>
      </c>
      <c r="BM505" s="75"/>
      <c r="BN505" s="75" t="s">
        <v>1920</v>
      </c>
      <c r="BO505" s="75" t="s">
        <v>1921</v>
      </c>
      <c r="BP505" s="75"/>
      <c r="BQ505" s="75"/>
      <c r="BR505" s="75"/>
      <c r="BS505" s="75"/>
      <c r="BT505" s="75"/>
      <c r="BU505" s="75"/>
      <c r="BV505" s="75"/>
      <c r="BW505" s="75"/>
      <c r="BX505" s="75"/>
      <c r="BY505" s="75"/>
      <c r="BZ505" s="75"/>
      <c r="CA505" s="75"/>
      <c r="CB505" s="75"/>
      <c r="CC505" s="75"/>
      <c r="CD505" s="75"/>
      <c r="CE505" s="75"/>
      <c r="CF505" s="75"/>
      <c r="CG505" s="75" t="s">
        <v>1920</v>
      </c>
      <c r="CH505" s="75"/>
      <c r="CI505" s="75"/>
      <c r="CJ505" s="76"/>
      <c r="CK505" s="54"/>
      <c r="CL505" s="54"/>
    </row>
    <row r="506" spans="1:90" s="1" customFormat="1" ht="39.75" customHeight="1" x14ac:dyDescent="0.3">
      <c r="A506" s="59">
        <v>504</v>
      </c>
      <c r="B506" s="60">
        <v>42225</v>
      </c>
      <c r="C506" s="61" t="s">
        <v>4435</v>
      </c>
      <c r="D506" s="62" t="s">
        <v>4699</v>
      </c>
      <c r="E506" s="61" t="s">
        <v>4438</v>
      </c>
      <c r="F506" s="63" t="s">
        <v>4561</v>
      </c>
      <c r="G506" s="61" t="s">
        <v>3546</v>
      </c>
      <c r="H506" s="61" t="s">
        <v>4442</v>
      </c>
      <c r="I506" s="61" t="s">
        <v>4440</v>
      </c>
      <c r="J506" s="64" t="s">
        <v>157</v>
      </c>
      <c r="K506" s="65" t="s">
        <v>4445</v>
      </c>
      <c r="L506" s="64" t="s">
        <v>158</v>
      </c>
      <c r="M506" s="64" t="s">
        <v>4686</v>
      </c>
      <c r="N506" s="65" t="s">
        <v>4686</v>
      </c>
      <c r="O506" s="64" t="s">
        <v>257</v>
      </c>
      <c r="P506" s="65"/>
      <c r="Q506" s="65" t="s">
        <v>4506</v>
      </c>
      <c r="R506" s="66" t="s">
        <v>4509</v>
      </c>
      <c r="S506" s="67" t="s">
        <v>57</v>
      </c>
      <c r="T506" s="65" t="s">
        <v>25</v>
      </c>
      <c r="U506" s="65" t="s">
        <v>4551</v>
      </c>
      <c r="V506" s="68" t="s">
        <v>90</v>
      </c>
      <c r="W506" s="69" t="s">
        <v>5201</v>
      </c>
      <c r="X506" s="68" t="s">
        <v>4018</v>
      </c>
      <c r="Y506" s="70"/>
      <c r="Z506" s="71" t="s">
        <v>1922</v>
      </c>
      <c r="AA506" s="65" t="s">
        <v>446</v>
      </c>
      <c r="AB506" s="65" t="s">
        <v>446</v>
      </c>
      <c r="AC506" s="64"/>
      <c r="AD506" s="64" t="s">
        <v>26</v>
      </c>
      <c r="AE506" s="65" t="s">
        <v>4451</v>
      </c>
      <c r="AF506" s="64" t="s">
        <v>4461</v>
      </c>
      <c r="AG506" s="64" t="s">
        <v>4462</v>
      </c>
      <c r="AH506" s="66" t="s">
        <v>4468</v>
      </c>
      <c r="AI506" s="67" t="s">
        <v>1923</v>
      </c>
      <c r="AJ506" s="68"/>
      <c r="AK506" s="68" t="s">
        <v>1924</v>
      </c>
      <c r="AL506" s="66" t="s">
        <v>4692</v>
      </c>
      <c r="AM506" s="72" t="s">
        <v>4501</v>
      </c>
      <c r="AN506" s="65" t="s">
        <v>4491</v>
      </c>
      <c r="AO506" s="65" t="s">
        <v>4503</v>
      </c>
      <c r="AP506" s="64" t="s">
        <v>3798</v>
      </c>
      <c r="AQ506" s="64" t="s">
        <v>3807</v>
      </c>
      <c r="AR506" s="64"/>
      <c r="AS506" s="64"/>
      <c r="AT506" s="64"/>
      <c r="AU506" s="73"/>
      <c r="AV506" s="67" t="s">
        <v>4472</v>
      </c>
      <c r="AW506" s="65" t="s">
        <v>4472</v>
      </c>
      <c r="AX506" s="68"/>
      <c r="AY506" s="68" t="s">
        <v>4473</v>
      </c>
      <c r="AZ506" s="65" t="s">
        <v>4473</v>
      </c>
      <c r="BA506" s="68"/>
      <c r="BB506" s="68" t="s">
        <v>4474</v>
      </c>
      <c r="BC506" s="65" t="s">
        <v>4474</v>
      </c>
      <c r="BD506" s="68"/>
      <c r="BE506" s="65" t="s">
        <v>5816</v>
      </c>
      <c r="BF506" s="68" t="s">
        <v>4483</v>
      </c>
      <c r="BG506" s="66" t="s">
        <v>4483</v>
      </c>
      <c r="BH506" s="71"/>
      <c r="BI506" s="64"/>
      <c r="BJ506" s="73"/>
      <c r="BK506" s="74"/>
      <c r="BL506" s="72" t="s">
        <v>4488</v>
      </c>
      <c r="BM506" s="75"/>
      <c r="BN506" s="75"/>
      <c r="BO506" s="75"/>
      <c r="BP506" s="75"/>
      <c r="BQ506" s="75"/>
      <c r="BR506" s="75"/>
      <c r="BS506" s="75"/>
      <c r="BT506" s="75"/>
      <c r="BU506" s="75"/>
      <c r="BV506" s="75"/>
      <c r="BW506" s="75"/>
      <c r="BX506" s="75"/>
      <c r="BY506" s="75"/>
      <c r="BZ506" s="75"/>
      <c r="CA506" s="75" t="s">
        <v>1925</v>
      </c>
      <c r="CB506" s="75"/>
      <c r="CC506" s="75"/>
      <c r="CD506" s="75"/>
      <c r="CE506" s="75"/>
      <c r="CF506" s="75"/>
      <c r="CG506" s="75" t="s">
        <v>1925</v>
      </c>
      <c r="CH506" s="75"/>
      <c r="CI506" s="75"/>
      <c r="CJ506" s="76"/>
      <c r="CK506" s="54"/>
      <c r="CL506" s="54"/>
    </row>
    <row r="507" spans="1:90" s="1" customFormat="1" ht="39.75" customHeight="1" x14ac:dyDescent="0.3">
      <c r="A507" s="59">
        <v>505</v>
      </c>
      <c r="B507" s="60">
        <v>42226</v>
      </c>
      <c r="C507" s="61" t="s">
        <v>4435</v>
      </c>
      <c r="D507" s="62" t="s">
        <v>4699</v>
      </c>
      <c r="E507" s="61" t="s">
        <v>4438</v>
      </c>
      <c r="F507" s="63" t="s">
        <v>4561</v>
      </c>
      <c r="G507" s="61" t="s">
        <v>3547</v>
      </c>
      <c r="H507" s="61" t="s">
        <v>4442</v>
      </c>
      <c r="I507" s="61" t="s">
        <v>4440</v>
      </c>
      <c r="J507" s="64" t="s">
        <v>18</v>
      </c>
      <c r="K507" s="65" t="s">
        <v>4443</v>
      </c>
      <c r="L507" s="64" t="s">
        <v>94</v>
      </c>
      <c r="M507" s="64" t="s">
        <v>4686</v>
      </c>
      <c r="N507" s="65" t="s">
        <v>4686</v>
      </c>
      <c r="O507" s="64" t="s">
        <v>1930</v>
      </c>
      <c r="P507" s="65"/>
      <c r="Q507" s="65" t="s">
        <v>4505</v>
      </c>
      <c r="R507" s="66" t="s">
        <v>4510</v>
      </c>
      <c r="S507" s="67" t="s">
        <v>263</v>
      </c>
      <c r="T507" s="65" t="s">
        <v>25</v>
      </c>
      <c r="U507" s="65" t="s">
        <v>4551</v>
      </c>
      <c r="V507" s="68" t="s">
        <v>21</v>
      </c>
      <c r="W507" s="69" t="s">
        <v>5202</v>
      </c>
      <c r="X507" s="68" t="s">
        <v>4107</v>
      </c>
      <c r="Y507" s="70"/>
      <c r="Z507" s="71" t="s">
        <v>1931</v>
      </c>
      <c r="AA507" s="65" t="s">
        <v>76</v>
      </c>
      <c r="AB507" s="65" t="s">
        <v>76</v>
      </c>
      <c r="AC507" s="64"/>
      <c r="AD507" s="64" t="s">
        <v>26</v>
      </c>
      <c r="AE507" s="65" t="s">
        <v>4451</v>
      </c>
      <c r="AF507" s="64" t="s">
        <v>23</v>
      </c>
      <c r="AG507" s="64" t="s">
        <v>4462</v>
      </c>
      <c r="AH507" s="66" t="s">
        <v>4466</v>
      </c>
      <c r="AI507" s="67" t="s">
        <v>1932</v>
      </c>
      <c r="AJ507" s="68"/>
      <c r="AK507" s="68" t="s">
        <v>325</v>
      </c>
      <c r="AL507" s="66" t="s">
        <v>4688</v>
      </c>
      <c r="AM507" s="72" t="s">
        <v>4498</v>
      </c>
      <c r="AN507" s="65" t="s">
        <v>4498</v>
      </c>
      <c r="AO507" s="65" t="s">
        <v>4498</v>
      </c>
      <c r="AP507" s="64"/>
      <c r="AQ507" s="64"/>
      <c r="AR507" s="64"/>
      <c r="AS507" s="64"/>
      <c r="AT507" s="64"/>
      <c r="AU507" s="73"/>
      <c r="AV507" s="67" t="s">
        <v>4472</v>
      </c>
      <c r="AW507" s="65" t="s">
        <v>4472</v>
      </c>
      <c r="AX507" s="68"/>
      <c r="AY507" s="68" t="s">
        <v>4473</v>
      </c>
      <c r="AZ507" s="65" t="s">
        <v>4473</v>
      </c>
      <c r="BA507" s="68"/>
      <c r="BB507" s="68" t="s">
        <v>4474</v>
      </c>
      <c r="BC507" s="65" t="s">
        <v>4474</v>
      </c>
      <c r="BD507" s="68"/>
      <c r="BE507" s="65" t="s">
        <v>5816</v>
      </c>
      <c r="BF507" s="68" t="s">
        <v>4483</v>
      </c>
      <c r="BG507" s="66" t="s">
        <v>4483</v>
      </c>
      <c r="BH507" s="71"/>
      <c r="BI507" s="64"/>
      <c r="BJ507" s="73"/>
      <c r="BK507" s="74"/>
      <c r="BL507" s="72" t="s">
        <v>4488</v>
      </c>
      <c r="BM507" s="75"/>
      <c r="BN507" s="75"/>
      <c r="BO507" s="75"/>
      <c r="BP507" s="75"/>
      <c r="BQ507" s="75"/>
      <c r="BR507" s="75"/>
      <c r="BS507" s="75"/>
      <c r="BT507" s="75"/>
      <c r="BU507" s="75"/>
      <c r="BV507" s="75"/>
      <c r="BW507" s="75"/>
      <c r="BX507" s="75"/>
      <c r="BY507" s="75"/>
      <c r="BZ507" s="75"/>
      <c r="CA507" s="75" t="s">
        <v>1933</v>
      </c>
      <c r="CB507" s="75"/>
      <c r="CC507" s="75"/>
      <c r="CD507" s="75"/>
      <c r="CE507" s="75"/>
      <c r="CF507" s="75"/>
      <c r="CG507" s="75"/>
      <c r="CH507" s="75"/>
      <c r="CI507" s="75"/>
      <c r="CJ507" s="76"/>
      <c r="CK507" s="54"/>
      <c r="CL507" s="54"/>
    </row>
    <row r="508" spans="1:90" s="1" customFormat="1" ht="39.75" customHeight="1" x14ac:dyDescent="0.3">
      <c r="A508" s="59">
        <v>506</v>
      </c>
      <c r="B508" s="60">
        <v>42226</v>
      </c>
      <c r="C508" s="61" t="s">
        <v>4435</v>
      </c>
      <c r="D508" s="62" t="s">
        <v>4699</v>
      </c>
      <c r="E508" s="61" t="s">
        <v>4438</v>
      </c>
      <c r="F508" s="63" t="s">
        <v>4561</v>
      </c>
      <c r="G508" s="61" t="s">
        <v>3547</v>
      </c>
      <c r="H508" s="61" t="s">
        <v>4442</v>
      </c>
      <c r="I508" s="61" t="s">
        <v>4440</v>
      </c>
      <c r="J508" s="64" t="s">
        <v>18</v>
      </c>
      <c r="K508" s="65" t="s">
        <v>4443</v>
      </c>
      <c r="L508" s="64" t="s">
        <v>30</v>
      </c>
      <c r="M508" s="64" t="s">
        <v>3221</v>
      </c>
      <c r="N508" s="65" t="s">
        <v>3221</v>
      </c>
      <c r="O508" s="64" t="s">
        <v>39</v>
      </c>
      <c r="P508" s="65"/>
      <c r="Q508" s="65" t="s">
        <v>4506</v>
      </c>
      <c r="R508" s="66" t="s">
        <v>4513</v>
      </c>
      <c r="S508" s="67" t="s">
        <v>31</v>
      </c>
      <c r="T508" s="65" t="s">
        <v>4458</v>
      </c>
      <c r="U508" s="65" t="s">
        <v>4551</v>
      </c>
      <c r="V508" s="68" t="s">
        <v>51</v>
      </c>
      <c r="W508" s="69" t="s">
        <v>5203</v>
      </c>
      <c r="X508" s="68" t="s">
        <v>4168</v>
      </c>
      <c r="Y508" s="70"/>
      <c r="Z508" s="71" t="s">
        <v>1926</v>
      </c>
      <c r="AA508" s="65" t="s">
        <v>4517</v>
      </c>
      <c r="AB508" s="65" t="s">
        <v>4517</v>
      </c>
      <c r="AC508" s="64" t="s">
        <v>1927</v>
      </c>
      <c r="AD508" s="64" t="s">
        <v>40</v>
      </c>
      <c r="AE508" s="65" t="s">
        <v>4452</v>
      </c>
      <c r="AF508" s="64" t="s">
        <v>3753</v>
      </c>
      <c r="AG508" s="64" t="s">
        <v>4462</v>
      </c>
      <c r="AH508" s="66" t="s">
        <v>4466</v>
      </c>
      <c r="AI508" s="67"/>
      <c r="AJ508" s="68"/>
      <c r="AK508" s="68" t="s">
        <v>1928</v>
      </c>
      <c r="AL508" s="66" t="s">
        <v>4697</v>
      </c>
      <c r="AM508" s="72" t="s">
        <v>4498</v>
      </c>
      <c r="AN508" s="65" t="s">
        <v>4498</v>
      </c>
      <c r="AO508" s="65" t="s">
        <v>4498</v>
      </c>
      <c r="AP508" s="64"/>
      <c r="AQ508" s="64"/>
      <c r="AR508" s="64"/>
      <c r="AS508" s="64"/>
      <c r="AT508" s="64"/>
      <c r="AU508" s="73"/>
      <c r="AV508" s="67" t="s">
        <v>4472</v>
      </c>
      <c r="AW508" s="65" t="s">
        <v>4472</v>
      </c>
      <c r="AX508" s="68"/>
      <c r="AY508" s="68" t="s">
        <v>4473</v>
      </c>
      <c r="AZ508" s="65" t="s">
        <v>4473</v>
      </c>
      <c r="BA508" s="68"/>
      <c r="BB508" s="68" t="s">
        <v>4474</v>
      </c>
      <c r="BC508" s="65" t="s">
        <v>4474</v>
      </c>
      <c r="BD508" s="68"/>
      <c r="BE508" s="65" t="s">
        <v>5816</v>
      </c>
      <c r="BF508" s="68" t="s">
        <v>4483</v>
      </c>
      <c r="BG508" s="66" t="s">
        <v>4483</v>
      </c>
      <c r="BH508" s="71"/>
      <c r="BI508" s="64"/>
      <c r="BJ508" s="73"/>
      <c r="BK508" s="74"/>
      <c r="BL508" s="72" t="s">
        <v>4488</v>
      </c>
      <c r="BM508" s="75"/>
      <c r="BN508" s="75"/>
      <c r="BO508" s="75"/>
      <c r="BP508" s="75"/>
      <c r="BQ508" s="75"/>
      <c r="BR508" s="75"/>
      <c r="BS508" s="75"/>
      <c r="BT508" s="75"/>
      <c r="BU508" s="75"/>
      <c r="BV508" s="75"/>
      <c r="BW508" s="75"/>
      <c r="BX508" s="75"/>
      <c r="BY508" s="75"/>
      <c r="BZ508" s="75"/>
      <c r="CA508" s="75" t="s">
        <v>1929</v>
      </c>
      <c r="CB508" s="75"/>
      <c r="CC508" s="75"/>
      <c r="CD508" s="75"/>
      <c r="CE508" s="75"/>
      <c r="CF508" s="75"/>
      <c r="CG508" s="75" t="s">
        <v>1929</v>
      </c>
      <c r="CH508" s="75"/>
      <c r="CI508" s="75"/>
      <c r="CJ508" s="76"/>
      <c r="CK508" s="54"/>
      <c r="CL508" s="54"/>
    </row>
    <row r="509" spans="1:90" s="1" customFormat="1" ht="39.75" customHeight="1" x14ac:dyDescent="0.3">
      <c r="A509" s="59">
        <v>507</v>
      </c>
      <c r="B509" s="60">
        <v>42226</v>
      </c>
      <c r="C509" s="61" t="s">
        <v>4435</v>
      </c>
      <c r="D509" s="62" t="s">
        <v>4699</v>
      </c>
      <c r="E509" s="61" t="s">
        <v>4438</v>
      </c>
      <c r="F509" s="63" t="s">
        <v>4561</v>
      </c>
      <c r="G509" s="61" t="s">
        <v>3547</v>
      </c>
      <c r="H509" s="61" t="s">
        <v>4442</v>
      </c>
      <c r="I509" s="61" t="s">
        <v>4440</v>
      </c>
      <c r="J509" s="64" t="s">
        <v>42</v>
      </c>
      <c r="K509" s="65" t="s">
        <v>4443</v>
      </c>
      <c r="L509" s="64" t="s">
        <v>109</v>
      </c>
      <c r="M509" s="64" t="s">
        <v>4686</v>
      </c>
      <c r="N509" s="65" t="s">
        <v>4686</v>
      </c>
      <c r="O509" s="64" t="s">
        <v>1934</v>
      </c>
      <c r="P509" s="65"/>
      <c r="Q509" s="65" t="s">
        <v>4506</v>
      </c>
      <c r="R509" s="66" t="s">
        <v>4509</v>
      </c>
      <c r="S509" s="67" t="s">
        <v>57</v>
      </c>
      <c r="T509" s="65" t="s">
        <v>4458</v>
      </c>
      <c r="U509" s="65" t="s">
        <v>4551</v>
      </c>
      <c r="V509" s="68" t="s">
        <v>51</v>
      </c>
      <c r="W509" s="69" t="s">
        <v>5204</v>
      </c>
      <c r="X509" s="68" t="s">
        <v>4150</v>
      </c>
      <c r="Y509" s="70"/>
      <c r="Z509" s="71" t="s">
        <v>1935</v>
      </c>
      <c r="AA509" s="65" t="s">
        <v>446</v>
      </c>
      <c r="AB509" s="65" t="s">
        <v>446</v>
      </c>
      <c r="AC509" s="64"/>
      <c r="AD509" s="64">
        <v>234</v>
      </c>
      <c r="AE509" s="65" t="s">
        <v>4452</v>
      </c>
      <c r="AF509" s="64" t="s">
        <v>4461</v>
      </c>
      <c r="AG509" s="64" t="s">
        <v>4462</v>
      </c>
      <c r="AH509" s="66" t="s">
        <v>4468</v>
      </c>
      <c r="AI509" s="67" t="s">
        <v>1936</v>
      </c>
      <c r="AJ509" s="68"/>
      <c r="AK509" s="68" t="s">
        <v>1937</v>
      </c>
      <c r="AL509" s="66" t="s">
        <v>4467</v>
      </c>
      <c r="AM509" s="72" t="s">
        <v>4498</v>
      </c>
      <c r="AN509" s="65" t="s">
        <v>4498</v>
      </c>
      <c r="AO509" s="65" t="s">
        <v>4498</v>
      </c>
      <c r="AP509" s="64"/>
      <c r="AQ509" s="64"/>
      <c r="AR509" s="64"/>
      <c r="AS509" s="64"/>
      <c r="AT509" s="64"/>
      <c r="AU509" s="73"/>
      <c r="AV509" s="67" t="s">
        <v>4472</v>
      </c>
      <c r="AW509" s="65" t="s">
        <v>4472</v>
      </c>
      <c r="AX509" s="68"/>
      <c r="AY509" s="68" t="s">
        <v>4473</v>
      </c>
      <c r="AZ509" s="65" t="s">
        <v>4473</v>
      </c>
      <c r="BA509" s="68"/>
      <c r="BB509" s="68" t="s">
        <v>4474</v>
      </c>
      <c r="BC509" s="65" t="s">
        <v>4474</v>
      </c>
      <c r="BD509" s="68"/>
      <c r="BE509" s="65" t="s">
        <v>5816</v>
      </c>
      <c r="BF509" s="68" t="s">
        <v>4483</v>
      </c>
      <c r="BG509" s="66" t="s">
        <v>4483</v>
      </c>
      <c r="BH509" s="71"/>
      <c r="BI509" s="64"/>
      <c r="BJ509" s="73"/>
      <c r="BK509" s="74" t="s">
        <v>3663</v>
      </c>
      <c r="BL509" s="72" t="s">
        <v>4485</v>
      </c>
      <c r="BM509" s="75"/>
      <c r="BN509" s="75" t="s">
        <v>1938</v>
      </c>
      <c r="BO509" s="75" t="s">
        <v>1939</v>
      </c>
      <c r="BP509" s="75"/>
      <c r="BQ509" s="75"/>
      <c r="BR509" s="75"/>
      <c r="BS509" s="75"/>
      <c r="BT509" s="75"/>
      <c r="BU509" s="75"/>
      <c r="BV509" s="75"/>
      <c r="BW509" s="75"/>
      <c r="BX509" s="75"/>
      <c r="BY509" s="75"/>
      <c r="BZ509" s="75"/>
      <c r="CA509" s="75"/>
      <c r="CB509" s="75"/>
      <c r="CC509" s="75"/>
      <c r="CD509" s="75"/>
      <c r="CE509" s="75"/>
      <c r="CF509" s="75"/>
      <c r="CG509" s="75"/>
      <c r="CH509" s="75"/>
      <c r="CI509" s="75"/>
      <c r="CJ509" s="76"/>
      <c r="CK509" s="54"/>
      <c r="CL509" s="54"/>
    </row>
    <row r="510" spans="1:90" s="1" customFormat="1" ht="39.75" customHeight="1" x14ac:dyDescent="0.3">
      <c r="A510" s="59">
        <v>508</v>
      </c>
      <c r="B510" s="60">
        <v>42228</v>
      </c>
      <c r="C510" s="61" t="s">
        <v>4435</v>
      </c>
      <c r="D510" s="62" t="s">
        <v>4699</v>
      </c>
      <c r="E510" s="61" t="s">
        <v>4438</v>
      </c>
      <c r="F510" s="63" t="s">
        <v>4561</v>
      </c>
      <c r="G510" s="61" t="s">
        <v>3542</v>
      </c>
      <c r="H510" s="61" t="s">
        <v>4442</v>
      </c>
      <c r="I510" s="61" t="s">
        <v>4440</v>
      </c>
      <c r="J510" s="64" t="s">
        <v>52</v>
      </c>
      <c r="K510" s="65" t="s">
        <v>4447</v>
      </c>
      <c r="L510" s="64" t="s">
        <v>314</v>
      </c>
      <c r="M510" s="64" t="s">
        <v>4686</v>
      </c>
      <c r="N510" s="65" t="s">
        <v>4686</v>
      </c>
      <c r="O510" s="64" t="s">
        <v>1940</v>
      </c>
      <c r="P510" s="65"/>
      <c r="Q510" s="65" t="s">
        <v>4506</v>
      </c>
      <c r="R510" s="66" t="s">
        <v>4467</v>
      </c>
      <c r="S510" s="67" t="s">
        <v>57</v>
      </c>
      <c r="T510" s="65" t="s">
        <v>4457</v>
      </c>
      <c r="U510" s="65" t="s">
        <v>4551</v>
      </c>
      <c r="V510" s="68" t="s">
        <v>3770</v>
      </c>
      <c r="W510" s="69" t="s">
        <v>5205</v>
      </c>
      <c r="X510" s="68" t="s">
        <v>4318</v>
      </c>
      <c r="Y510" s="70"/>
      <c r="Z510" s="71" t="s">
        <v>1941</v>
      </c>
      <c r="AA510" s="65" t="s">
        <v>446</v>
      </c>
      <c r="AB510" s="65" t="s">
        <v>446</v>
      </c>
      <c r="AC510" s="64"/>
      <c r="AD510" s="64" t="s">
        <v>26</v>
      </c>
      <c r="AE510" s="65" t="s">
        <v>4451</v>
      </c>
      <c r="AF510" s="64" t="s">
        <v>4461</v>
      </c>
      <c r="AG510" s="64" t="s">
        <v>4462</v>
      </c>
      <c r="AH510" s="66" t="s">
        <v>4468</v>
      </c>
      <c r="AI510" s="67" t="s">
        <v>3779</v>
      </c>
      <c r="AJ510" s="68"/>
      <c r="AK510" s="68" t="s">
        <v>1942</v>
      </c>
      <c r="AL510" s="66" t="s">
        <v>4467</v>
      </c>
      <c r="AM510" s="72" t="s">
        <v>4501</v>
      </c>
      <c r="AN510" s="65" t="s">
        <v>22</v>
      </c>
      <c r="AO510" s="65" t="s">
        <v>4502</v>
      </c>
      <c r="AP510" s="64" t="s">
        <v>22</v>
      </c>
      <c r="AQ510" s="64" t="s">
        <v>3806</v>
      </c>
      <c r="AR510" s="64" t="s">
        <v>3803</v>
      </c>
      <c r="AS510" s="64"/>
      <c r="AT510" s="64"/>
      <c r="AU510" s="73"/>
      <c r="AV510" s="67" t="s">
        <v>4472</v>
      </c>
      <c r="AW510" s="65" t="s">
        <v>4472</v>
      </c>
      <c r="AX510" s="68"/>
      <c r="AY510" s="68" t="s">
        <v>4473</v>
      </c>
      <c r="AZ510" s="65" t="s">
        <v>4473</v>
      </c>
      <c r="BA510" s="68"/>
      <c r="BB510" s="68" t="s">
        <v>4474</v>
      </c>
      <c r="BC510" s="65" t="s">
        <v>4474</v>
      </c>
      <c r="BD510" s="68"/>
      <c r="BE510" s="65" t="s">
        <v>5816</v>
      </c>
      <c r="BF510" s="68" t="s">
        <v>3294</v>
      </c>
      <c r="BG510" s="66" t="s">
        <v>4484</v>
      </c>
      <c r="BH510" s="71"/>
      <c r="BI510" s="64"/>
      <c r="BJ510" s="73"/>
      <c r="BK510" s="74" t="s">
        <v>4623</v>
      </c>
      <c r="BL510" s="72" t="s">
        <v>4488</v>
      </c>
      <c r="BM510" s="75"/>
      <c r="BN510" s="75"/>
      <c r="BO510" s="75"/>
      <c r="BP510" s="75"/>
      <c r="BQ510" s="75"/>
      <c r="BR510" s="75"/>
      <c r="BS510" s="75"/>
      <c r="BT510" s="75"/>
      <c r="BU510" s="75"/>
      <c r="BV510" s="75"/>
      <c r="BW510" s="75"/>
      <c r="BX510" s="75"/>
      <c r="BY510" s="75"/>
      <c r="BZ510" s="75"/>
      <c r="CA510" s="75" t="s">
        <v>1943</v>
      </c>
      <c r="CB510" s="75"/>
      <c r="CC510" s="75"/>
      <c r="CD510" s="75"/>
      <c r="CE510" s="75"/>
      <c r="CF510" s="75"/>
      <c r="CG510" s="75"/>
      <c r="CH510" s="75"/>
      <c r="CI510" s="75"/>
      <c r="CJ510" s="76"/>
      <c r="CK510" s="54"/>
      <c r="CL510" s="54"/>
    </row>
    <row r="511" spans="1:90" s="1" customFormat="1" ht="39.75" customHeight="1" x14ac:dyDescent="0.3">
      <c r="A511" s="59">
        <v>509</v>
      </c>
      <c r="B511" s="60">
        <v>42228</v>
      </c>
      <c r="C511" s="61" t="s">
        <v>4435</v>
      </c>
      <c r="D511" s="62" t="s">
        <v>4699</v>
      </c>
      <c r="E511" s="61" t="s">
        <v>4438</v>
      </c>
      <c r="F511" s="63" t="s">
        <v>4561</v>
      </c>
      <c r="G511" s="61" t="s">
        <v>3542</v>
      </c>
      <c r="H511" s="61" t="s">
        <v>4442</v>
      </c>
      <c r="I511" s="61" t="s">
        <v>4440</v>
      </c>
      <c r="J511" s="64" t="s">
        <v>55</v>
      </c>
      <c r="K511" s="65" t="s">
        <v>4447</v>
      </c>
      <c r="L511" s="64" t="s">
        <v>72</v>
      </c>
      <c r="M511" s="64" t="s">
        <v>3223</v>
      </c>
      <c r="N511" s="65" t="s">
        <v>3223</v>
      </c>
      <c r="O511" s="64" t="s">
        <v>3323</v>
      </c>
      <c r="P511" s="65"/>
      <c r="Q511" s="65" t="s">
        <v>4505</v>
      </c>
      <c r="R511" s="66" t="s">
        <v>4510</v>
      </c>
      <c r="S511" s="67" t="s">
        <v>31</v>
      </c>
      <c r="T511" s="65" t="s">
        <v>25</v>
      </c>
      <c r="U511" s="65" t="s">
        <v>4551</v>
      </c>
      <c r="V511" s="68" t="s">
        <v>25</v>
      </c>
      <c r="W511" s="69" t="s">
        <v>5206</v>
      </c>
      <c r="X511" s="68" t="s">
        <v>4063</v>
      </c>
      <c r="Y511" s="70"/>
      <c r="Z511" s="71" t="s">
        <v>3622</v>
      </c>
      <c r="AA511" s="65" t="s">
        <v>4534</v>
      </c>
      <c r="AB511" s="65" t="s">
        <v>4531</v>
      </c>
      <c r="AC511" s="64"/>
      <c r="AD511" s="64" t="s">
        <v>26</v>
      </c>
      <c r="AE511" s="65" t="s">
        <v>4451</v>
      </c>
      <c r="AF511" s="64" t="s">
        <v>4461</v>
      </c>
      <c r="AG511" s="64" t="s">
        <v>4462</v>
      </c>
      <c r="AH511" s="66" t="s">
        <v>4468</v>
      </c>
      <c r="AI511" s="67" t="s">
        <v>3623</v>
      </c>
      <c r="AJ511" s="68"/>
      <c r="AK511" s="68" t="s">
        <v>222</v>
      </c>
      <c r="AL511" s="66" t="s">
        <v>4697</v>
      </c>
      <c r="AM511" s="72" t="s">
        <v>4498</v>
      </c>
      <c r="AN511" s="65" t="s">
        <v>4498</v>
      </c>
      <c r="AO511" s="65" t="s">
        <v>4498</v>
      </c>
      <c r="AP511" s="64"/>
      <c r="AQ511" s="64"/>
      <c r="AR511" s="64"/>
      <c r="AS511" s="64"/>
      <c r="AT511" s="64"/>
      <c r="AU511" s="73"/>
      <c r="AV511" s="67" t="s">
        <v>4472</v>
      </c>
      <c r="AW511" s="65" t="s">
        <v>4472</v>
      </c>
      <c r="AX511" s="68"/>
      <c r="AY511" s="68" t="s">
        <v>4473</v>
      </c>
      <c r="AZ511" s="65" t="s">
        <v>4473</v>
      </c>
      <c r="BA511" s="68"/>
      <c r="BB511" s="68" t="s">
        <v>4474</v>
      </c>
      <c r="BC511" s="65" t="s">
        <v>4474</v>
      </c>
      <c r="BD511" s="68"/>
      <c r="BE511" s="65" t="s">
        <v>5816</v>
      </c>
      <c r="BF511" s="68" t="s">
        <v>4483</v>
      </c>
      <c r="BG511" s="66" t="s">
        <v>4483</v>
      </c>
      <c r="BH511" s="71"/>
      <c r="BI511" s="64"/>
      <c r="BJ511" s="73"/>
      <c r="BK511" s="74"/>
      <c r="BL511" s="72" t="s">
        <v>4488</v>
      </c>
      <c r="BM511" s="75"/>
      <c r="BN511" s="75"/>
      <c r="BO511" s="75"/>
      <c r="BP511" s="75"/>
      <c r="BQ511" s="75"/>
      <c r="BR511" s="75"/>
      <c r="BS511" s="75"/>
      <c r="BT511" s="75"/>
      <c r="BU511" s="75"/>
      <c r="BV511" s="75"/>
      <c r="BW511" s="75"/>
      <c r="BX511" s="75"/>
      <c r="BY511" s="75"/>
      <c r="BZ511" s="75"/>
      <c r="CA511" s="75" t="s">
        <v>1944</v>
      </c>
      <c r="CB511" s="75"/>
      <c r="CC511" s="75"/>
      <c r="CD511" s="75"/>
      <c r="CE511" s="75"/>
      <c r="CF511" s="75"/>
      <c r="CG511" s="75"/>
      <c r="CH511" s="75"/>
      <c r="CI511" s="75"/>
      <c r="CJ511" s="76"/>
      <c r="CK511" s="54"/>
      <c r="CL511" s="54"/>
    </row>
    <row r="512" spans="1:90" s="1" customFormat="1" ht="39.75" customHeight="1" x14ac:dyDescent="0.3">
      <c r="A512" s="59">
        <v>510</v>
      </c>
      <c r="B512" s="60">
        <v>42228</v>
      </c>
      <c r="C512" s="61" t="s">
        <v>4435</v>
      </c>
      <c r="D512" s="62" t="s">
        <v>4699</v>
      </c>
      <c r="E512" s="61" t="s">
        <v>4438</v>
      </c>
      <c r="F512" s="63" t="s">
        <v>4561</v>
      </c>
      <c r="G512" s="61" t="s">
        <v>3542</v>
      </c>
      <c r="H512" s="61" t="s">
        <v>4442</v>
      </c>
      <c r="I512" s="61" t="s">
        <v>4440</v>
      </c>
      <c r="J512" s="64" t="s">
        <v>150</v>
      </c>
      <c r="K512" s="65" t="s">
        <v>4446</v>
      </c>
      <c r="L512" s="64" t="s">
        <v>152</v>
      </c>
      <c r="M512" s="64" t="s">
        <v>4686</v>
      </c>
      <c r="N512" s="65" t="s">
        <v>4686</v>
      </c>
      <c r="O512" s="64" t="s">
        <v>1945</v>
      </c>
      <c r="P512" s="65"/>
      <c r="Q512" s="65" t="s">
        <v>4506</v>
      </c>
      <c r="R512" s="66" t="s">
        <v>4467</v>
      </c>
      <c r="S512" s="67" t="s">
        <v>57</v>
      </c>
      <c r="T512" s="65" t="s">
        <v>102</v>
      </c>
      <c r="U512" s="65" t="s">
        <v>4551</v>
      </c>
      <c r="V512" s="68" t="s">
        <v>102</v>
      </c>
      <c r="W512" s="69" t="s">
        <v>5207</v>
      </c>
      <c r="X512" s="68" t="s">
        <v>4198</v>
      </c>
      <c r="Y512" s="70"/>
      <c r="Z512" s="71" t="s">
        <v>3953</v>
      </c>
      <c r="AA512" s="65" t="s">
        <v>446</v>
      </c>
      <c r="AB512" s="65" t="s">
        <v>446</v>
      </c>
      <c r="AC512" s="64"/>
      <c r="AD512" s="64" t="s">
        <v>26</v>
      </c>
      <c r="AE512" s="65" t="s">
        <v>4451</v>
      </c>
      <c r="AF512" s="64" t="s">
        <v>4461</v>
      </c>
      <c r="AG512" s="64" t="s">
        <v>4462</v>
      </c>
      <c r="AH512" s="66" t="s">
        <v>4468</v>
      </c>
      <c r="AI512" s="67" t="s">
        <v>3677</v>
      </c>
      <c r="AJ512" s="68"/>
      <c r="AK512" s="68" t="s">
        <v>1946</v>
      </c>
      <c r="AL512" s="66" t="s">
        <v>4467</v>
      </c>
      <c r="AM512" s="72" t="s">
        <v>4498</v>
      </c>
      <c r="AN512" s="65" t="s">
        <v>4498</v>
      </c>
      <c r="AO512" s="65" t="s">
        <v>4498</v>
      </c>
      <c r="AP512" s="64"/>
      <c r="AQ512" s="64"/>
      <c r="AR512" s="64"/>
      <c r="AS512" s="64"/>
      <c r="AT512" s="64"/>
      <c r="AU512" s="73"/>
      <c r="AV512" s="67" t="s">
        <v>4472</v>
      </c>
      <c r="AW512" s="65" t="s">
        <v>4472</v>
      </c>
      <c r="AX512" s="68"/>
      <c r="AY512" s="68" t="s">
        <v>4473</v>
      </c>
      <c r="AZ512" s="65" t="s">
        <v>4473</v>
      </c>
      <c r="BA512" s="68"/>
      <c r="BB512" s="68" t="s">
        <v>4474</v>
      </c>
      <c r="BC512" s="65" t="s">
        <v>4474</v>
      </c>
      <c r="BD512" s="68"/>
      <c r="BE512" s="65" t="s">
        <v>5816</v>
      </c>
      <c r="BF512" s="68" t="s">
        <v>4483</v>
      </c>
      <c r="BG512" s="66" t="s">
        <v>4483</v>
      </c>
      <c r="BH512" s="71"/>
      <c r="BI512" s="64"/>
      <c r="BJ512" s="73"/>
      <c r="BK512" s="74"/>
      <c r="BL512" s="72" t="s">
        <v>4488</v>
      </c>
      <c r="BM512" s="75"/>
      <c r="BN512" s="75"/>
      <c r="BO512" s="75"/>
      <c r="BP512" s="75"/>
      <c r="BQ512" s="75"/>
      <c r="BR512" s="75"/>
      <c r="BS512" s="75"/>
      <c r="BT512" s="75"/>
      <c r="BU512" s="75"/>
      <c r="BV512" s="75"/>
      <c r="BW512" s="75"/>
      <c r="BX512" s="75"/>
      <c r="BY512" s="75"/>
      <c r="BZ512" s="75"/>
      <c r="CA512" s="75" t="s">
        <v>1947</v>
      </c>
      <c r="CB512" s="75"/>
      <c r="CC512" s="75"/>
      <c r="CD512" s="75"/>
      <c r="CE512" s="75"/>
      <c r="CF512" s="75"/>
      <c r="CG512" s="75"/>
      <c r="CH512" s="75"/>
      <c r="CI512" s="75"/>
      <c r="CJ512" s="76"/>
      <c r="CK512" s="54"/>
      <c r="CL512" s="54"/>
    </row>
    <row r="513" spans="1:90" s="1" customFormat="1" ht="39.75" customHeight="1" x14ac:dyDescent="0.3">
      <c r="A513" s="59">
        <v>511</v>
      </c>
      <c r="B513" s="60">
        <v>42230</v>
      </c>
      <c r="C513" s="61" t="s">
        <v>4435</v>
      </c>
      <c r="D513" s="62" t="s">
        <v>4699</v>
      </c>
      <c r="E513" s="61" t="s">
        <v>4438</v>
      </c>
      <c r="F513" s="63" t="s">
        <v>4561</v>
      </c>
      <c r="G513" s="61" t="s">
        <v>3544</v>
      </c>
      <c r="H513" s="61" t="s">
        <v>4442</v>
      </c>
      <c r="I513" s="61" t="s">
        <v>4440</v>
      </c>
      <c r="J513" s="64" t="s">
        <v>18</v>
      </c>
      <c r="K513" s="65" t="s">
        <v>4443</v>
      </c>
      <c r="L513" s="64" t="s">
        <v>64</v>
      </c>
      <c r="M513" s="64" t="s">
        <v>4686</v>
      </c>
      <c r="N513" s="65" t="s">
        <v>4686</v>
      </c>
      <c r="O513" s="64" t="s">
        <v>1948</v>
      </c>
      <c r="P513" s="65"/>
      <c r="Q513" s="65" t="s">
        <v>4506</v>
      </c>
      <c r="R513" s="66" t="s">
        <v>4507</v>
      </c>
      <c r="S513" s="67" t="s">
        <v>20</v>
      </c>
      <c r="T513" s="65" t="s">
        <v>25</v>
      </c>
      <c r="U513" s="65" t="s">
        <v>4551</v>
      </c>
      <c r="V513" s="68" t="s">
        <v>25</v>
      </c>
      <c r="W513" s="69" t="s">
        <v>5208</v>
      </c>
      <c r="X513" s="68" t="s">
        <v>4062</v>
      </c>
      <c r="Y513" s="70"/>
      <c r="Z513" s="71" t="s">
        <v>505</v>
      </c>
      <c r="AA513" s="65" t="s">
        <v>4517</v>
      </c>
      <c r="AB513" s="65" t="s">
        <v>4517</v>
      </c>
      <c r="AC513" s="64" t="s">
        <v>1949</v>
      </c>
      <c r="AD513" s="64" t="s">
        <v>26</v>
      </c>
      <c r="AE513" s="65" t="s">
        <v>4451</v>
      </c>
      <c r="AF513" s="64" t="s">
        <v>23</v>
      </c>
      <c r="AG513" s="64" t="s">
        <v>4462</v>
      </c>
      <c r="AH513" s="66" t="s">
        <v>4466</v>
      </c>
      <c r="AI513" s="67"/>
      <c r="AJ513" s="68"/>
      <c r="AK513" s="68" t="s">
        <v>1950</v>
      </c>
      <c r="AL513" s="66" t="s">
        <v>4690</v>
      </c>
      <c r="AM513" s="72" t="s">
        <v>4498</v>
      </c>
      <c r="AN513" s="65" t="s">
        <v>4498</v>
      </c>
      <c r="AO513" s="65" t="s">
        <v>4498</v>
      </c>
      <c r="AP513" s="64"/>
      <c r="AQ513" s="64"/>
      <c r="AR513" s="64"/>
      <c r="AS513" s="64"/>
      <c r="AT513" s="64"/>
      <c r="AU513" s="73"/>
      <c r="AV513" s="67" t="s">
        <v>4472</v>
      </c>
      <c r="AW513" s="65" t="s">
        <v>4472</v>
      </c>
      <c r="AX513" s="68"/>
      <c r="AY513" s="68" t="s">
        <v>4473</v>
      </c>
      <c r="AZ513" s="65" t="s">
        <v>4473</v>
      </c>
      <c r="BA513" s="68"/>
      <c r="BB513" s="68" t="s">
        <v>4474</v>
      </c>
      <c r="BC513" s="65" t="s">
        <v>4474</v>
      </c>
      <c r="BD513" s="68"/>
      <c r="BE513" s="65" t="s">
        <v>5816</v>
      </c>
      <c r="BF513" s="68" t="s">
        <v>4483</v>
      </c>
      <c r="BG513" s="66" t="s">
        <v>4483</v>
      </c>
      <c r="BH513" s="71"/>
      <c r="BI513" s="64"/>
      <c r="BJ513" s="73"/>
      <c r="BK513" s="74"/>
      <c r="BL513" s="72" t="s">
        <v>4485</v>
      </c>
      <c r="BM513" s="75"/>
      <c r="BN513" s="75" t="s">
        <v>1951</v>
      </c>
      <c r="BO513" s="75"/>
      <c r="BP513" s="75"/>
      <c r="BQ513" s="75"/>
      <c r="BR513" s="75"/>
      <c r="BS513" s="75"/>
      <c r="BT513" s="75"/>
      <c r="BU513" s="75"/>
      <c r="BV513" s="75"/>
      <c r="BW513" s="75"/>
      <c r="BX513" s="75"/>
      <c r="BY513" s="75"/>
      <c r="BZ513" s="75"/>
      <c r="CA513" s="75" t="s">
        <v>1952</v>
      </c>
      <c r="CB513" s="75" t="s">
        <v>1953</v>
      </c>
      <c r="CC513" s="75"/>
      <c r="CD513" s="75"/>
      <c r="CE513" s="75"/>
      <c r="CF513" s="75"/>
      <c r="CG513" s="75"/>
      <c r="CH513" s="75"/>
      <c r="CI513" s="75"/>
      <c r="CJ513" s="76"/>
      <c r="CK513" s="54"/>
      <c r="CL513" s="54"/>
    </row>
    <row r="514" spans="1:90" s="1" customFormat="1" ht="39.75" customHeight="1" x14ac:dyDescent="0.3">
      <c r="A514" s="59">
        <v>512</v>
      </c>
      <c r="B514" s="60">
        <v>42230</v>
      </c>
      <c r="C514" s="61" t="s">
        <v>4435</v>
      </c>
      <c r="D514" s="62" t="s">
        <v>4699</v>
      </c>
      <c r="E514" s="61" t="s">
        <v>4438</v>
      </c>
      <c r="F514" s="63" t="s">
        <v>4561</v>
      </c>
      <c r="G514" s="61" t="s">
        <v>3544</v>
      </c>
      <c r="H514" s="61" t="s">
        <v>4442</v>
      </c>
      <c r="I514" s="61" t="s">
        <v>4440</v>
      </c>
      <c r="J514" s="64" t="s">
        <v>44</v>
      </c>
      <c r="K514" s="65" t="s">
        <v>4443</v>
      </c>
      <c r="L514" s="64" t="s">
        <v>68</v>
      </c>
      <c r="M514" s="64" t="s">
        <v>3520</v>
      </c>
      <c r="N514" s="65" t="s">
        <v>3221</v>
      </c>
      <c r="O514" s="64" t="s">
        <v>111</v>
      </c>
      <c r="P514" s="65"/>
      <c r="Q514" s="65" t="s">
        <v>4506</v>
      </c>
      <c r="R514" s="66" t="s">
        <v>4467</v>
      </c>
      <c r="S514" s="67" t="s">
        <v>20</v>
      </c>
      <c r="T514" s="65" t="s">
        <v>25</v>
      </c>
      <c r="U514" s="65" t="s">
        <v>4551</v>
      </c>
      <c r="V514" s="68" t="s">
        <v>21</v>
      </c>
      <c r="W514" s="69" t="s">
        <v>5209</v>
      </c>
      <c r="X514" s="68" t="s">
        <v>1954</v>
      </c>
      <c r="Y514" s="70"/>
      <c r="Z514" s="71" t="s">
        <v>533</v>
      </c>
      <c r="AA514" s="65" t="s">
        <v>4517</v>
      </c>
      <c r="AB514" s="65" t="s">
        <v>4517</v>
      </c>
      <c r="AC514" s="64" t="s">
        <v>3733</v>
      </c>
      <c r="AD514" s="64" t="s">
        <v>26</v>
      </c>
      <c r="AE514" s="65" t="s">
        <v>4451</v>
      </c>
      <c r="AF514" s="64" t="s">
        <v>1955</v>
      </c>
      <c r="AG514" s="64" t="s">
        <v>4462</v>
      </c>
      <c r="AH514" s="66" t="s">
        <v>4466</v>
      </c>
      <c r="AI514" s="67"/>
      <c r="AJ514" s="68"/>
      <c r="AK514" s="68" t="s">
        <v>3266</v>
      </c>
      <c r="AL514" s="66" t="s">
        <v>4690</v>
      </c>
      <c r="AM514" s="72" t="s">
        <v>4498</v>
      </c>
      <c r="AN514" s="65" t="s">
        <v>4498</v>
      </c>
      <c r="AO514" s="65" t="s">
        <v>4498</v>
      </c>
      <c r="AP514" s="64"/>
      <c r="AQ514" s="64"/>
      <c r="AR514" s="64"/>
      <c r="AS514" s="64"/>
      <c r="AT514" s="64"/>
      <c r="AU514" s="73"/>
      <c r="AV514" s="67" t="s">
        <v>4472</v>
      </c>
      <c r="AW514" s="65" t="s">
        <v>4472</v>
      </c>
      <c r="AX514" s="68"/>
      <c r="AY514" s="68" t="s">
        <v>4473</v>
      </c>
      <c r="AZ514" s="65" t="s">
        <v>4473</v>
      </c>
      <c r="BA514" s="68"/>
      <c r="BB514" s="68" t="s">
        <v>4474</v>
      </c>
      <c r="BC514" s="65" t="s">
        <v>4474</v>
      </c>
      <c r="BD514" s="68"/>
      <c r="BE514" s="65" t="s">
        <v>5816</v>
      </c>
      <c r="BF514" s="68" t="s">
        <v>4483</v>
      </c>
      <c r="BG514" s="66" t="s">
        <v>4483</v>
      </c>
      <c r="BH514" s="71"/>
      <c r="BI514" s="64"/>
      <c r="BJ514" s="73"/>
      <c r="BK514" s="74"/>
      <c r="BL514" s="72" t="s">
        <v>4488</v>
      </c>
      <c r="BM514" s="75"/>
      <c r="BN514" s="75"/>
      <c r="BO514" s="75"/>
      <c r="BP514" s="75"/>
      <c r="BQ514" s="75"/>
      <c r="BR514" s="75"/>
      <c r="BS514" s="75"/>
      <c r="BT514" s="75"/>
      <c r="BU514" s="75"/>
      <c r="BV514" s="75"/>
      <c r="BW514" s="75"/>
      <c r="BX514" s="75"/>
      <c r="BY514" s="75"/>
      <c r="BZ514" s="75"/>
      <c r="CA514" s="75" t="s">
        <v>1956</v>
      </c>
      <c r="CB514" s="75"/>
      <c r="CC514" s="75"/>
      <c r="CD514" s="75"/>
      <c r="CE514" s="75"/>
      <c r="CF514" s="75"/>
      <c r="CG514" s="75"/>
      <c r="CH514" s="75"/>
      <c r="CI514" s="75"/>
      <c r="CJ514" s="76"/>
      <c r="CK514" s="54"/>
      <c r="CL514" s="54"/>
    </row>
    <row r="515" spans="1:90" s="1" customFormat="1" ht="39.75" customHeight="1" x14ac:dyDescent="0.3">
      <c r="A515" s="59">
        <v>513</v>
      </c>
      <c r="B515" s="60">
        <v>42230</v>
      </c>
      <c r="C515" s="61" t="s">
        <v>4435</v>
      </c>
      <c r="D515" s="62" t="s">
        <v>4699</v>
      </c>
      <c r="E515" s="61" t="s">
        <v>4438</v>
      </c>
      <c r="F515" s="63" t="s">
        <v>4561</v>
      </c>
      <c r="G515" s="61" t="s">
        <v>3544</v>
      </c>
      <c r="H515" s="61" t="s">
        <v>4442</v>
      </c>
      <c r="I515" s="61" t="s">
        <v>4440</v>
      </c>
      <c r="J515" s="64" t="s">
        <v>44</v>
      </c>
      <c r="K515" s="65" t="s">
        <v>4443</v>
      </c>
      <c r="L515" s="64" t="s">
        <v>70</v>
      </c>
      <c r="M515" s="64" t="s">
        <v>3520</v>
      </c>
      <c r="N515" s="65" t="s">
        <v>3221</v>
      </c>
      <c r="O515" s="64" t="s">
        <v>1957</v>
      </c>
      <c r="P515" s="65"/>
      <c r="Q515" s="65" t="s">
        <v>4506</v>
      </c>
      <c r="R515" s="66" t="s">
        <v>4467</v>
      </c>
      <c r="S515" s="67" t="s">
        <v>20</v>
      </c>
      <c r="T515" s="65" t="s">
        <v>25</v>
      </c>
      <c r="U515" s="65" t="s">
        <v>4551</v>
      </c>
      <c r="V515" s="68" t="s">
        <v>21</v>
      </c>
      <c r="W515" s="69" t="s">
        <v>5210</v>
      </c>
      <c r="X515" s="68" t="s">
        <v>1954</v>
      </c>
      <c r="Y515" s="70"/>
      <c r="Z515" s="71" t="s">
        <v>533</v>
      </c>
      <c r="AA515" s="65" t="s">
        <v>4517</v>
      </c>
      <c r="AB515" s="65" t="s">
        <v>4517</v>
      </c>
      <c r="AC515" s="64" t="s">
        <v>3733</v>
      </c>
      <c r="AD515" s="64" t="s">
        <v>26</v>
      </c>
      <c r="AE515" s="65" t="s">
        <v>4451</v>
      </c>
      <c r="AF515" s="64" t="s">
        <v>1955</v>
      </c>
      <c r="AG515" s="64" t="s">
        <v>4462</v>
      </c>
      <c r="AH515" s="66" t="s">
        <v>4466</v>
      </c>
      <c r="AI515" s="67"/>
      <c r="AJ515" s="68"/>
      <c r="AK515" s="68" t="s">
        <v>3266</v>
      </c>
      <c r="AL515" s="66" t="s">
        <v>4690</v>
      </c>
      <c r="AM515" s="72" t="s">
        <v>4498</v>
      </c>
      <c r="AN515" s="65" t="s">
        <v>4498</v>
      </c>
      <c r="AO515" s="65" t="s">
        <v>4498</v>
      </c>
      <c r="AP515" s="64"/>
      <c r="AQ515" s="64"/>
      <c r="AR515" s="64"/>
      <c r="AS515" s="64"/>
      <c r="AT515" s="64"/>
      <c r="AU515" s="73"/>
      <c r="AV515" s="67" t="s">
        <v>4472</v>
      </c>
      <c r="AW515" s="65" t="s">
        <v>4472</v>
      </c>
      <c r="AX515" s="68"/>
      <c r="AY515" s="68" t="s">
        <v>4473</v>
      </c>
      <c r="AZ515" s="65" t="s">
        <v>4473</v>
      </c>
      <c r="BA515" s="68"/>
      <c r="BB515" s="68" t="s">
        <v>4474</v>
      </c>
      <c r="BC515" s="65" t="s">
        <v>4474</v>
      </c>
      <c r="BD515" s="68"/>
      <c r="BE515" s="65" t="s">
        <v>5816</v>
      </c>
      <c r="BF515" s="68" t="s">
        <v>4483</v>
      </c>
      <c r="BG515" s="66" t="s">
        <v>4483</v>
      </c>
      <c r="BH515" s="71"/>
      <c r="BI515" s="64"/>
      <c r="BJ515" s="73"/>
      <c r="BK515" s="74"/>
      <c r="BL515" s="72" t="s">
        <v>4488</v>
      </c>
      <c r="BM515" s="75"/>
      <c r="BN515" s="75"/>
      <c r="BO515" s="75"/>
      <c r="BP515" s="75"/>
      <c r="BQ515" s="75"/>
      <c r="BR515" s="75"/>
      <c r="BS515" s="75"/>
      <c r="BT515" s="75"/>
      <c r="BU515" s="75"/>
      <c r="BV515" s="75"/>
      <c r="BW515" s="75"/>
      <c r="BX515" s="75"/>
      <c r="BY515" s="75"/>
      <c r="BZ515" s="75"/>
      <c r="CA515" s="75" t="s">
        <v>1956</v>
      </c>
      <c r="CB515" s="75"/>
      <c r="CC515" s="75"/>
      <c r="CD515" s="75"/>
      <c r="CE515" s="75"/>
      <c r="CF515" s="75"/>
      <c r="CG515" s="75"/>
      <c r="CH515" s="75"/>
      <c r="CI515" s="75"/>
      <c r="CJ515" s="76"/>
      <c r="CK515" s="54"/>
      <c r="CL515" s="54"/>
    </row>
    <row r="516" spans="1:90" s="1" customFormat="1" ht="39.75" customHeight="1" x14ac:dyDescent="0.3">
      <c r="A516" s="59">
        <v>514</v>
      </c>
      <c r="B516" s="60">
        <v>42230</v>
      </c>
      <c r="C516" s="61" t="s">
        <v>4435</v>
      </c>
      <c r="D516" s="62" t="s">
        <v>4699</v>
      </c>
      <c r="E516" s="61" t="s">
        <v>4438</v>
      </c>
      <c r="F516" s="63" t="s">
        <v>4561</v>
      </c>
      <c r="G516" s="61" t="s">
        <v>3544</v>
      </c>
      <c r="H516" s="61" t="s">
        <v>4442</v>
      </c>
      <c r="I516" s="61" t="s">
        <v>4440</v>
      </c>
      <c r="J516" s="64" t="s">
        <v>44</v>
      </c>
      <c r="K516" s="65" t="s">
        <v>4443</v>
      </c>
      <c r="L516" s="64" t="s">
        <v>245</v>
      </c>
      <c r="M516" s="64" t="s">
        <v>3520</v>
      </c>
      <c r="N516" s="65" t="s">
        <v>3221</v>
      </c>
      <c r="O516" s="64" t="s">
        <v>1958</v>
      </c>
      <c r="P516" s="65"/>
      <c r="Q516" s="65" t="s">
        <v>4506</v>
      </c>
      <c r="R516" s="66" t="s">
        <v>4467</v>
      </c>
      <c r="S516" s="67" t="s">
        <v>20</v>
      </c>
      <c r="T516" s="65" t="s">
        <v>25</v>
      </c>
      <c r="U516" s="65" t="s">
        <v>4551</v>
      </c>
      <c r="V516" s="68" t="s">
        <v>21</v>
      </c>
      <c r="W516" s="69" t="s">
        <v>5211</v>
      </c>
      <c r="X516" s="68" t="s">
        <v>1954</v>
      </c>
      <c r="Y516" s="70"/>
      <c r="Z516" s="71" t="s">
        <v>533</v>
      </c>
      <c r="AA516" s="65" t="s">
        <v>4517</v>
      </c>
      <c r="AB516" s="65" t="s">
        <v>4517</v>
      </c>
      <c r="AC516" s="64" t="s">
        <v>3733</v>
      </c>
      <c r="AD516" s="64" t="s">
        <v>26</v>
      </c>
      <c r="AE516" s="65" t="s">
        <v>4451</v>
      </c>
      <c r="AF516" s="64" t="s">
        <v>1955</v>
      </c>
      <c r="AG516" s="64" t="s">
        <v>4462</v>
      </c>
      <c r="AH516" s="66" t="s">
        <v>4466</v>
      </c>
      <c r="AI516" s="67"/>
      <c r="AJ516" s="68"/>
      <c r="AK516" s="68" t="s">
        <v>3266</v>
      </c>
      <c r="AL516" s="66" t="s">
        <v>4690</v>
      </c>
      <c r="AM516" s="72" t="s">
        <v>4498</v>
      </c>
      <c r="AN516" s="65" t="s">
        <v>4498</v>
      </c>
      <c r="AO516" s="65" t="s">
        <v>4498</v>
      </c>
      <c r="AP516" s="64"/>
      <c r="AQ516" s="64"/>
      <c r="AR516" s="64"/>
      <c r="AS516" s="64"/>
      <c r="AT516" s="64"/>
      <c r="AU516" s="73"/>
      <c r="AV516" s="67" t="s">
        <v>4472</v>
      </c>
      <c r="AW516" s="65" t="s">
        <v>4472</v>
      </c>
      <c r="AX516" s="68"/>
      <c r="AY516" s="68" t="s">
        <v>4473</v>
      </c>
      <c r="AZ516" s="65" t="s">
        <v>4473</v>
      </c>
      <c r="BA516" s="68"/>
      <c r="BB516" s="68" t="s">
        <v>4474</v>
      </c>
      <c r="BC516" s="65" t="s">
        <v>4474</v>
      </c>
      <c r="BD516" s="68"/>
      <c r="BE516" s="65" t="s">
        <v>5816</v>
      </c>
      <c r="BF516" s="68" t="s">
        <v>4483</v>
      </c>
      <c r="BG516" s="66" t="s">
        <v>4483</v>
      </c>
      <c r="BH516" s="71"/>
      <c r="BI516" s="64"/>
      <c r="BJ516" s="73"/>
      <c r="BK516" s="74"/>
      <c r="BL516" s="72" t="s">
        <v>4488</v>
      </c>
      <c r="BM516" s="75"/>
      <c r="BN516" s="75"/>
      <c r="BO516" s="75"/>
      <c r="BP516" s="75"/>
      <c r="BQ516" s="75"/>
      <c r="BR516" s="75"/>
      <c r="BS516" s="75"/>
      <c r="BT516" s="75"/>
      <c r="BU516" s="75"/>
      <c r="BV516" s="75"/>
      <c r="BW516" s="75"/>
      <c r="BX516" s="75"/>
      <c r="BY516" s="75"/>
      <c r="BZ516" s="75"/>
      <c r="CA516" s="75" t="s">
        <v>1956</v>
      </c>
      <c r="CB516" s="75"/>
      <c r="CC516" s="75"/>
      <c r="CD516" s="75"/>
      <c r="CE516" s="75"/>
      <c r="CF516" s="75"/>
      <c r="CG516" s="75"/>
      <c r="CH516" s="75"/>
      <c r="CI516" s="75"/>
      <c r="CJ516" s="76"/>
      <c r="CK516" s="54"/>
      <c r="CL516" s="54"/>
    </row>
    <row r="517" spans="1:90" s="1" customFormat="1" ht="39.75" customHeight="1" x14ac:dyDescent="0.3">
      <c r="A517" s="59">
        <v>515</v>
      </c>
      <c r="B517" s="60">
        <v>42230</v>
      </c>
      <c r="C517" s="61" t="s">
        <v>4435</v>
      </c>
      <c r="D517" s="62" t="s">
        <v>4699</v>
      </c>
      <c r="E517" s="61" t="s">
        <v>4438</v>
      </c>
      <c r="F517" s="63" t="s">
        <v>4561</v>
      </c>
      <c r="G517" s="61" t="s">
        <v>3544</v>
      </c>
      <c r="H517" s="61" t="s">
        <v>4442</v>
      </c>
      <c r="I517" s="61" t="s">
        <v>4440</v>
      </c>
      <c r="J517" s="64" t="s">
        <v>116</v>
      </c>
      <c r="K517" s="65" t="s">
        <v>4447</v>
      </c>
      <c r="L517" s="64" t="s">
        <v>184</v>
      </c>
      <c r="M517" s="64" t="s">
        <v>3223</v>
      </c>
      <c r="N517" s="65" t="s">
        <v>3223</v>
      </c>
      <c r="O517" s="64" t="s">
        <v>3863</v>
      </c>
      <c r="P517" s="65"/>
      <c r="Q517" s="65" t="s">
        <v>4506</v>
      </c>
      <c r="R517" s="66" t="s">
        <v>4467</v>
      </c>
      <c r="S517" s="67" t="s">
        <v>20</v>
      </c>
      <c r="T517" s="65" t="s">
        <v>25</v>
      </c>
      <c r="U517" s="65" t="s">
        <v>4551</v>
      </c>
      <c r="V517" s="68" t="s">
        <v>21</v>
      </c>
      <c r="W517" s="69" t="s">
        <v>5212</v>
      </c>
      <c r="X517" s="68" t="s">
        <v>1954</v>
      </c>
      <c r="Y517" s="70"/>
      <c r="Z517" s="71" t="s">
        <v>526</v>
      </c>
      <c r="AA517" s="65" t="s">
        <v>4517</v>
      </c>
      <c r="AB517" s="65" t="s">
        <v>4517</v>
      </c>
      <c r="AC517" s="64"/>
      <c r="AD517" s="64" t="s">
        <v>26</v>
      </c>
      <c r="AE517" s="65" t="s">
        <v>4451</v>
      </c>
      <c r="AF517" s="64" t="s">
        <v>1959</v>
      </c>
      <c r="AG517" s="64" t="s">
        <v>4462</v>
      </c>
      <c r="AH517" s="66" t="s">
        <v>4467</v>
      </c>
      <c r="AI517" s="67"/>
      <c r="AJ517" s="68"/>
      <c r="AK517" s="68" t="s">
        <v>3561</v>
      </c>
      <c r="AL517" s="66" t="s">
        <v>4690</v>
      </c>
      <c r="AM517" s="72" t="s">
        <v>4498</v>
      </c>
      <c r="AN517" s="65" t="s">
        <v>4498</v>
      </c>
      <c r="AO517" s="65" t="s">
        <v>4498</v>
      </c>
      <c r="AP517" s="64"/>
      <c r="AQ517" s="64"/>
      <c r="AR517" s="64"/>
      <c r="AS517" s="64"/>
      <c r="AT517" s="64"/>
      <c r="AU517" s="73"/>
      <c r="AV517" s="67" t="s">
        <v>4472</v>
      </c>
      <c r="AW517" s="65" t="s">
        <v>4472</v>
      </c>
      <c r="AX517" s="68"/>
      <c r="AY517" s="68" t="s">
        <v>4473</v>
      </c>
      <c r="AZ517" s="65" t="s">
        <v>4473</v>
      </c>
      <c r="BA517" s="68"/>
      <c r="BB517" s="68" t="s">
        <v>4474</v>
      </c>
      <c r="BC517" s="65" t="s">
        <v>4474</v>
      </c>
      <c r="BD517" s="68"/>
      <c r="BE517" s="65" t="s">
        <v>5816</v>
      </c>
      <c r="BF517" s="68" t="s">
        <v>4483</v>
      </c>
      <c r="BG517" s="66" t="s">
        <v>4483</v>
      </c>
      <c r="BH517" s="71"/>
      <c r="BI517" s="64"/>
      <c r="BJ517" s="73"/>
      <c r="BK517" s="74"/>
      <c r="BL517" s="72" t="s">
        <v>4488</v>
      </c>
      <c r="BM517" s="75"/>
      <c r="BN517" s="75"/>
      <c r="BO517" s="75"/>
      <c r="BP517" s="75"/>
      <c r="BQ517" s="75"/>
      <c r="BR517" s="75"/>
      <c r="BS517" s="75"/>
      <c r="BT517" s="75"/>
      <c r="BU517" s="75"/>
      <c r="BV517" s="75"/>
      <c r="BW517" s="75"/>
      <c r="BX517" s="75"/>
      <c r="BY517" s="75"/>
      <c r="BZ517" s="75"/>
      <c r="CA517" s="75" t="s">
        <v>1960</v>
      </c>
      <c r="CB517" s="75"/>
      <c r="CC517" s="75"/>
      <c r="CD517" s="75"/>
      <c r="CE517" s="75"/>
      <c r="CF517" s="75"/>
      <c r="CG517" s="75" t="s">
        <v>1960</v>
      </c>
      <c r="CH517" s="75"/>
      <c r="CI517" s="75"/>
      <c r="CJ517" s="76"/>
      <c r="CK517" s="54"/>
      <c r="CL517" s="54"/>
    </row>
    <row r="518" spans="1:90" s="1" customFormat="1" ht="39.75" customHeight="1" x14ac:dyDescent="0.3">
      <c r="A518" s="59">
        <v>516</v>
      </c>
      <c r="B518" s="60">
        <v>42230</v>
      </c>
      <c r="C518" s="61" t="s">
        <v>4435</v>
      </c>
      <c r="D518" s="62" t="s">
        <v>4699</v>
      </c>
      <c r="E518" s="61" t="s">
        <v>4438</v>
      </c>
      <c r="F518" s="63" t="s">
        <v>4561</v>
      </c>
      <c r="G518" s="61" t="s">
        <v>3544</v>
      </c>
      <c r="H518" s="61" t="s">
        <v>4442</v>
      </c>
      <c r="I518" s="61" t="s">
        <v>4440</v>
      </c>
      <c r="J518" s="64" t="s">
        <v>48</v>
      </c>
      <c r="K518" s="65" t="s">
        <v>4447</v>
      </c>
      <c r="L518" s="64" t="s">
        <v>49</v>
      </c>
      <c r="M518" s="64" t="s">
        <v>3520</v>
      </c>
      <c r="N518" s="65" t="s">
        <v>3221</v>
      </c>
      <c r="O518" s="64" t="s">
        <v>492</v>
      </c>
      <c r="P518" s="65"/>
      <c r="Q518" s="65" t="s">
        <v>4506</v>
      </c>
      <c r="R518" s="66" t="s">
        <v>4467</v>
      </c>
      <c r="S518" s="67" t="s">
        <v>20</v>
      </c>
      <c r="T518" s="65" t="s">
        <v>25</v>
      </c>
      <c r="U518" s="65" t="s">
        <v>4551</v>
      </c>
      <c r="V518" s="68" t="s">
        <v>21</v>
      </c>
      <c r="W518" s="69" t="s">
        <v>5213</v>
      </c>
      <c r="X518" s="68" t="s">
        <v>1954</v>
      </c>
      <c r="Y518" s="70"/>
      <c r="Z518" s="71" t="s">
        <v>526</v>
      </c>
      <c r="AA518" s="65" t="s">
        <v>4517</v>
      </c>
      <c r="AB518" s="65" t="s">
        <v>4517</v>
      </c>
      <c r="AC518" s="64" t="s">
        <v>391</v>
      </c>
      <c r="AD518" s="64" t="s">
        <v>26</v>
      </c>
      <c r="AE518" s="65" t="s">
        <v>4451</v>
      </c>
      <c r="AF518" s="64" t="s">
        <v>1961</v>
      </c>
      <c r="AG518" s="64" t="s">
        <v>4462</v>
      </c>
      <c r="AH518" s="66" t="s">
        <v>4466</v>
      </c>
      <c r="AI518" s="67"/>
      <c r="AJ518" s="68"/>
      <c r="AK518" s="68" t="s">
        <v>416</v>
      </c>
      <c r="AL518" s="66" t="s">
        <v>4690</v>
      </c>
      <c r="AM518" s="72" t="s">
        <v>4498</v>
      </c>
      <c r="AN518" s="65" t="s">
        <v>4498</v>
      </c>
      <c r="AO518" s="65" t="s">
        <v>4498</v>
      </c>
      <c r="AP518" s="64"/>
      <c r="AQ518" s="64"/>
      <c r="AR518" s="64"/>
      <c r="AS518" s="64"/>
      <c r="AT518" s="64"/>
      <c r="AU518" s="73"/>
      <c r="AV518" s="67" t="s">
        <v>4472</v>
      </c>
      <c r="AW518" s="65" t="s">
        <v>4472</v>
      </c>
      <c r="AX518" s="68"/>
      <c r="AY518" s="68" t="s">
        <v>4473</v>
      </c>
      <c r="AZ518" s="65" t="s">
        <v>4473</v>
      </c>
      <c r="BA518" s="68"/>
      <c r="BB518" s="68" t="s">
        <v>4474</v>
      </c>
      <c r="BC518" s="65" t="s">
        <v>4474</v>
      </c>
      <c r="BD518" s="68"/>
      <c r="BE518" s="65" t="s">
        <v>5816</v>
      </c>
      <c r="BF518" s="68" t="s">
        <v>4483</v>
      </c>
      <c r="BG518" s="66" t="s">
        <v>4483</v>
      </c>
      <c r="BH518" s="71"/>
      <c r="BI518" s="64"/>
      <c r="BJ518" s="73"/>
      <c r="BK518" s="74"/>
      <c r="BL518" s="72" t="s">
        <v>4488</v>
      </c>
      <c r="BM518" s="75"/>
      <c r="BN518" s="75"/>
      <c r="BO518" s="75"/>
      <c r="BP518" s="75"/>
      <c r="BQ518" s="75"/>
      <c r="BR518" s="75"/>
      <c r="BS518" s="75"/>
      <c r="BT518" s="75"/>
      <c r="BU518" s="75"/>
      <c r="BV518" s="75"/>
      <c r="BW518" s="75"/>
      <c r="BX518" s="75"/>
      <c r="BY518" s="75"/>
      <c r="BZ518" s="75"/>
      <c r="CA518" s="75" t="s">
        <v>1962</v>
      </c>
      <c r="CB518" s="75"/>
      <c r="CC518" s="75"/>
      <c r="CD518" s="75"/>
      <c r="CE518" s="75"/>
      <c r="CF518" s="75"/>
      <c r="CG518" s="75"/>
      <c r="CH518" s="75"/>
      <c r="CI518" s="75"/>
      <c r="CJ518" s="76"/>
      <c r="CK518" s="54"/>
      <c r="CL518" s="54"/>
    </row>
    <row r="519" spans="1:90" s="1" customFormat="1" ht="39.75" customHeight="1" x14ac:dyDescent="0.3">
      <c r="A519" s="59">
        <v>517</v>
      </c>
      <c r="B519" s="60">
        <v>42230</v>
      </c>
      <c r="C519" s="61" t="s">
        <v>4435</v>
      </c>
      <c r="D519" s="62" t="s">
        <v>4699</v>
      </c>
      <c r="E519" s="61" t="s">
        <v>4438</v>
      </c>
      <c r="F519" s="63" t="s">
        <v>4561</v>
      </c>
      <c r="G519" s="61" t="s">
        <v>3544</v>
      </c>
      <c r="H519" s="61" t="s">
        <v>4442</v>
      </c>
      <c r="I519" s="61" t="s">
        <v>4440</v>
      </c>
      <c r="J519" s="64" t="s">
        <v>48</v>
      </c>
      <c r="K519" s="65" t="s">
        <v>4447</v>
      </c>
      <c r="L519" s="64" t="s">
        <v>119</v>
      </c>
      <c r="M519" s="64" t="s">
        <v>4686</v>
      </c>
      <c r="N519" s="65" t="s">
        <v>4686</v>
      </c>
      <c r="O519" s="64" t="s">
        <v>1963</v>
      </c>
      <c r="P519" s="65"/>
      <c r="Q519" s="65" t="s">
        <v>4506</v>
      </c>
      <c r="R519" s="66" t="s">
        <v>4507</v>
      </c>
      <c r="S519" s="67" t="s">
        <v>57</v>
      </c>
      <c r="T519" s="65" t="s">
        <v>4458</v>
      </c>
      <c r="U519" s="65" t="s">
        <v>4551</v>
      </c>
      <c r="V519" s="68" t="s">
        <v>51</v>
      </c>
      <c r="W519" s="69" t="s">
        <v>5214</v>
      </c>
      <c r="X519" s="68" t="s">
        <v>4156</v>
      </c>
      <c r="Y519" s="70"/>
      <c r="Z519" s="71" t="s">
        <v>1964</v>
      </c>
      <c r="AA519" s="65" t="s">
        <v>446</v>
      </c>
      <c r="AB519" s="65" t="s">
        <v>446</v>
      </c>
      <c r="AC519" s="64"/>
      <c r="AD519" s="64" t="s">
        <v>40</v>
      </c>
      <c r="AE519" s="65" t="s">
        <v>4452</v>
      </c>
      <c r="AF519" s="64" t="s">
        <v>4461</v>
      </c>
      <c r="AG519" s="64" t="s">
        <v>4462</v>
      </c>
      <c r="AH519" s="66" t="s">
        <v>4468</v>
      </c>
      <c r="AI519" s="67"/>
      <c r="AJ519" s="68"/>
      <c r="AK519" s="68" t="s">
        <v>1965</v>
      </c>
      <c r="AL519" s="66" t="s">
        <v>4693</v>
      </c>
      <c r="AM519" s="72" t="s">
        <v>4501</v>
      </c>
      <c r="AN519" s="65" t="s">
        <v>22</v>
      </c>
      <c r="AO519" s="65" t="s">
        <v>4503</v>
      </c>
      <c r="AP519" s="64" t="s">
        <v>1966</v>
      </c>
      <c r="AQ519" s="64" t="s">
        <v>3807</v>
      </c>
      <c r="AR519" s="64"/>
      <c r="AS519" s="64"/>
      <c r="AT519" s="64"/>
      <c r="AU519" s="73"/>
      <c r="AV519" s="67" t="s">
        <v>4472</v>
      </c>
      <c r="AW519" s="65" t="s">
        <v>4472</v>
      </c>
      <c r="AX519" s="68"/>
      <c r="AY519" s="68" t="s">
        <v>4473</v>
      </c>
      <c r="AZ519" s="65" t="s">
        <v>4473</v>
      </c>
      <c r="BA519" s="68"/>
      <c r="BB519" s="68" t="s">
        <v>4474</v>
      </c>
      <c r="BC519" s="65" t="s">
        <v>4474</v>
      </c>
      <c r="BD519" s="68"/>
      <c r="BE519" s="65" t="s">
        <v>5816</v>
      </c>
      <c r="BF519" s="68" t="s">
        <v>4483</v>
      </c>
      <c r="BG519" s="66" t="s">
        <v>4483</v>
      </c>
      <c r="BH519" s="71"/>
      <c r="BI519" s="64"/>
      <c r="BJ519" s="73"/>
      <c r="BK519" s="74"/>
      <c r="BL519" s="72" t="s">
        <v>4485</v>
      </c>
      <c r="BM519" s="75"/>
      <c r="BN519" s="75" t="s">
        <v>1967</v>
      </c>
      <c r="BO519" s="75"/>
      <c r="BP519" s="75"/>
      <c r="BQ519" s="75"/>
      <c r="BR519" s="75"/>
      <c r="BS519" s="75"/>
      <c r="BT519" s="75"/>
      <c r="BU519" s="75"/>
      <c r="BV519" s="75"/>
      <c r="BW519" s="75"/>
      <c r="BX519" s="75"/>
      <c r="BY519" s="75"/>
      <c r="BZ519" s="75"/>
      <c r="CA519" s="75"/>
      <c r="CB519" s="75"/>
      <c r="CC519" s="75"/>
      <c r="CD519" s="75"/>
      <c r="CE519" s="75"/>
      <c r="CF519" s="75"/>
      <c r="CG519" s="75"/>
      <c r="CH519" s="75"/>
      <c r="CI519" s="75"/>
      <c r="CJ519" s="76"/>
      <c r="CK519" s="54"/>
      <c r="CL519" s="54"/>
    </row>
    <row r="520" spans="1:90" s="1" customFormat="1" ht="39.75" customHeight="1" x14ac:dyDescent="0.3">
      <c r="A520" s="59">
        <v>518</v>
      </c>
      <c r="B520" s="60">
        <v>42230</v>
      </c>
      <c r="C520" s="61" t="s">
        <v>4435</v>
      </c>
      <c r="D520" s="62" t="s">
        <v>4699</v>
      </c>
      <c r="E520" s="61" t="s">
        <v>4438</v>
      </c>
      <c r="F520" s="63" t="s">
        <v>4561</v>
      </c>
      <c r="G520" s="61" t="s">
        <v>3544</v>
      </c>
      <c r="H520" s="61" t="s">
        <v>4442</v>
      </c>
      <c r="I520" s="61" t="s">
        <v>4440</v>
      </c>
      <c r="J520" s="64" t="s">
        <v>48</v>
      </c>
      <c r="K520" s="65" t="s">
        <v>4447</v>
      </c>
      <c r="L520" s="64" t="s">
        <v>347</v>
      </c>
      <c r="M520" s="64" t="s">
        <v>3520</v>
      </c>
      <c r="N520" s="65" t="s">
        <v>3221</v>
      </c>
      <c r="O520" s="64" t="s">
        <v>1968</v>
      </c>
      <c r="P520" s="65"/>
      <c r="Q520" s="65" t="s">
        <v>4506</v>
      </c>
      <c r="R520" s="66" t="s">
        <v>4467</v>
      </c>
      <c r="S520" s="67" t="s">
        <v>20</v>
      </c>
      <c r="T520" s="65" t="s">
        <v>25</v>
      </c>
      <c r="U520" s="65" t="s">
        <v>4551</v>
      </c>
      <c r="V520" s="68" t="s">
        <v>21</v>
      </c>
      <c r="W520" s="69" t="s">
        <v>5215</v>
      </c>
      <c r="X520" s="68" t="s">
        <v>1954</v>
      </c>
      <c r="Y520" s="70"/>
      <c r="Z520" s="71" t="s">
        <v>526</v>
      </c>
      <c r="AA520" s="65" t="s">
        <v>4517</v>
      </c>
      <c r="AB520" s="65" t="s">
        <v>4517</v>
      </c>
      <c r="AC520" s="64" t="s">
        <v>391</v>
      </c>
      <c r="AD520" s="64" t="s">
        <v>26</v>
      </c>
      <c r="AE520" s="65" t="s">
        <v>4451</v>
      </c>
      <c r="AF520" s="64" t="s">
        <v>1961</v>
      </c>
      <c r="AG520" s="64" t="s">
        <v>4462</v>
      </c>
      <c r="AH520" s="66" t="s">
        <v>4466</v>
      </c>
      <c r="AI520" s="67"/>
      <c r="AJ520" s="68"/>
      <c r="AK520" s="68" t="s">
        <v>416</v>
      </c>
      <c r="AL520" s="66" t="s">
        <v>4690</v>
      </c>
      <c r="AM520" s="72" t="s">
        <v>4498</v>
      </c>
      <c r="AN520" s="65" t="s">
        <v>4498</v>
      </c>
      <c r="AO520" s="65" t="s">
        <v>4498</v>
      </c>
      <c r="AP520" s="64"/>
      <c r="AQ520" s="64"/>
      <c r="AR520" s="64"/>
      <c r="AS520" s="64"/>
      <c r="AT520" s="64"/>
      <c r="AU520" s="73"/>
      <c r="AV520" s="67" t="s">
        <v>4472</v>
      </c>
      <c r="AW520" s="65" t="s">
        <v>4472</v>
      </c>
      <c r="AX520" s="68"/>
      <c r="AY520" s="68" t="s">
        <v>4473</v>
      </c>
      <c r="AZ520" s="65" t="s">
        <v>4473</v>
      </c>
      <c r="BA520" s="68"/>
      <c r="BB520" s="68" t="s">
        <v>4474</v>
      </c>
      <c r="BC520" s="65" t="s">
        <v>4474</v>
      </c>
      <c r="BD520" s="68"/>
      <c r="BE520" s="65" t="s">
        <v>5816</v>
      </c>
      <c r="BF520" s="68" t="s">
        <v>4483</v>
      </c>
      <c r="BG520" s="66" t="s">
        <v>4483</v>
      </c>
      <c r="BH520" s="71"/>
      <c r="BI520" s="64"/>
      <c r="BJ520" s="73"/>
      <c r="BK520" s="74"/>
      <c r="BL520" s="72" t="s">
        <v>4488</v>
      </c>
      <c r="BM520" s="75"/>
      <c r="BN520" s="75"/>
      <c r="BO520" s="75"/>
      <c r="BP520" s="75"/>
      <c r="BQ520" s="75"/>
      <c r="BR520" s="75"/>
      <c r="BS520" s="75"/>
      <c r="BT520" s="75"/>
      <c r="BU520" s="75"/>
      <c r="BV520" s="75"/>
      <c r="BW520" s="75"/>
      <c r="BX520" s="75"/>
      <c r="BY520" s="75"/>
      <c r="BZ520" s="75"/>
      <c r="CA520" s="75" t="s">
        <v>1962</v>
      </c>
      <c r="CB520" s="75"/>
      <c r="CC520" s="75"/>
      <c r="CD520" s="75"/>
      <c r="CE520" s="75"/>
      <c r="CF520" s="75"/>
      <c r="CG520" s="75"/>
      <c r="CH520" s="75"/>
      <c r="CI520" s="75"/>
      <c r="CJ520" s="76"/>
      <c r="CK520" s="54"/>
      <c r="CL520" s="54"/>
    </row>
    <row r="521" spans="1:90" s="1" customFormat="1" ht="39.75" customHeight="1" x14ac:dyDescent="0.3">
      <c r="A521" s="59">
        <v>519</v>
      </c>
      <c r="B521" s="60">
        <v>42230</v>
      </c>
      <c r="C521" s="61" t="s">
        <v>4435</v>
      </c>
      <c r="D521" s="62" t="s">
        <v>4699</v>
      </c>
      <c r="E521" s="61" t="s">
        <v>4438</v>
      </c>
      <c r="F521" s="63" t="s">
        <v>4561</v>
      </c>
      <c r="G521" s="61" t="s">
        <v>3544</v>
      </c>
      <c r="H521" s="61" t="s">
        <v>4442</v>
      </c>
      <c r="I521" s="61" t="s">
        <v>4440</v>
      </c>
      <c r="J521" s="64" t="s">
        <v>48</v>
      </c>
      <c r="K521" s="65" t="s">
        <v>4447</v>
      </c>
      <c r="L521" s="64" t="s">
        <v>120</v>
      </c>
      <c r="M521" s="64" t="s">
        <v>3520</v>
      </c>
      <c r="N521" s="65" t="s">
        <v>3221</v>
      </c>
      <c r="O521" s="64" t="s">
        <v>1969</v>
      </c>
      <c r="P521" s="65"/>
      <c r="Q521" s="65" t="s">
        <v>4506</v>
      </c>
      <c r="R521" s="66" t="s">
        <v>4467</v>
      </c>
      <c r="S521" s="67" t="s">
        <v>20</v>
      </c>
      <c r="T521" s="65" t="s">
        <v>25</v>
      </c>
      <c r="U521" s="65" t="s">
        <v>4551</v>
      </c>
      <c r="V521" s="68" t="s">
        <v>21</v>
      </c>
      <c r="W521" s="69" t="s">
        <v>5216</v>
      </c>
      <c r="X521" s="68" t="s">
        <v>1954</v>
      </c>
      <c r="Y521" s="70"/>
      <c r="Z521" s="71" t="s">
        <v>526</v>
      </c>
      <c r="AA521" s="65" t="s">
        <v>4517</v>
      </c>
      <c r="AB521" s="65" t="s">
        <v>4517</v>
      </c>
      <c r="AC521" s="64" t="s">
        <v>391</v>
      </c>
      <c r="AD521" s="64" t="s">
        <v>26</v>
      </c>
      <c r="AE521" s="65" t="s">
        <v>4451</v>
      </c>
      <c r="AF521" s="64" t="s">
        <v>1961</v>
      </c>
      <c r="AG521" s="64" t="s">
        <v>4462</v>
      </c>
      <c r="AH521" s="66" t="s">
        <v>4466</v>
      </c>
      <c r="AI521" s="67"/>
      <c r="AJ521" s="68"/>
      <c r="AK521" s="68" t="s">
        <v>416</v>
      </c>
      <c r="AL521" s="66" t="s">
        <v>4690</v>
      </c>
      <c r="AM521" s="72" t="s">
        <v>4498</v>
      </c>
      <c r="AN521" s="65" t="s">
        <v>4498</v>
      </c>
      <c r="AO521" s="65" t="s">
        <v>4498</v>
      </c>
      <c r="AP521" s="64"/>
      <c r="AQ521" s="64"/>
      <c r="AR521" s="64"/>
      <c r="AS521" s="64"/>
      <c r="AT521" s="64"/>
      <c r="AU521" s="73"/>
      <c r="AV521" s="67" t="s">
        <v>4472</v>
      </c>
      <c r="AW521" s="65" t="s">
        <v>4472</v>
      </c>
      <c r="AX521" s="68"/>
      <c r="AY521" s="68" t="s">
        <v>4473</v>
      </c>
      <c r="AZ521" s="65" t="s">
        <v>4473</v>
      </c>
      <c r="BA521" s="68"/>
      <c r="BB521" s="68" t="s">
        <v>4474</v>
      </c>
      <c r="BC521" s="65" t="s">
        <v>4474</v>
      </c>
      <c r="BD521" s="68"/>
      <c r="BE521" s="65" t="s">
        <v>5816</v>
      </c>
      <c r="BF521" s="68" t="s">
        <v>4483</v>
      </c>
      <c r="BG521" s="66" t="s">
        <v>4483</v>
      </c>
      <c r="BH521" s="71"/>
      <c r="BI521" s="64"/>
      <c r="BJ521" s="73"/>
      <c r="BK521" s="74"/>
      <c r="BL521" s="72" t="s">
        <v>4488</v>
      </c>
      <c r="BM521" s="75"/>
      <c r="BN521" s="75"/>
      <c r="BO521" s="75"/>
      <c r="BP521" s="75"/>
      <c r="BQ521" s="75"/>
      <c r="BR521" s="75"/>
      <c r="BS521" s="75"/>
      <c r="BT521" s="75"/>
      <c r="BU521" s="75"/>
      <c r="BV521" s="75"/>
      <c r="BW521" s="75"/>
      <c r="BX521" s="75"/>
      <c r="BY521" s="75"/>
      <c r="BZ521" s="75"/>
      <c r="CA521" s="75" t="s">
        <v>1962</v>
      </c>
      <c r="CB521" s="75"/>
      <c r="CC521" s="75"/>
      <c r="CD521" s="75"/>
      <c r="CE521" s="75"/>
      <c r="CF521" s="75"/>
      <c r="CG521" s="75"/>
      <c r="CH521" s="75"/>
      <c r="CI521" s="75"/>
      <c r="CJ521" s="76"/>
      <c r="CK521" s="54"/>
      <c r="CL521" s="54"/>
    </row>
    <row r="522" spans="1:90" s="1" customFormat="1" ht="39.75" customHeight="1" x14ac:dyDescent="0.3">
      <c r="A522" s="59">
        <v>520</v>
      </c>
      <c r="B522" s="60">
        <v>42230</v>
      </c>
      <c r="C522" s="61" t="s">
        <v>4435</v>
      </c>
      <c r="D522" s="62" t="s">
        <v>4699</v>
      </c>
      <c r="E522" s="61" t="s">
        <v>4438</v>
      </c>
      <c r="F522" s="63" t="s">
        <v>4561</v>
      </c>
      <c r="G522" s="61" t="s">
        <v>3544</v>
      </c>
      <c r="H522" s="61" t="s">
        <v>4442</v>
      </c>
      <c r="I522" s="61" t="s">
        <v>4440</v>
      </c>
      <c r="J522" s="64" t="s">
        <v>48</v>
      </c>
      <c r="K522" s="65" t="s">
        <v>4447</v>
      </c>
      <c r="L522" s="64" t="s">
        <v>355</v>
      </c>
      <c r="M522" s="64" t="s">
        <v>3520</v>
      </c>
      <c r="N522" s="65" t="s">
        <v>3221</v>
      </c>
      <c r="O522" s="64" t="s">
        <v>1970</v>
      </c>
      <c r="P522" s="65"/>
      <c r="Q522" s="65" t="s">
        <v>4506</v>
      </c>
      <c r="R522" s="66" t="s">
        <v>4467</v>
      </c>
      <c r="S522" s="67" t="s">
        <v>20</v>
      </c>
      <c r="T522" s="65" t="s">
        <v>25</v>
      </c>
      <c r="U522" s="65" t="s">
        <v>4551</v>
      </c>
      <c r="V522" s="68" t="s">
        <v>21</v>
      </c>
      <c r="W522" s="69" t="s">
        <v>5217</v>
      </c>
      <c r="X522" s="68" t="s">
        <v>1954</v>
      </c>
      <c r="Y522" s="70"/>
      <c r="Z522" s="71" t="s">
        <v>526</v>
      </c>
      <c r="AA522" s="65" t="s">
        <v>4517</v>
      </c>
      <c r="AB522" s="65" t="s">
        <v>4517</v>
      </c>
      <c r="AC522" s="64" t="s">
        <v>391</v>
      </c>
      <c r="AD522" s="64" t="s">
        <v>26</v>
      </c>
      <c r="AE522" s="65" t="s">
        <v>4451</v>
      </c>
      <c r="AF522" s="64" t="s">
        <v>1961</v>
      </c>
      <c r="AG522" s="64" t="s">
        <v>4462</v>
      </c>
      <c r="AH522" s="66" t="s">
        <v>4466</v>
      </c>
      <c r="AI522" s="67"/>
      <c r="AJ522" s="68"/>
      <c r="AK522" s="68" t="s">
        <v>416</v>
      </c>
      <c r="AL522" s="66" t="s">
        <v>4690</v>
      </c>
      <c r="AM522" s="72" t="s">
        <v>4498</v>
      </c>
      <c r="AN522" s="65" t="s">
        <v>4498</v>
      </c>
      <c r="AO522" s="65" t="s">
        <v>4498</v>
      </c>
      <c r="AP522" s="64"/>
      <c r="AQ522" s="64"/>
      <c r="AR522" s="64"/>
      <c r="AS522" s="64"/>
      <c r="AT522" s="64"/>
      <c r="AU522" s="73"/>
      <c r="AV522" s="67" t="s">
        <v>4472</v>
      </c>
      <c r="AW522" s="65" t="s">
        <v>4472</v>
      </c>
      <c r="AX522" s="68"/>
      <c r="AY522" s="68" t="s">
        <v>4473</v>
      </c>
      <c r="AZ522" s="65" t="s">
        <v>4473</v>
      </c>
      <c r="BA522" s="68"/>
      <c r="BB522" s="68" t="s">
        <v>4474</v>
      </c>
      <c r="BC522" s="65" t="s">
        <v>4474</v>
      </c>
      <c r="BD522" s="68"/>
      <c r="BE522" s="65" t="s">
        <v>5816</v>
      </c>
      <c r="BF522" s="68" t="s">
        <v>4483</v>
      </c>
      <c r="BG522" s="66" t="s">
        <v>4483</v>
      </c>
      <c r="BH522" s="71"/>
      <c r="BI522" s="64"/>
      <c r="BJ522" s="73"/>
      <c r="BK522" s="74"/>
      <c r="BL522" s="72" t="s">
        <v>4488</v>
      </c>
      <c r="BM522" s="75"/>
      <c r="BN522" s="75"/>
      <c r="BO522" s="75"/>
      <c r="BP522" s="75"/>
      <c r="BQ522" s="75"/>
      <c r="BR522" s="75"/>
      <c r="BS522" s="75"/>
      <c r="BT522" s="75"/>
      <c r="BU522" s="75"/>
      <c r="BV522" s="75"/>
      <c r="BW522" s="75"/>
      <c r="BX522" s="75"/>
      <c r="BY522" s="75"/>
      <c r="BZ522" s="75"/>
      <c r="CA522" s="75" t="s">
        <v>1962</v>
      </c>
      <c r="CB522" s="75"/>
      <c r="CC522" s="75"/>
      <c r="CD522" s="75"/>
      <c r="CE522" s="75"/>
      <c r="CF522" s="75"/>
      <c r="CG522" s="75"/>
      <c r="CH522" s="75"/>
      <c r="CI522" s="75"/>
      <c r="CJ522" s="76"/>
      <c r="CK522" s="54"/>
      <c r="CL522" s="54"/>
    </row>
    <row r="523" spans="1:90" s="1" customFormat="1" ht="39.75" customHeight="1" x14ac:dyDescent="0.3">
      <c r="A523" s="59">
        <v>521</v>
      </c>
      <c r="B523" s="60">
        <v>42230</v>
      </c>
      <c r="C523" s="61" t="s">
        <v>4435</v>
      </c>
      <c r="D523" s="62" t="s">
        <v>4699</v>
      </c>
      <c r="E523" s="61" t="s">
        <v>4438</v>
      </c>
      <c r="F523" s="63" t="s">
        <v>4561</v>
      </c>
      <c r="G523" s="61" t="s">
        <v>3544</v>
      </c>
      <c r="H523" s="61" t="s">
        <v>4442</v>
      </c>
      <c r="I523" s="61" t="s">
        <v>4440</v>
      </c>
      <c r="J523" s="64" t="s">
        <v>48</v>
      </c>
      <c r="K523" s="65" t="s">
        <v>4447</v>
      </c>
      <c r="L523" s="64" t="s">
        <v>163</v>
      </c>
      <c r="M523" s="64" t="s">
        <v>3520</v>
      </c>
      <c r="N523" s="65" t="s">
        <v>3221</v>
      </c>
      <c r="O523" s="64" t="s">
        <v>1971</v>
      </c>
      <c r="P523" s="65"/>
      <c r="Q523" s="65" t="s">
        <v>4506</v>
      </c>
      <c r="R523" s="66" t="s">
        <v>4467</v>
      </c>
      <c r="S523" s="67" t="s">
        <v>20</v>
      </c>
      <c r="T523" s="65" t="s">
        <v>25</v>
      </c>
      <c r="U523" s="65" t="s">
        <v>4551</v>
      </c>
      <c r="V523" s="68" t="s">
        <v>21</v>
      </c>
      <c r="W523" s="69" t="s">
        <v>5218</v>
      </c>
      <c r="X523" s="68" t="s">
        <v>1954</v>
      </c>
      <c r="Y523" s="70"/>
      <c r="Z523" s="71" t="s">
        <v>526</v>
      </c>
      <c r="AA523" s="65" t="s">
        <v>4517</v>
      </c>
      <c r="AB523" s="65" t="s">
        <v>4517</v>
      </c>
      <c r="AC523" s="64" t="s">
        <v>391</v>
      </c>
      <c r="AD523" s="64" t="s">
        <v>26</v>
      </c>
      <c r="AE523" s="65" t="s">
        <v>4451</v>
      </c>
      <c r="AF523" s="64" t="s">
        <v>1961</v>
      </c>
      <c r="AG523" s="64" t="s">
        <v>4462</v>
      </c>
      <c r="AH523" s="66" t="s">
        <v>4466</v>
      </c>
      <c r="AI523" s="67"/>
      <c r="AJ523" s="68"/>
      <c r="AK523" s="68" t="s">
        <v>416</v>
      </c>
      <c r="AL523" s="66" t="s">
        <v>4690</v>
      </c>
      <c r="AM523" s="72" t="s">
        <v>4498</v>
      </c>
      <c r="AN523" s="65" t="s">
        <v>4498</v>
      </c>
      <c r="AO523" s="65" t="s">
        <v>4498</v>
      </c>
      <c r="AP523" s="64"/>
      <c r="AQ523" s="64"/>
      <c r="AR523" s="64"/>
      <c r="AS523" s="64"/>
      <c r="AT523" s="64"/>
      <c r="AU523" s="73"/>
      <c r="AV523" s="67" t="s">
        <v>4472</v>
      </c>
      <c r="AW523" s="65" t="s">
        <v>4472</v>
      </c>
      <c r="AX523" s="68"/>
      <c r="AY523" s="68" t="s">
        <v>4473</v>
      </c>
      <c r="AZ523" s="65" t="s">
        <v>4473</v>
      </c>
      <c r="BA523" s="68"/>
      <c r="BB523" s="68" t="s">
        <v>4474</v>
      </c>
      <c r="BC523" s="65" t="s">
        <v>4474</v>
      </c>
      <c r="BD523" s="68"/>
      <c r="BE523" s="65" t="s">
        <v>5816</v>
      </c>
      <c r="BF523" s="68" t="s">
        <v>4483</v>
      </c>
      <c r="BG523" s="66" t="s">
        <v>4483</v>
      </c>
      <c r="BH523" s="71"/>
      <c r="BI523" s="64"/>
      <c r="BJ523" s="73"/>
      <c r="BK523" s="74"/>
      <c r="BL523" s="72" t="s">
        <v>4488</v>
      </c>
      <c r="BM523" s="75"/>
      <c r="BN523" s="75"/>
      <c r="BO523" s="75"/>
      <c r="BP523" s="75"/>
      <c r="BQ523" s="75"/>
      <c r="BR523" s="75"/>
      <c r="BS523" s="75"/>
      <c r="BT523" s="75"/>
      <c r="BU523" s="75"/>
      <c r="BV523" s="75"/>
      <c r="BW523" s="75"/>
      <c r="BX523" s="75"/>
      <c r="BY523" s="75"/>
      <c r="BZ523" s="75"/>
      <c r="CA523" s="75" t="s">
        <v>1962</v>
      </c>
      <c r="CB523" s="75"/>
      <c r="CC523" s="75"/>
      <c r="CD523" s="75"/>
      <c r="CE523" s="75"/>
      <c r="CF523" s="75"/>
      <c r="CG523" s="75"/>
      <c r="CH523" s="75"/>
      <c r="CI523" s="75"/>
      <c r="CJ523" s="76"/>
      <c r="CK523" s="54"/>
      <c r="CL523" s="54"/>
    </row>
    <row r="524" spans="1:90" s="1" customFormat="1" ht="39.75" customHeight="1" x14ac:dyDescent="0.3">
      <c r="A524" s="59">
        <v>522</v>
      </c>
      <c r="B524" s="60">
        <v>42230</v>
      </c>
      <c r="C524" s="61" t="s">
        <v>4435</v>
      </c>
      <c r="D524" s="62" t="s">
        <v>4699</v>
      </c>
      <c r="E524" s="61" t="s">
        <v>4438</v>
      </c>
      <c r="F524" s="63" t="s">
        <v>4561</v>
      </c>
      <c r="G524" s="61" t="s">
        <v>3544</v>
      </c>
      <c r="H524" s="61" t="s">
        <v>4442</v>
      </c>
      <c r="I524" s="61" t="s">
        <v>4440</v>
      </c>
      <c r="J524" s="64" t="s">
        <v>48</v>
      </c>
      <c r="K524" s="65" t="s">
        <v>4447</v>
      </c>
      <c r="L524" s="64" t="s">
        <v>163</v>
      </c>
      <c r="M524" s="64" t="s">
        <v>3520</v>
      </c>
      <c r="N524" s="65" t="s">
        <v>3221</v>
      </c>
      <c r="O524" s="64" t="s">
        <v>1972</v>
      </c>
      <c r="P524" s="65"/>
      <c r="Q524" s="65" t="s">
        <v>4506</v>
      </c>
      <c r="R524" s="66" t="s">
        <v>4467</v>
      </c>
      <c r="S524" s="67" t="s">
        <v>20</v>
      </c>
      <c r="T524" s="65" t="s">
        <v>25</v>
      </c>
      <c r="U524" s="65" t="s">
        <v>4551</v>
      </c>
      <c r="V524" s="68" t="s">
        <v>21</v>
      </c>
      <c r="W524" s="69" t="s">
        <v>5218</v>
      </c>
      <c r="X524" s="68" t="s">
        <v>1954</v>
      </c>
      <c r="Y524" s="70"/>
      <c r="Z524" s="71" t="s">
        <v>526</v>
      </c>
      <c r="AA524" s="65" t="s">
        <v>4517</v>
      </c>
      <c r="AB524" s="65" t="s">
        <v>4517</v>
      </c>
      <c r="AC524" s="64" t="s">
        <v>391</v>
      </c>
      <c r="AD524" s="64" t="s">
        <v>26</v>
      </c>
      <c r="AE524" s="65" t="s">
        <v>4451</v>
      </c>
      <c r="AF524" s="64" t="s">
        <v>1961</v>
      </c>
      <c r="AG524" s="64" t="s">
        <v>4462</v>
      </c>
      <c r="AH524" s="66" t="s">
        <v>4466</v>
      </c>
      <c r="AI524" s="67"/>
      <c r="AJ524" s="68"/>
      <c r="AK524" s="68" t="s">
        <v>416</v>
      </c>
      <c r="AL524" s="66" t="s">
        <v>4690</v>
      </c>
      <c r="AM524" s="72" t="s">
        <v>4498</v>
      </c>
      <c r="AN524" s="65" t="s">
        <v>4498</v>
      </c>
      <c r="AO524" s="65" t="s">
        <v>4498</v>
      </c>
      <c r="AP524" s="64"/>
      <c r="AQ524" s="64"/>
      <c r="AR524" s="64"/>
      <c r="AS524" s="64"/>
      <c r="AT524" s="64"/>
      <c r="AU524" s="73"/>
      <c r="AV524" s="67" t="s">
        <v>4472</v>
      </c>
      <c r="AW524" s="65" t="s">
        <v>4472</v>
      </c>
      <c r="AX524" s="68"/>
      <c r="AY524" s="68" t="s">
        <v>4473</v>
      </c>
      <c r="AZ524" s="65" t="s">
        <v>4473</v>
      </c>
      <c r="BA524" s="68"/>
      <c r="BB524" s="68" t="s">
        <v>4474</v>
      </c>
      <c r="BC524" s="65" t="s">
        <v>4474</v>
      </c>
      <c r="BD524" s="68"/>
      <c r="BE524" s="65" t="s">
        <v>5816</v>
      </c>
      <c r="BF524" s="68" t="s">
        <v>4483</v>
      </c>
      <c r="BG524" s="66" t="s">
        <v>4483</v>
      </c>
      <c r="BH524" s="71"/>
      <c r="BI524" s="64"/>
      <c r="BJ524" s="73"/>
      <c r="BK524" s="74"/>
      <c r="BL524" s="72" t="s">
        <v>4488</v>
      </c>
      <c r="BM524" s="75"/>
      <c r="BN524" s="75"/>
      <c r="BO524" s="75"/>
      <c r="BP524" s="75"/>
      <c r="BQ524" s="75"/>
      <c r="BR524" s="75"/>
      <c r="BS524" s="75"/>
      <c r="BT524" s="75"/>
      <c r="BU524" s="75"/>
      <c r="BV524" s="75"/>
      <c r="BW524" s="75"/>
      <c r="BX524" s="75"/>
      <c r="BY524" s="75"/>
      <c r="BZ524" s="75"/>
      <c r="CA524" s="75" t="s">
        <v>1962</v>
      </c>
      <c r="CB524" s="75"/>
      <c r="CC524" s="75"/>
      <c r="CD524" s="75"/>
      <c r="CE524" s="75"/>
      <c r="CF524" s="75"/>
      <c r="CG524" s="75"/>
      <c r="CH524" s="75"/>
      <c r="CI524" s="75"/>
      <c r="CJ524" s="76"/>
      <c r="CK524" s="54"/>
      <c r="CL524" s="54"/>
    </row>
    <row r="525" spans="1:90" s="1" customFormat="1" ht="39.75" customHeight="1" x14ac:dyDescent="0.3">
      <c r="A525" s="59">
        <v>523</v>
      </c>
      <c r="B525" s="60">
        <v>42230</v>
      </c>
      <c r="C525" s="61" t="s">
        <v>4435</v>
      </c>
      <c r="D525" s="62" t="s">
        <v>4699</v>
      </c>
      <c r="E525" s="61" t="s">
        <v>4438</v>
      </c>
      <c r="F525" s="63" t="s">
        <v>4561</v>
      </c>
      <c r="G525" s="61" t="s">
        <v>3544</v>
      </c>
      <c r="H525" s="61" t="s">
        <v>4442</v>
      </c>
      <c r="I525" s="61" t="s">
        <v>4440</v>
      </c>
      <c r="J525" s="64" t="s">
        <v>48</v>
      </c>
      <c r="K525" s="65" t="s">
        <v>4447</v>
      </c>
      <c r="L525" s="64" t="s">
        <v>412</v>
      </c>
      <c r="M525" s="64" t="s">
        <v>3520</v>
      </c>
      <c r="N525" s="65" t="s">
        <v>3221</v>
      </c>
      <c r="O525" s="64" t="s">
        <v>1973</v>
      </c>
      <c r="P525" s="65"/>
      <c r="Q525" s="65" t="s">
        <v>4506</v>
      </c>
      <c r="R525" s="66" t="s">
        <v>4467</v>
      </c>
      <c r="S525" s="67" t="s">
        <v>20</v>
      </c>
      <c r="T525" s="65" t="s">
        <v>25</v>
      </c>
      <c r="U525" s="65" t="s">
        <v>4551</v>
      </c>
      <c r="V525" s="68" t="s">
        <v>21</v>
      </c>
      <c r="W525" s="69" t="s">
        <v>5219</v>
      </c>
      <c r="X525" s="68" t="s">
        <v>1954</v>
      </c>
      <c r="Y525" s="70"/>
      <c r="Z525" s="71" t="s">
        <v>526</v>
      </c>
      <c r="AA525" s="65" t="s">
        <v>4517</v>
      </c>
      <c r="AB525" s="65" t="s">
        <v>4517</v>
      </c>
      <c r="AC525" s="64" t="s">
        <v>391</v>
      </c>
      <c r="AD525" s="64" t="s">
        <v>26</v>
      </c>
      <c r="AE525" s="65" t="s">
        <v>4451</v>
      </c>
      <c r="AF525" s="64" t="s">
        <v>1961</v>
      </c>
      <c r="AG525" s="64" t="s">
        <v>4462</v>
      </c>
      <c r="AH525" s="66" t="s">
        <v>4466</v>
      </c>
      <c r="AI525" s="67"/>
      <c r="AJ525" s="68"/>
      <c r="AK525" s="68" t="s">
        <v>416</v>
      </c>
      <c r="AL525" s="66" t="s">
        <v>4690</v>
      </c>
      <c r="AM525" s="72" t="s">
        <v>4498</v>
      </c>
      <c r="AN525" s="65" t="s">
        <v>4498</v>
      </c>
      <c r="AO525" s="65" t="s">
        <v>4498</v>
      </c>
      <c r="AP525" s="64"/>
      <c r="AQ525" s="64"/>
      <c r="AR525" s="64"/>
      <c r="AS525" s="64"/>
      <c r="AT525" s="64"/>
      <c r="AU525" s="73"/>
      <c r="AV525" s="67" t="s">
        <v>4472</v>
      </c>
      <c r="AW525" s="65" t="s">
        <v>4472</v>
      </c>
      <c r="AX525" s="68"/>
      <c r="AY525" s="68" t="s">
        <v>4473</v>
      </c>
      <c r="AZ525" s="65" t="s">
        <v>4473</v>
      </c>
      <c r="BA525" s="68"/>
      <c r="BB525" s="68" t="s">
        <v>4474</v>
      </c>
      <c r="BC525" s="65" t="s">
        <v>4474</v>
      </c>
      <c r="BD525" s="68"/>
      <c r="BE525" s="65" t="s">
        <v>5816</v>
      </c>
      <c r="BF525" s="68" t="s">
        <v>4483</v>
      </c>
      <c r="BG525" s="66" t="s">
        <v>4483</v>
      </c>
      <c r="BH525" s="71"/>
      <c r="BI525" s="64"/>
      <c r="BJ525" s="73"/>
      <c r="BK525" s="74"/>
      <c r="BL525" s="72" t="s">
        <v>4488</v>
      </c>
      <c r="BM525" s="75"/>
      <c r="BN525" s="75"/>
      <c r="BO525" s="75"/>
      <c r="BP525" s="75"/>
      <c r="BQ525" s="75"/>
      <c r="BR525" s="75"/>
      <c r="BS525" s="75"/>
      <c r="BT525" s="75"/>
      <c r="BU525" s="75"/>
      <c r="BV525" s="75"/>
      <c r="BW525" s="75"/>
      <c r="BX525" s="75"/>
      <c r="BY525" s="75"/>
      <c r="BZ525" s="75"/>
      <c r="CA525" s="75" t="s">
        <v>1962</v>
      </c>
      <c r="CB525" s="75"/>
      <c r="CC525" s="75"/>
      <c r="CD525" s="75"/>
      <c r="CE525" s="75"/>
      <c r="CF525" s="75"/>
      <c r="CG525" s="75"/>
      <c r="CH525" s="75"/>
      <c r="CI525" s="75"/>
      <c r="CJ525" s="76"/>
      <c r="CK525" s="54"/>
      <c r="CL525" s="54"/>
    </row>
    <row r="526" spans="1:90" s="1" customFormat="1" ht="39.75" customHeight="1" x14ac:dyDescent="0.3">
      <c r="A526" s="59">
        <v>524</v>
      </c>
      <c r="B526" s="60">
        <v>42230</v>
      </c>
      <c r="C526" s="61" t="s">
        <v>4435</v>
      </c>
      <c r="D526" s="62" t="s">
        <v>4699</v>
      </c>
      <c r="E526" s="61" t="s">
        <v>4438</v>
      </c>
      <c r="F526" s="63" t="s">
        <v>4561</v>
      </c>
      <c r="G526" s="61" t="s">
        <v>3544</v>
      </c>
      <c r="H526" s="61" t="s">
        <v>4442</v>
      </c>
      <c r="I526" s="61" t="s">
        <v>4440</v>
      </c>
      <c r="J526" s="64" t="s">
        <v>58</v>
      </c>
      <c r="K526" s="65" t="s">
        <v>4447</v>
      </c>
      <c r="L526" s="64" t="s">
        <v>167</v>
      </c>
      <c r="M526" s="64" t="s">
        <v>4686</v>
      </c>
      <c r="N526" s="65" t="s">
        <v>4686</v>
      </c>
      <c r="O526" s="64" t="s">
        <v>1974</v>
      </c>
      <c r="P526" s="65"/>
      <c r="Q526" s="65" t="s">
        <v>4506</v>
      </c>
      <c r="R526" s="66" t="s">
        <v>4467</v>
      </c>
      <c r="S526" s="67" t="s">
        <v>20</v>
      </c>
      <c r="T526" s="65" t="s">
        <v>102</v>
      </c>
      <c r="U526" s="65" t="s">
        <v>4551</v>
      </c>
      <c r="V526" s="68" t="s">
        <v>102</v>
      </c>
      <c r="W526" s="69" t="s">
        <v>5220</v>
      </c>
      <c r="X526" s="68" t="s">
        <v>1954</v>
      </c>
      <c r="Y526" s="70"/>
      <c r="Z526" s="71" t="s">
        <v>526</v>
      </c>
      <c r="AA526" s="65" t="s">
        <v>4517</v>
      </c>
      <c r="AB526" s="65" t="s">
        <v>4517</v>
      </c>
      <c r="AC526" s="64" t="s">
        <v>391</v>
      </c>
      <c r="AD526" s="64" t="s">
        <v>26</v>
      </c>
      <c r="AE526" s="65" t="s">
        <v>4451</v>
      </c>
      <c r="AF526" s="64" t="s">
        <v>1961</v>
      </c>
      <c r="AG526" s="64" t="s">
        <v>4462</v>
      </c>
      <c r="AH526" s="66" t="s">
        <v>4466</v>
      </c>
      <c r="AI526" s="67"/>
      <c r="AJ526" s="68"/>
      <c r="AK526" s="68" t="s">
        <v>416</v>
      </c>
      <c r="AL526" s="66" t="s">
        <v>4690</v>
      </c>
      <c r="AM526" s="72" t="s">
        <v>4498</v>
      </c>
      <c r="AN526" s="65" t="s">
        <v>4498</v>
      </c>
      <c r="AO526" s="65" t="s">
        <v>4498</v>
      </c>
      <c r="AP526" s="64"/>
      <c r="AQ526" s="64"/>
      <c r="AR526" s="64"/>
      <c r="AS526" s="64"/>
      <c r="AT526" s="64"/>
      <c r="AU526" s="73"/>
      <c r="AV526" s="67" t="s">
        <v>4472</v>
      </c>
      <c r="AW526" s="65" t="s">
        <v>4472</v>
      </c>
      <c r="AX526" s="68"/>
      <c r="AY526" s="68" t="s">
        <v>4473</v>
      </c>
      <c r="AZ526" s="65" t="s">
        <v>4473</v>
      </c>
      <c r="BA526" s="68"/>
      <c r="BB526" s="68" t="s">
        <v>4474</v>
      </c>
      <c r="BC526" s="65" t="s">
        <v>4474</v>
      </c>
      <c r="BD526" s="68"/>
      <c r="BE526" s="65" t="s">
        <v>5816</v>
      </c>
      <c r="BF526" s="68" t="s">
        <v>4483</v>
      </c>
      <c r="BG526" s="66" t="s">
        <v>4483</v>
      </c>
      <c r="BH526" s="71"/>
      <c r="BI526" s="64"/>
      <c r="BJ526" s="73"/>
      <c r="BK526" s="74"/>
      <c r="BL526" s="72" t="s">
        <v>4488</v>
      </c>
      <c r="BM526" s="75"/>
      <c r="BN526" s="75"/>
      <c r="BO526" s="75"/>
      <c r="BP526" s="75"/>
      <c r="BQ526" s="75"/>
      <c r="BR526" s="75"/>
      <c r="BS526" s="75"/>
      <c r="BT526" s="75"/>
      <c r="BU526" s="75"/>
      <c r="BV526" s="75"/>
      <c r="BW526" s="75"/>
      <c r="BX526" s="75"/>
      <c r="BY526" s="75"/>
      <c r="BZ526" s="75"/>
      <c r="CA526" s="75" t="s">
        <v>1975</v>
      </c>
      <c r="CB526" s="75"/>
      <c r="CC526" s="75"/>
      <c r="CD526" s="75"/>
      <c r="CE526" s="75"/>
      <c r="CF526" s="75"/>
      <c r="CG526" s="75"/>
      <c r="CH526" s="75"/>
      <c r="CI526" s="75"/>
      <c r="CJ526" s="76"/>
      <c r="CK526" s="54"/>
      <c r="CL526" s="54"/>
    </row>
    <row r="527" spans="1:90" s="1" customFormat="1" ht="39.75" customHeight="1" x14ac:dyDescent="0.3">
      <c r="A527" s="59">
        <v>525</v>
      </c>
      <c r="B527" s="60">
        <v>42230</v>
      </c>
      <c r="C527" s="61" t="s">
        <v>4435</v>
      </c>
      <c r="D527" s="62" t="s">
        <v>4699</v>
      </c>
      <c r="E527" s="61" t="s">
        <v>4438</v>
      </c>
      <c r="F527" s="63" t="s">
        <v>4561</v>
      </c>
      <c r="G527" s="61" t="s">
        <v>3544</v>
      </c>
      <c r="H527" s="61" t="s">
        <v>4442</v>
      </c>
      <c r="I527" s="61" t="s">
        <v>4440</v>
      </c>
      <c r="J527" s="64" t="s">
        <v>58</v>
      </c>
      <c r="K527" s="65" t="s">
        <v>4447</v>
      </c>
      <c r="L527" s="64" t="s">
        <v>128</v>
      </c>
      <c r="M527" s="64" t="s">
        <v>4686</v>
      </c>
      <c r="N527" s="65" t="s">
        <v>4686</v>
      </c>
      <c r="O527" s="64" t="s">
        <v>1976</v>
      </c>
      <c r="P527" s="65"/>
      <c r="Q527" s="65" t="s">
        <v>4506</v>
      </c>
      <c r="R527" s="66" t="s">
        <v>4467</v>
      </c>
      <c r="S527" s="67" t="s">
        <v>20</v>
      </c>
      <c r="T527" s="65" t="s">
        <v>102</v>
      </c>
      <c r="U527" s="65" t="s">
        <v>4551</v>
      </c>
      <c r="V527" s="68" t="s">
        <v>102</v>
      </c>
      <c r="W527" s="69" t="s">
        <v>5221</v>
      </c>
      <c r="X527" s="68" t="s">
        <v>1954</v>
      </c>
      <c r="Y527" s="70"/>
      <c r="Z527" s="71" t="s">
        <v>526</v>
      </c>
      <c r="AA527" s="65" t="s">
        <v>4517</v>
      </c>
      <c r="AB527" s="65" t="s">
        <v>4517</v>
      </c>
      <c r="AC527" s="64" t="s">
        <v>391</v>
      </c>
      <c r="AD527" s="64" t="s">
        <v>26</v>
      </c>
      <c r="AE527" s="65" t="s">
        <v>4451</v>
      </c>
      <c r="AF527" s="64" t="s">
        <v>1955</v>
      </c>
      <c r="AG527" s="64" t="s">
        <v>4462</v>
      </c>
      <c r="AH527" s="66" t="s">
        <v>4466</v>
      </c>
      <c r="AI527" s="67"/>
      <c r="AJ527" s="68"/>
      <c r="AK527" s="68" t="s">
        <v>3266</v>
      </c>
      <c r="AL527" s="66" t="s">
        <v>4690</v>
      </c>
      <c r="AM527" s="72" t="s">
        <v>4501</v>
      </c>
      <c r="AN527" s="65" t="s">
        <v>22</v>
      </c>
      <c r="AO527" s="65" t="s">
        <v>4502</v>
      </c>
      <c r="AP527" s="64" t="s">
        <v>22</v>
      </c>
      <c r="AQ527" s="64" t="s">
        <v>3806</v>
      </c>
      <c r="AR527" s="64" t="s">
        <v>3812</v>
      </c>
      <c r="AS527" s="64"/>
      <c r="AT527" s="64"/>
      <c r="AU527" s="73"/>
      <c r="AV527" s="67" t="s">
        <v>4472</v>
      </c>
      <c r="AW527" s="65" t="s">
        <v>4472</v>
      </c>
      <c r="AX527" s="68"/>
      <c r="AY527" s="68" t="s">
        <v>4473</v>
      </c>
      <c r="AZ527" s="65" t="s">
        <v>4473</v>
      </c>
      <c r="BA527" s="68"/>
      <c r="BB527" s="68" t="s">
        <v>4474</v>
      </c>
      <c r="BC527" s="65" t="s">
        <v>4474</v>
      </c>
      <c r="BD527" s="68"/>
      <c r="BE527" s="65" t="s">
        <v>5816</v>
      </c>
      <c r="BF527" s="68" t="s">
        <v>4483</v>
      </c>
      <c r="BG527" s="66" t="s">
        <v>4483</v>
      </c>
      <c r="BH527" s="71"/>
      <c r="BI527" s="64"/>
      <c r="BJ527" s="73"/>
      <c r="BK527" s="74"/>
      <c r="BL527" s="72" t="s">
        <v>4488</v>
      </c>
      <c r="BM527" s="75"/>
      <c r="BN527" s="75"/>
      <c r="BO527" s="75"/>
      <c r="BP527" s="75"/>
      <c r="BQ527" s="75"/>
      <c r="BR527" s="75"/>
      <c r="BS527" s="75"/>
      <c r="BT527" s="75"/>
      <c r="BU527" s="75"/>
      <c r="BV527" s="75"/>
      <c r="BW527" s="75"/>
      <c r="BX527" s="75"/>
      <c r="BY527" s="75"/>
      <c r="BZ527" s="75"/>
      <c r="CA527" s="75" t="s">
        <v>1975</v>
      </c>
      <c r="CB527" s="75"/>
      <c r="CC527" s="75"/>
      <c r="CD527" s="75"/>
      <c r="CE527" s="75"/>
      <c r="CF527" s="75"/>
      <c r="CG527" s="75"/>
      <c r="CH527" s="75"/>
      <c r="CI527" s="75"/>
      <c r="CJ527" s="76"/>
      <c r="CK527" s="54"/>
      <c r="CL527" s="54"/>
    </row>
    <row r="528" spans="1:90" s="1" customFormat="1" ht="39.75" customHeight="1" x14ac:dyDescent="0.3">
      <c r="A528" s="59">
        <v>526</v>
      </c>
      <c r="B528" s="60">
        <v>42231</v>
      </c>
      <c r="C528" s="61" t="s">
        <v>4435</v>
      </c>
      <c r="D528" s="62" t="s">
        <v>4699</v>
      </c>
      <c r="E528" s="61" t="s">
        <v>4438</v>
      </c>
      <c r="F528" s="63" t="s">
        <v>4561</v>
      </c>
      <c r="G528" s="61" t="s">
        <v>3545</v>
      </c>
      <c r="H528" s="61" t="s">
        <v>4442</v>
      </c>
      <c r="I528" s="61" t="s">
        <v>4440</v>
      </c>
      <c r="J528" s="64" t="s">
        <v>46</v>
      </c>
      <c r="K528" s="65" t="s">
        <v>4447</v>
      </c>
      <c r="L528" s="64" t="s">
        <v>248</v>
      </c>
      <c r="M528" s="64" t="s">
        <v>4686</v>
      </c>
      <c r="N528" s="65" t="s">
        <v>4686</v>
      </c>
      <c r="O528" s="64" t="s">
        <v>1977</v>
      </c>
      <c r="P528" s="65"/>
      <c r="Q528" s="65" t="s">
        <v>4506</v>
      </c>
      <c r="R528" s="66" t="s">
        <v>4467</v>
      </c>
      <c r="S528" s="67" t="s">
        <v>57</v>
      </c>
      <c r="T528" s="65" t="s">
        <v>102</v>
      </c>
      <c r="U528" s="65" t="s">
        <v>4551</v>
      </c>
      <c r="V528" s="68" t="s">
        <v>102</v>
      </c>
      <c r="W528" s="69" t="s">
        <v>5222</v>
      </c>
      <c r="X528" s="68" t="s">
        <v>4344</v>
      </c>
      <c r="Y528" s="70"/>
      <c r="Z528" s="71" t="s">
        <v>1978</v>
      </c>
      <c r="AA528" s="65" t="s">
        <v>446</v>
      </c>
      <c r="AB528" s="65" t="s">
        <v>446</v>
      </c>
      <c r="AC528" s="64"/>
      <c r="AD528" s="64" t="s">
        <v>26</v>
      </c>
      <c r="AE528" s="65" t="s">
        <v>4451</v>
      </c>
      <c r="AF528" s="64" t="s">
        <v>3218</v>
      </c>
      <c r="AG528" s="64" t="s">
        <v>37</v>
      </c>
      <c r="AH528" s="66" t="s">
        <v>4465</v>
      </c>
      <c r="AI528" s="67" t="s">
        <v>1979</v>
      </c>
      <c r="AJ528" s="68"/>
      <c r="AK528" s="68" t="s">
        <v>454</v>
      </c>
      <c r="AL528" s="66" t="s">
        <v>4693</v>
      </c>
      <c r="AM528" s="72" t="s">
        <v>4498</v>
      </c>
      <c r="AN528" s="65" t="s">
        <v>4498</v>
      </c>
      <c r="AO528" s="65" t="s">
        <v>4498</v>
      </c>
      <c r="AP528" s="64"/>
      <c r="AQ528" s="64"/>
      <c r="AR528" s="64"/>
      <c r="AS528" s="64"/>
      <c r="AT528" s="64"/>
      <c r="AU528" s="73"/>
      <c r="AV528" s="67" t="s">
        <v>4472</v>
      </c>
      <c r="AW528" s="65" t="s">
        <v>4472</v>
      </c>
      <c r="AX528" s="68"/>
      <c r="AY528" s="68" t="s">
        <v>4473</v>
      </c>
      <c r="AZ528" s="65" t="s">
        <v>4473</v>
      </c>
      <c r="BA528" s="68"/>
      <c r="BB528" s="68" t="s">
        <v>4474</v>
      </c>
      <c r="BC528" s="65" t="s">
        <v>4474</v>
      </c>
      <c r="BD528" s="68"/>
      <c r="BE528" s="65" t="s">
        <v>5816</v>
      </c>
      <c r="BF528" s="68" t="s">
        <v>4483</v>
      </c>
      <c r="BG528" s="66" t="s">
        <v>4483</v>
      </c>
      <c r="BH528" s="71"/>
      <c r="BI528" s="64"/>
      <c r="BJ528" s="73"/>
      <c r="BK528" s="74"/>
      <c r="BL528" s="72" t="s">
        <v>4488</v>
      </c>
      <c r="BM528" s="75"/>
      <c r="BN528" s="75"/>
      <c r="BO528" s="75"/>
      <c r="BP528" s="75"/>
      <c r="BQ528" s="75"/>
      <c r="BR528" s="75"/>
      <c r="BS528" s="75"/>
      <c r="BT528" s="75"/>
      <c r="BU528" s="75"/>
      <c r="BV528" s="75"/>
      <c r="BW528" s="75"/>
      <c r="BX528" s="75"/>
      <c r="BY528" s="75"/>
      <c r="BZ528" s="75"/>
      <c r="CA528" s="75" t="s">
        <v>1980</v>
      </c>
      <c r="CB528" s="75"/>
      <c r="CC528" s="75"/>
      <c r="CD528" s="75"/>
      <c r="CE528" s="75"/>
      <c r="CF528" s="75"/>
      <c r="CG528" s="75"/>
      <c r="CH528" s="75"/>
      <c r="CI528" s="75"/>
      <c r="CJ528" s="76"/>
      <c r="CK528" s="54"/>
      <c r="CL528" s="54"/>
    </row>
    <row r="529" spans="1:90" s="1" customFormat="1" ht="39.75" customHeight="1" x14ac:dyDescent="0.3">
      <c r="A529" s="59">
        <v>527</v>
      </c>
      <c r="B529" s="60">
        <v>42232</v>
      </c>
      <c r="C529" s="61" t="s">
        <v>4435</v>
      </c>
      <c r="D529" s="62" t="s">
        <v>4699</v>
      </c>
      <c r="E529" s="61" t="s">
        <v>4438</v>
      </c>
      <c r="F529" s="63" t="s">
        <v>4561</v>
      </c>
      <c r="G529" s="61" t="s">
        <v>3546</v>
      </c>
      <c r="H529" s="61" t="s">
        <v>4442</v>
      </c>
      <c r="I529" s="61" t="s">
        <v>4440</v>
      </c>
      <c r="J529" s="64" t="s">
        <v>18</v>
      </c>
      <c r="K529" s="65" t="s">
        <v>4443</v>
      </c>
      <c r="L529" s="64" t="s">
        <v>35</v>
      </c>
      <c r="M529" s="64" t="s">
        <v>4686</v>
      </c>
      <c r="N529" s="65" t="s">
        <v>4686</v>
      </c>
      <c r="O529" s="64" t="s">
        <v>463</v>
      </c>
      <c r="P529" s="65"/>
      <c r="Q529" s="65" t="s">
        <v>4506</v>
      </c>
      <c r="R529" s="66" t="s">
        <v>4509</v>
      </c>
      <c r="S529" s="67" t="s">
        <v>263</v>
      </c>
      <c r="T529" s="65" t="s">
        <v>25</v>
      </c>
      <c r="U529" s="65" t="s">
        <v>4551</v>
      </c>
      <c r="V529" s="68" t="s">
        <v>25</v>
      </c>
      <c r="W529" s="69" t="s">
        <v>5223</v>
      </c>
      <c r="X529" s="68" t="s">
        <v>4061</v>
      </c>
      <c r="Y529" s="70"/>
      <c r="Z529" s="71" t="s">
        <v>554</v>
      </c>
      <c r="AA529" s="65" t="s">
        <v>76</v>
      </c>
      <c r="AB529" s="65" t="s">
        <v>76</v>
      </c>
      <c r="AC529" s="64"/>
      <c r="AD529" s="64" t="s">
        <v>26</v>
      </c>
      <c r="AE529" s="65" t="s">
        <v>4451</v>
      </c>
      <c r="AF529" s="64" t="s">
        <v>3918</v>
      </c>
      <c r="AG529" s="64" t="s">
        <v>4462</v>
      </c>
      <c r="AH529" s="66" t="s">
        <v>4466</v>
      </c>
      <c r="AI529" s="67" t="s">
        <v>3572</v>
      </c>
      <c r="AJ529" s="68"/>
      <c r="AK529" s="68" t="s">
        <v>281</v>
      </c>
      <c r="AL529" s="66" t="s">
        <v>4688</v>
      </c>
      <c r="AM529" s="72" t="s">
        <v>4501</v>
      </c>
      <c r="AN529" s="65" t="s">
        <v>22</v>
      </c>
      <c r="AO529" s="65" t="s">
        <v>4502</v>
      </c>
      <c r="AP529" s="64" t="s">
        <v>22</v>
      </c>
      <c r="AQ529" s="64" t="s">
        <v>3806</v>
      </c>
      <c r="AR529" s="64" t="s">
        <v>3803</v>
      </c>
      <c r="AS529" s="64"/>
      <c r="AT529" s="64"/>
      <c r="AU529" s="73"/>
      <c r="AV529" s="67" t="s">
        <v>4472</v>
      </c>
      <c r="AW529" s="65" t="s">
        <v>4472</v>
      </c>
      <c r="AX529" s="68"/>
      <c r="AY529" s="68" t="s">
        <v>4473</v>
      </c>
      <c r="AZ529" s="65" t="s">
        <v>4473</v>
      </c>
      <c r="BA529" s="68"/>
      <c r="BB529" s="68" t="s">
        <v>4474</v>
      </c>
      <c r="BC529" s="65" t="s">
        <v>4474</v>
      </c>
      <c r="BD529" s="68"/>
      <c r="BE529" s="65" t="s">
        <v>5816</v>
      </c>
      <c r="BF529" s="68" t="s">
        <v>4483</v>
      </c>
      <c r="BG529" s="66" t="s">
        <v>4483</v>
      </c>
      <c r="BH529" s="71"/>
      <c r="BI529" s="64"/>
      <c r="BJ529" s="73"/>
      <c r="BK529" s="74"/>
      <c r="BL529" s="72" t="s">
        <v>4485</v>
      </c>
      <c r="BM529" s="75"/>
      <c r="BN529" s="75" t="s">
        <v>1981</v>
      </c>
      <c r="BO529" s="75"/>
      <c r="BP529" s="75"/>
      <c r="BQ529" s="75"/>
      <c r="BR529" s="75"/>
      <c r="BS529" s="75"/>
      <c r="BT529" s="75"/>
      <c r="BU529" s="75"/>
      <c r="BV529" s="75"/>
      <c r="BW529" s="75"/>
      <c r="BX529" s="75"/>
      <c r="BY529" s="75"/>
      <c r="BZ529" s="75"/>
      <c r="CA529" s="75"/>
      <c r="CB529" s="75"/>
      <c r="CC529" s="75"/>
      <c r="CD529" s="75"/>
      <c r="CE529" s="75"/>
      <c r="CF529" s="75"/>
      <c r="CG529" s="75" t="s">
        <v>1981</v>
      </c>
      <c r="CH529" s="75"/>
      <c r="CI529" s="75"/>
      <c r="CJ529" s="76"/>
      <c r="CK529" s="54"/>
      <c r="CL529" s="54"/>
    </row>
    <row r="530" spans="1:90" s="1" customFormat="1" ht="39.75" customHeight="1" x14ac:dyDescent="0.3">
      <c r="A530" s="59">
        <v>528</v>
      </c>
      <c r="B530" s="60">
        <v>42232</v>
      </c>
      <c r="C530" s="61" t="s">
        <v>4435</v>
      </c>
      <c r="D530" s="62" t="s">
        <v>4699</v>
      </c>
      <c r="E530" s="61" t="s">
        <v>4438</v>
      </c>
      <c r="F530" s="63" t="s">
        <v>4561</v>
      </c>
      <c r="G530" s="61" t="s">
        <v>3546</v>
      </c>
      <c r="H530" s="61" t="s">
        <v>4442</v>
      </c>
      <c r="I530" s="61" t="s">
        <v>4440</v>
      </c>
      <c r="J530" s="64" t="s">
        <v>52</v>
      </c>
      <c r="K530" s="65" t="s">
        <v>4447</v>
      </c>
      <c r="L530" s="64" t="s">
        <v>54</v>
      </c>
      <c r="M530" s="64" t="s">
        <v>4686</v>
      </c>
      <c r="N530" s="65" t="s">
        <v>4686</v>
      </c>
      <c r="O530" s="64" t="s">
        <v>342</v>
      </c>
      <c r="P530" s="65"/>
      <c r="Q530" s="65" t="s">
        <v>4506</v>
      </c>
      <c r="R530" s="66" t="s">
        <v>4509</v>
      </c>
      <c r="S530" s="67" t="s">
        <v>263</v>
      </c>
      <c r="T530" s="65" t="s">
        <v>25</v>
      </c>
      <c r="U530" s="65" t="s">
        <v>4551</v>
      </c>
      <c r="V530" s="68" t="s">
        <v>25</v>
      </c>
      <c r="W530" s="69" t="s">
        <v>5224</v>
      </c>
      <c r="X530" s="68" t="s">
        <v>4055</v>
      </c>
      <c r="Y530" s="70"/>
      <c r="Z530" s="71" t="s">
        <v>1982</v>
      </c>
      <c r="AA530" s="65" t="s">
        <v>76</v>
      </c>
      <c r="AB530" s="65" t="s">
        <v>76</v>
      </c>
      <c r="AC530" s="64"/>
      <c r="AD530" s="64" t="s">
        <v>26</v>
      </c>
      <c r="AE530" s="65" t="s">
        <v>4451</v>
      </c>
      <c r="AF530" s="64" t="s">
        <v>3898</v>
      </c>
      <c r="AG530" s="64" t="s">
        <v>4462</v>
      </c>
      <c r="AH530" s="66" t="s">
        <v>4466</v>
      </c>
      <c r="AI530" s="67" t="s">
        <v>3572</v>
      </c>
      <c r="AJ530" s="68"/>
      <c r="AK530" s="68" t="s">
        <v>281</v>
      </c>
      <c r="AL530" s="66" t="s">
        <v>4688</v>
      </c>
      <c r="AM530" s="72" t="s">
        <v>4498</v>
      </c>
      <c r="AN530" s="65" t="s">
        <v>4498</v>
      </c>
      <c r="AO530" s="65" t="s">
        <v>4498</v>
      </c>
      <c r="AP530" s="64"/>
      <c r="AQ530" s="64"/>
      <c r="AR530" s="64"/>
      <c r="AS530" s="64"/>
      <c r="AT530" s="64"/>
      <c r="AU530" s="73"/>
      <c r="AV530" s="67" t="s">
        <v>4472</v>
      </c>
      <c r="AW530" s="65" t="s">
        <v>4472</v>
      </c>
      <c r="AX530" s="68"/>
      <c r="AY530" s="68" t="s">
        <v>4473</v>
      </c>
      <c r="AZ530" s="65" t="s">
        <v>4473</v>
      </c>
      <c r="BA530" s="68"/>
      <c r="BB530" s="68" t="s">
        <v>4474</v>
      </c>
      <c r="BC530" s="65" t="s">
        <v>4474</v>
      </c>
      <c r="BD530" s="68"/>
      <c r="BE530" s="65" t="s">
        <v>5816</v>
      </c>
      <c r="BF530" s="68" t="s">
        <v>4483</v>
      </c>
      <c r="BG530" s="66" t="s">
        <v>4483</v>
      </c>
      <c r="BH530" s="71"/>
      <c r="BI530" s="64"/>
      <c r="BJ530" s="73"/>
      <c r="BK530" s="74"/>
      <c r="BL530" s="72" t="s">
        <v>4488</v>
      </c>
      <c r="BM530" s="75"/>
      <c r="BN530" s="75"/>
      <c r="BO530" s="75"/>
      <c r="BP530" s="75"/>
      <c r="BQ530" s="75"/>
      <c r="BR530" s="75"/>
      <c r="BS530" s="75"/>
      <c r="BT530" s="75"/>
      <c r="BU530" s="75"/>
      <c r="BV530" s="75"/>
      <c r="BW530" s="75"/>
      <c r="BX530" s="75"/>
      <c r="BY530" s="75"/>
      <c r="BZ530" s="75"/>
      <c r="CA530" s="75" t="s">
        <v>1983</v>
      </c>
      <c r="CB530" s="75"/>
      <c r="CC530" s="75"/>
      <c r="CD530" s="75"/>
      <c r="CE530" s="75"/>
      <c r="CF530" s="75"/>
      <c r="CG530" s="75" t="s">
        <v>1983</v>
      </c>
      <c r="CH530" s="75"/>
      <c r="CI530" s="75"/>
      <c r="CJ530" s="76"/>
      <c r="CK530" s="54"/>
      <c r="CL530" s="54"/>
    </row>
    <row r="531" spans="1:90" s="1" customFormat="1" ht="39.75" customHeight="1" x14ac:dyDescent="0.3">
      <c r="A531" s="59">
        <v>529</v>
      </c>
      <c r="B531" s="60">
        <v>42232</v>
      </c>
      <c r="C531" s="61" t="s">
        <v>4435</v>
      </c>
      <c r="D531" s="62" t="s">
        <v>4699</v>
      </c>
      <c r="E531" s="61" t="s">
        <v>4438</v>
      </c>
      <c r="F531" s="63" t="s">
        <v>4561</v>
      </c>
      <c r="G531" s="61" t="s">
        <v>3546</v>
      </c>
      <c r="H531" s="61" t="s">
        <v>4442</v>
      </c>
      <c r="I531" s="61" t="s">
        <v>4440</v>
      </c>
      <c r="J531" s="64" t="s">
        <v>55</v>
      </c>
      <c r="K531" s="65" t="s">
        <v>4447</v>
      </c>
      <c r="L531" s="64" t="s">
        <v>72</v>
      </c>
      <c r="M531" s="64" t="s">
        <v>3224</v>
      </c>
      <c r="N531" s="65" t="s">
        <v>3224</v>
      </c>
      <c r="O531" s="64" t="s">
        <v>123</v>
      </c>
      <c r="P531" s="65"/>
      <c r="Q531" s="65" t="s">
        <v>4506</v>
      </c>
      <c r="R531" s="66" t="s">
        <v>4509</v>
      </c>
      <c r="S531" s="67" t="s">
        <v>57</v>
      </c>
      <c r="T531" s="65" t="s">
        <v>25</v>
      </c>
      <c r="U531" s="65" t="s">
        <v>4551</v>
      </c>
      <c r="V531" s="68" t="s">
        <v>25</v>
      </c>
      <c r="W531" s="69" t="s">
        <v>5225</v>
      </c>
      <c r="X531" s="68" t="s">
        <v>4063</v>
      </c>
      <c r="Y531" s="70"/>
      <c r="Z531" s="71" t="s">
        <v>1984</v>
      </c>
      <c r="AA531" s="65" t="s">
        <v>446</v>
      </c>
      <c r="AB531" s="65" t="s">
        <v>446</v>
      </c>
      <c r="AC531" s="64"/>
      <c r="AD531" s="64" t="s">
        <v>26</v>
      </c>
      <c r="AE531" s="65" t="s">
        <v>4451</v>
      </c>
      <c r="AF531" s="64" t="s">
        <v>4461</v>
      </c>
      <c r="AG531" s="64" t="s">
        <v>4462</v>
      </c>
      <c r="AH531" s="66" t="s">
        <v>4468</v>
      </c>
      <c r="AI531" s="67" t="s">
        <v>3568</v>
      </c>
      <c r="AJ531" s="68"/>
      <c r="AK531" s="68" t="s">
        <v>1985</v>
      </c>
      <c r="AL531" s="66" t="s">
        <v>4689</v>
      </c>
      <c r="AM531" s="72" t="s">
        <v>4498</v>
      </c>
      <c r="AN531" s="65" t="s">
        <v>4498</v>
      </c>
      <c r="AO531" s="65" t="s">
        <v>4498</v>
      </c>
      <c r="AP531" s="64"/>
      <c r="AQ531" s="64"/>
      <c r="AR531" s="64"/>
      <c r="AS531" s="64"/>
      <c r="AT531" s="64"/>
      <c r="AU531" s="73"/>
      <c r="AV531" s="67" t="s">
        <v>4472</v>
      </c>
      <c r="AW531" s="65" t="s">
        <v>4472</v>
      </c>
      <c r="AX531" s="68"/>
      <c r="AY531" s="68" t="s">
        <v>4473</v>
      </c>
      <c r="AZ531" s="65" t="s">
        <v>4473</v>
      </c>
      <c r="BA531" s="68"/>
      <c r="BB531" s="68" t="s">
        <v>4474</v>
      </c>
      <c r="BC531" s="65" t="s">
        <v>4474</v>
      </c>
      <c r="BD531" s="68"/>
      <c r="BE531" s="65" t="s">
        <v>5816</v>
      </c>
      <c r="BF531" s="68" t="s">
        <v>4483</v>
      </c>
      <c r="BG531" s="66" t="s">
        <v>4483</v>
      </c>
      <c r="BH531" s="71"/>
      <c r="BI531" s="64"/>
      <c r="BJ531" s="73"/>
      <c r="BK531" s="74"/>
      <c r="BL531" s="72" t="s">
        <v>4488</v>
      </c>
      <c r="BM531" s="75"/>
      <c r="BN531" s="75"/>
      <c r="BO531" s="75"/>
      <c r="BP531" s="75"/>
      <c r="BQ531" s="75"/>
      <c r="BR531" s="75"/>
      <c r="BS531" s="75"/>
      <c r="BT531" s="75"/>
      <c r="BU531" s="75"/>
      <c r="BV531" s="75"/>
      <c r="BW531" s="75"/>
      <c r="BX531" s="75"/>
      <c r="BY531" s="75"/>
      <c r="BZ531" s="75"/>
      <c r="CA531" s="75" t="s">
        <v>1986</v>
      </c>
      <c r="CB531" s="75"/>
      <c r="CC531" s="75"/>
      <c r="CD531" s="75"/>
      <c r="CE531" s="75"/>
      <c r="CF531" s="75"/>
      <c r="CG531" s="75" t="s">
        <v>1986</v>
      </c>
      <c r="CH531" s="75"/>
      <c r="CI531" s="75"/>
      <c r="CJ531" s="76"/>
      <c r="CK531" s="54"/>
      <c r="CL531" s="54"/>
    </row>
    <row r="532" spans="1:90" s="1" customFormat="1" ht="39.75" customHeight="1" x14ac:dyDescent="0.3">
      <c r="A532" s="59">
        <v>530</v>
      </c>
      <c r="B532" s="60">
        <v>42233</v>
      </c>
      <c r="C532" s="61" t="s">
        <v>4435</v>
      </c>
      <c r="D532" s="62" t="s">
        <v>4699</v>
      </c>
      <c r="E532" s="61" t="s">
        <v>4438</v>
      </c>
      <c r="F532" s="63" t="s">
        <v>4561</v>
      </c>
      <c r="G532" s="61" t="s">
        <v>3547</v>
      </c>
      <c r="H532" s="61" t="s">
        <v>4442</v>
      </c>
      <c r="I532" s="61" t="s">
        <v>4440</v>
      </c>
      <c r="J532" s="64" t="s">
        <v>18</v>
      </c>
      <c r="K532" s="65" t="s">
        <v>4443</v>
      </c>
      <c r="L532" s="64" t="s">
        <v>30</v>
      </c>
      <c r="M532" s="64" t="s">
        <v>4686</v>
      </c>
      <c r="N532" s="65" t="s">
        <v>4686</v>
      </c>
      <c r="O532" s="64" t="s">
        <v>39</v>
      </c>
      <c r="P532" s="65"/>
      <c r="Q532" s="65" t="s">
        <v>4506</v>
      </c>
      <c r="R532" s="66" t="s">
        <v>4513</v>
      </c>
      <c r="S532" s="67" t="s">
        <v>20</v>
      </c>
      <c r="T532" s="65" t="s">
        <v>4458</v>
      </c>
      <c r="U532" s="65" t="s">
        <v>4551</v>
      </c>
      <c r="V532" s="68" t="s">
        <v>51</v>
      </c>
      <c r="W532" s="69" t="s">
        <v>5226</v>
      </c>
      <c r="X532" s="68" t="s">
        <v>4168</v>
      </c>
      <c r="Y532" s="70"/>
      <c r="Z532" s="71" t="s">
        <v>493</v>
      </c>
      <c r="AA532" s="65" t="s">
        <v>4535</v>
      </c>
      <c r="AB532" s="65" t="s">
        <v>4535</v>
      </c>
      <c r="AC532" s="64"/>
      <c r="AD532" s="64" t="s">
        <v>26</v>
      </c>
      <c r="AE532" s="65" t="s">
        <v>4451</v>
      </c>
      <c r="AF532" s="64" t="s">
        <v>3895</v>
      </c>
      <c r="AG532" s="64" t="s">
        <v>4462</v>
      </c>
      <c r="AH532" s="66" t="s">
        <v>4466</v>
      </c>
      <c r="AI532" s="67"/>
      <c r="AJ532" s="68"/>
      <c r="AK532" s="68" t="s">
        <v>1987</v>
      </c>
      <c r="AL532" s="66" t="s">
        <v>4690</v>
      </c>
      <c r="AM532" s="72" t="s">
        <v>4498</v>
      </c>
      <c r="AN532" s="65" t="s">
        <v>4498</v>
      </c>
      <c r="AO532" s="65" t="s">
        <v>4498</v>
      </c>
      <c r="AP532" s="64"/>
      <c r="AQ532" s="64"/>
      <c r="AR532" s="64"/>
      <c r="AS532" s="64"/>
      <c r="AT532" s="64"/>
      <c r="AU532" s="73"/>
      <c r="AV532" s="67" t="s">
        <v>4472</v>
      </c>
      <c r="AW532" s="65" t="s">
        <v>4472</v>
      </c>
      <c r="AX532" s="68"/>
      <c r="AY532" s="68" t="s">
        <v>4473</v>
      </c>
      <c r="AZ532" s="65" t="s">
        <v>4473</v>
      </c>
      <c r="BA532" s="68"/>
      <c r="BB532" s="68" t="s">
        <v>4474</v>
      </c>
      <c r="BC532" s="65" t="s">
        <v>4474</v>
      </c>
      <c r="BD532" s="68"/>
      <c r="BE532" s="65" t="s">
        <v>5816</v>
      </c>
      <c r="BF532" s="68" t="s">
        <v>4483</v>
      </c>
      <c r="BG532" s="66" t="s">
        <v>4483</v>
      </c>
      <c r="BH532" s="71"/>
      <c r="BI532" s="64"/>
      <c r="BJ532" s="73"/>
      <c r="BK532" s="74"/>
      <c r="BL532" s="72" t="s">
        <v>4488</v>
      </c>
      <c r="BM532" s="75"/>
      <c r="BN532" s="75"/>
      <c r="BO532" s="75"/>
      <c r="BP532" s="75"/>
      <c r="BQ532" s="75"/>
      <c r="BR532" s="75"/>
      <c r="BS532" s="75"/>
      <c r="BT532" s="75"/>
      <c r="BU532" s="75"/>
      <c r="BV532" s="75"/>
      <c r="BW532" s="75"/>
      <c r="BX532" s="75"/>
      <c r="BY532" s="75"/>
      <c r="BZ532" s="75"/>
      <c r="CA532" s="75" t="s">
        <v>1988</v>
      </c>
      <c r="CB532" s="75"/>
      <c r="CC532" s="75"/>
      <c r="CD532" s="75"/>
      <c r="CE532" s="75"/>
      <c r="CF532" s="75"/>
      <c r="CG532" s="75" t="s">
        <v>1988</v>
      </c>
      <c r="CH532" s="75"/>
      <c r="CI532" s="75"/>
      <c r="CJ532" s="76"/>
      <c r="CK532" s="54"/>
      <c r="CL532" s="54"/>
    </row>
    <row r="533" spans="1:90" s="1" customFormat="1" ht="39.75" customHeight="1" x14ac:dyDescent="0.3">
      <c r="A533" s="59">
        <v>531</v>
      </c>
      <c r="B533" s="60">
        <v>42233</v>
      </c>
      <c r="C533" s="61" t="s">
        <v>4435</v>
      </c>
      <c r="D533" s="62" t="s">
        <v>4699</v>
      </c>
      <c r="E533" s="61" t="s">
        <v>4438</v>
      </c>
      <c r="F533" s="63" t="s">
        <v>4561</v>
      </c>
      <c r="G533" s="61" t="s">
        <v>3547</v>
      </c>
      <c r="H533" s="61" t="s">
        <v>4442</v>
      </c>
      <c r="I533" s="61" t="s">
        <v>4440</v>
      </c>
      <c r="J533" s="64" t="s">
        <v>42</v>
      </c>
      <c r="K533" s="65" t="s">
        <v>4443</v>
      </c>
      <c r="L533" s="64" t="s">
        <v>109</v>
      </c>
      <c r="M533" s="64" t="s">
        <v>3223</v>
      </c>
      <c r="N533" s="65" t="s">
        <v>3223</v>
      </c>
      <c r="O533" s="64" t="s">
        <v>3175</v>
      </c>
      <c r="P533" s="65"/>
      <c r="Q533" s="65" t="s">
        <v>4505</v>
      </c>
      <c r="R533" s="66" t="s">
        <v>4510</v>
      </c>
      <c r="S533" s="67" t="s">
        <v>31</v>
      </c>
      <c r="T533" s="65" t="s">
        <v>4458</v>
      </c>
      <c r="U533" s="65" t="s">
        <v>4551</v>
      </c>
      <c r="V533" s="68" t="s">
        <v>51</v>
      </c>
      <c r="W533" s="69" t="s">
        <v>5227</v>
      </c>
      <c r="X533" s="68" t="s">
        <v>4150</v>
      </c>
      <c r="Y533" s="70"/>
      <c r="Z533" s="71" t="s">
        <v>1989</v>
      </c>
      <c r="AA533" s="65" t="s">
        <v>4518</v>
      </c>
      <c r="AB533" s="65" t="s">
        <v>4525</v>
      </c>
      <c r="AC533" s="64"/>
      <c r="AD533" s="64" t="s">
        <v>26</v>
      </c>
      <c r="AE533" s="65" t="s">
        <v>4451</v>
      </c>
      <c r="AF533" s="64" t="s">
        <v>4461</v>
      </c>
      <c r="AG533" s="64" t="s">
        <v>4462</v>
      </c>
      <c r="AH533" s="66" t="s">
        <v>4468</v>
      </c>
      <c r="AI533" s="67"/>
      <c r="AJ533" s="68"/>
      <c r="AK533" s="68" t="s">
        <v>1990</v>
      </c>
      <c r="AL533" s="66" t="s">
        <v>4697</v>
      </c>
      <c r="AM533" s="72" t="s">
        <v>4501</v>
      </c>
      <c r="AN533" s="65" t="s">
        <v>4494</v>
      </c>
      <c r="AO533" s="65" t="s">
        <v>4503</v>
      </c>
      <c r="AP533" s="64" t="s">
        <v>1991</v>
      </c>
      <c r="AQ533" s="64" t="s">
        <v>3807</v>
      </c>
      <c r="AR533" s="64"/>
      <c r="AS533" s="64"/>
      <c r="AT533" s="64"/>
      <c r="AU533" s="73"/>
      <c r="AV533" s="67" t="s">
        <v>4472</v>
      </c>
      <c r="AW533" s="65" t="s">
        <v>4472</v>
      </c>
      <c r="AX533" s="68"/>
      <c r="AY533" s="68" t="s">
        <v>4473</v>
      </c>
      <c r="AZ533" s="65" t="s">
        <v>4473</v>
      </c>
      <c r="BA533" s="68"/>
      <c r="BB533" s="68" t="s">
        <v>4474</v>
      </c>
      <c r="BC533" s="65" t="s">
        <v>4474</v>
      </c>
      <c r="BD533" s="68"/>
      <c r="BE533" s="65" t="s">
        <v>5816</v>
      </c>
      <c r="BF533" s="68" t="s">
        <v>4483</v>
      </c>
      <c r="BG533" s="66" t="s">
        <v>4483</v>
      </c>
      <c r="BH533" s="71"/>
      <c r="BI533" s="64"/>
      <c r="BJ533" s="73"/>
      <c r="BK533" s="74"/>
      <c r="BL533" s="72" t="s">
        <v>4488</v>
      </c>
      <c r="BM533" s="75"/>
      <c r="BN533" s="75"/>
      <c r="BO533" s="75"/>
      <c r="BP533" s="75"/>
      <c r="BQ533" s="75"/>
      <c r="BR533" s="75"/>
      <c r="BS533" s="75"/>
      <c r="BT533" s="75"/>
      <c r="BU533" s="75"/>
      <c r="BV533" s="75"/>
      <c r="BW533" s="75"/>
      <c r="BX533" s="75"/>
      <c r="BY533" s="75"/>
      <c r="BZ533" s="75"/>
      <c r="CA533" s="75" t="s">
        <v>1992</v>
      </c>
      <c r="CB533" s="75"/>
      <c r="CC533" s="75"/>
      <c r="CD533" s="75"/>
      <c r="CE533" s="75"/>
      <c r="CF533" s="75"/>
      <c r="CG533" s="75"/>
      <c r="CH533" s="75"/>
      <c r="CI533" s="75"/>
      <c r="CJ533" s="76"/>
      <c r="CK533" s="54"/>
      <c r="CL533" s="54"/>
    </row>
    <row r="534" spans="1:90" s="1" customFormat="1" ht="39.75" customHeight="1" x14ac:dyDescent="0.3">
      <c r="A534" s="59">
        <v>532</v>
      </c>
      <c r="B534" s="60">
        <v>42233</v>
      </c>
      <c r="C534" s="61" t="s">
        <v>4435</v>
      </c>
      <c r="D534" s="62" t="s">
        <v>4699</v>
      </c>
      <c r="E534" s="61" t="s">
        <v>4438</v>
      </c>
      <c r="F534" s="63" t="s">
        <v>4561</v>
      </c>
      <c r="G534" s="61" t="s">
        <v>3547</v>
      </c>
      <c r="H534" s="61" t="s">
        <v>4442</v>
      </c>
      <c r="I534" s="61" t="s">
        <v>4440</v>
      </c>
      <c r="J534" s="64" t="s">
        <v>46</v>
      </c>
      <c r="K534" s="65" t="s">
        <v>4447</v>
      </c>
      <c r="L534" s="64" t="s">
        <v>47</v>
      </c>
      <c r="M534" s="64" t="s">
        <v>4686</v>
      </c>
      <c r="N534" s="65" t="s">
        <v>4686</v>
      </c>
      <c r="O534" s="64" t="s">
        <v>1993</v>
      </c>
      <c r="P534" s="65"/>
      <c r="Q534" s="65" t="s">
        <v>4505</v>
      </c>
      <c r="R534" s="66" t="s">
        <v>4510</v>
      </c>
      <c r="S534" s="67" t="s">
        <v>263</v>
      </c>
      <c r="T534" s="65" t="s">
        <v>4458</v>
      </c>
      <c r="U534" s="65" t="s">
        <v>4551</v>
      </c>
      <c r="V534" s="68" t="s">
        <v>51</v>
      </c>
      <c r="W534" s="69" t="s">
        <v>5228</v>
      </c>
      <c r="X534" s="68" t="s">
        <v>4151</v>
      </c>
      <c r="Y534" s="70"/>
      <c r="Z534" s="71" t="s">
        <v>1994</v>
      </c>
      <c r="AA534" s="65" t="s">
        <v>76</v>
      </c>
      <c r="AB534" s="65" t="s">
        <v>76</v>
      </c>
      <c r="AC534" s="64"/>
      <c r="AD534" s="64" t="s">
        <v>26</v>
      </c>
      <c r="AE534" s="65" t="s">
        <v>4451</v>
      </c>
      <c r="AF534" s="64" t="s">
        <v>23</v>
      </c>
      <c r="AG534" s="64" t="s">
        <v>4462</v>
      </c>
      <c r="AH534" s="66" t="s">
        <v>4466</v>
      </c>
      <c r="AI534" s="67" t="s">
        <v>1995</v>
      </c>
      <c r="AJ534" s="68"/>
      <c r="AK534" s="68" t="s">
        <v>325</v>
      </c>
      <c r="AL534" s="66" t="s">
        <v>4688</v>
      </c>
      <c r="AM534" s="72" t="s">
        <v>4498</v>
      </c>
      <c r="AN534" s="65" t="s">
        <v>4498</v>
      </c>
      <c r="AO534" s="65" t="s">
        <v>4498</v>
      </c>
      <c r="AP534" s="64"/>
      <c r="AQ534" s="64"/>
      <c r="AR534" s="64"/>
      <c r="AS534" s="64"/>
      <c r="AT534" s="64"/>
      <c r="AU534" s="73"/>
      <c r="AV534" s="67" t="s">
        <v>4472</v>
      </c>
      <c r="AW534" s="65" t="s">
        <v>4472</v>
      </c>
      <c r="AX534" s="68"/>
      <c r="AY534" s="68" t="s">
        <v>4473</v>
      </c>
      <c r="AZ534" s="65" t="s">
        <v>4473</v>
      </c>
      <c r="BA534" s="68"/>
      <c r="BB534" s="68" t="s">
        <v>4474</v>
      </c>
      <c r="BC534" s="65" t="s">
        <v>4474</v>
      </c>
      <c r="BD534" s="68"/>
      <c r="BE534" s="65" t="s">
        <v>5816</v>
      </c>
      <c r="BF534" s="68" t="s">
        <v>4483</v>
      </c>
      <c r="BG534" s="66" t="s">
        <v>4483</v>
      </c>
      <c r="BH534" s="71"/>
      <c r="BI534" s="64"/>
      <c r="BJ534" s="73"/>
      <c r="BK534" s="74"/>
      <c r="BL534" s="72" t="s">
        <v>4488</v>
      </c>
      <c r="BM534" s="75"/>
      <c r="BN534" s="75"/>
      <c r="BO534" s="75"/>
      <c r="BP534" s="75"/>
      <c r="BQ534" s="75"/>
      <c r="BR534" s="75"/>
      <c r="BS534" s="75"/>
      <c r="BT534" s="75"/>
      <c r="BU534" s="75"/>
      <c r="BV534" s="75"/>
      <c r="BW534" s="75"/>
      <c r="BX534" s="75"/>
      <c r="BY534" s="75"/>
      <c r="BZ534" s="75"/>
      <c r="CA534" s="75" t="s">
        <v>1996</v>
      </c>
      <c r="CB534" s="75"/>
      <c r="CC534" s="75"/>
      <c r="CD534" s="75"/>
      <c r="CE534" s="75"/>
      <c r="CF534" s="75"/>
      <c r="CG534" s="75"/>
      <c r="CH534" s="75"/>
      <c r="CI534" s="75"/>
      <c r="CJ534" s="76"/>
      <c r="CK534" s="54"/>
      <c r="CL534" s="54"/>
    </row>
    <row r="535" spans="1:90" s="1" customFormat="1" ht="39.75" customHeight="1" x14ac:dyDescent="0.3">
      <c r="A535" s="59">
        <v>533</v>
      </c>
      <c r="B535" s="60">
        <v>42234</v>
      </c>
      <c r="C535" s="61" t="s">
        <v>4435</v>
      </c>
      <c r="D535" s="62" t="s">
        <v>4699</v>
      </c>
      <c r="E535" s="61" t="s">
        <v>4438</v>
      </c>
      <c r="F535" s="63" t="s">
        <v>4561</v>
      </c>
      <c r="G535" s="61" t="s">
        <v>3541</v>
      </c>
      <c r="H535" s="61" t="s">
        <v>4442</v>
      </c>
      <c r="I535" s="61" t="s">
        <v>4440</v>
      </c>
      <c r="J535" s="64" t="s">
        <v>18</v>
      </c>
      <c r="K535" s="65" t="s">
        <v>4443</v>
      </c>
      <c r="L535" s="64" t="s">
        <v>35</v>
      </c>
      <c r="M535" s="64" t="s">
        <v>3223</v>
      </c>
      <c r="N535" s="65" t="s">
        <v>3223</v>
      </c>
      <c r="O535" s="64" t="s">
        <v>362</v>
      </c>
      <c r="P535" s="65"/>
      <c r="Q535" s="65" t="s">
        <v>4506</v>
      </c>
      <c r="R535" s="66" t="s">
        <v>4509</v>
      </c>
      <c r="S535" s="67" t="s">
        <v>31</v>
      </c>
      <c r="T535" s="65" t="s">
        <v>4458</v>
      </c>
      <c r="U535" s="65" t="s">
        <v>4551</v>
      </c>
      <c r="V535" s="68" t="s">
        <v>51</v>
      </c>
      <c r="W535" s="69" t="s">
        <v>5229</v>
      </c>
      <c r="X535" s="68" t="s">
        <v>4169</v>
      </c>
      <c r="Y535" s="70"/>
      <c r="Z535" s="71" t="s">
        <v>1997</v>
      </c>
      <c r="AA535" s="65" t="s">
        <v>4535</v>
      </c>
      <c r="AB535" s="65" t="s">
        <v>4535</v>
      </c>
      <c r="AC535" s="64"/>
      <c r="AD535" s="64" t="s">
        <v>40</v>
      </c>
      <c r="AE535" s="65" t="s">
        <v>4452</v>
      </c>
      <c r="AF535" s="64" t="s">
        <v>4461</v>
      </c>
      <c r="AG535" s="64" t="s">
        <v>4462</v>
      </c>
      <c r="AH535" s="66" t="s">
        <v>4468</v>
      </c>
      <c r="AI535" s="67" t="s">
        <v>3780</v>
      </c>
      <c r="AJ535" s="68"/>
      <c r="AK535" s="68" t="s">
        <v>4541</v>
      </c>
      <c r="AL535" s="66" t="s">
        <v>4697</v>
      </c>
      <c r="AM535" s="72" t="s">
        <v>4498</v>
      </c>
      <c r="AN535" s="65" t="s">
        <v>4498</v>
      </c>
      <c r="AO535" s="65" t="s">
        <v>4498</v>
      </c>
      <c r="AP535" s="64"/>
      <c r="AQ535" s="64"/>
      <c r="AR535" s="64"/>
      <c r="AS535" s="64"/>
      <c r="AT535" s="64"/>
      <c r="AU535" s="73"/>
      <c r="AV535" s="67" t="s">
        <v>4472</v>
      </c>
      <c r="AW535" s="65" t="s">
        <v>4472</v>
      </c>
      <c r="AX535" s="68"/>
      <c r="AY535" s="68" t="s">
        <v>4473</v>
      </c>
      <c r="AZ535" s="65" t="s">
        <v>4473</v>
      </c>
      <c r="BA535" s="68"/>
      <c r="BB535" s="68" t="s">
        <v>4474</v>
      </c>
      <c r="BC535" s="65" t="s">
        <v>4474</v>
      </c>
      <c r="BD535" s="68"/>
      <c r="BE535" s="65" t="s">
        <v>5816</v>
      </c>
      <c r="BF535" s="68" t="s">
        <v>4483</v>
      </c>
      <c r="BG535" s="66" t="s">
        <v>4483</v>
      </c>
      <c r="BH535" s="71"/>
      <c r="BI535" s="64"/>
      <c r="BJ535" s="73"/>
      <c r="BK535" s="74"/>
      <c r="BL535" s="72" t="s">
        <v>4485</v>
      </c>
      <c r="BM535" s="75"/>
      <c r="BN535" s="75" t="s">
        <v>1998</v>
      </c>
      <c r="BO535" s="75"/>
      <c r="BP535" s="75"/>
      <c r="BQ535" s="75"/>
      <c r="BR535" s="75"/>
      <c r="BS535" s="75"/>
      <c r="BT535" s="75"/>
      <c r="BU535" s="75"/>
      <c r="BV535" s="75"/>
      <c r="BW535" s="75"/>
      <c r="BX535" s="75"/>
      <c r="BY535" s="75"/>
      <c r="BZ535" s="75"/>
      <c r="CA535" s="75" t="s">
        <v>1999</v>
      </c>
      <c r="CB535" s="75"/>
      <c r="CC535" s="75"/>
      <c r="CD535" s="75"/>
      <c r="CE535" s="75"/>
      <c r="CF535" s="75"/>
      <c r="CG535" s="75" t="s">
        <v>1999</v>
      </c>
      <c r="CH535" s="75"/>
      <c r="CI535" s="75"/>
      <c r="CJ535" s="76"/>
      <c r="CK535" s="54"/>
      <c r="CL535" s="54"/>
    </row>
    <row r="536" spans="1:90" s="1" customFormat="1" ht="39.75" customHeight="1" x14ac:dyDescent="0.3">
      <c r="A536" s="59">
        <v>534</v>
      </c>
      <c r="B536" s="60">
        <v>42234</v>
      </c>
      <c r="C536" s="61" t="s">
        <v>4435</v>
      </c>
      <c r="D536" s="62" t="s">
        <v>4699</v>
      </c>
      <c r="E536" s="61" t="s">
        <v>4438</v>
      </c>
      <c r="F536" s="63" t="s">
        <v>4561</v>
      </c>
      <c r="G536" s="61" t="s">
        <v>3541</v>
      </c>
      <c r="H536" s="61" t="s">
        <v>4442</v>
      </c>
      <c r="I536" s="61" t="s">
        <v>4440</v>
      </c>
      <c r="J536" s="64" t="s">
        <v>42</v>
      </c>
      <c r="K536" s="65" t="s">
        <v>4443</v>
      </c>
      <c r="L536" s="64" t="s">
        <v>101</v>
      </c>
      <c r="M536" s="64" t="s">
        <v>4686</v>
      </c>
      <c r="N536" s="65" t="s">
        <v>4686</v>
      </c>
      <c r="O536" s="64" t="s">
        <v>2000</v>
      </c>
      <c r="P536" s="65"/>
      <c r="Q536" s="65" t="s">
        <v>4506</v>
      </c>
      <c r="R536" s="66" t="s">
        <v>4467</v>
      </c>
      <c r="S536" s="67" t="s">
        <v>57</v>
      </c>
      <c r="T536" s="65" t="s">
        <v>102</v>
      </c>
      <c r="U536" s="65" t="s">
        <v>4551</v>
      </c>
      <c r="V536" s="68" t="s">
        <v>102</v>
      </c>
      <c r="W536" s="69" t="s">
        <v>5230</v>
      </c>
      <c r="X536" s="68" t="s">
        <v>4080</v>
      </c>
      <c r="Y536" s="70"/>
      <c r="Z536" s="71" t="s">
        <v>2001</v>
      </c>
      <c r="AA536" s="65" t="s">
        <v>446</v>
      </c>
      <c r="AB536" s="65" t="s">
        <v>446</v>
      </c>
      <c r="AC536" s="64"/>
      <c r="AD536" s="64" t="s">
        <v>26</v>
      </c>
      <c r="AE536" s="65" t="s">
        <v>4451</v>
      </c>
      <c r="AF536" s="64" t="s">
        <v>4461</v>
      </c>
      <c r="AG536" s="64" t="s">
        <v>4462</v>
      </c>
      <c r="AH536" s="66" t="s">
        <v>4468</v>
      </c>
      <c r="AI536" s="67" t="s">
        <v>2002</v>
      </c>
      <c r="AJ536" s="68"/>
      <c r="AK536" s="68" t="s">
        <v>309</v>
      </c>
      <c r="AL536" s="66" t="s">
        <v>4692</v>
      </c>
      <c r="AM536" s="72" t="s">
        <v>4498</v>
      </c>
      <c r="AN536" s="65" t="s">
        <v>4498</v>
      </c>
      <c r="AO536" s="65" t="s">
        <v>4498</v>
      </c>
      <c r="AP536" s="64"/>
      <c r="AQ536" s="64"/>
      <c r="AR536" s="64"/>
      <c r="AS536" s="64"/>
      <c r="AT536" s="64"/>
      <c r="AU536" s="73"/>
      <c r="AV536" s="67" t="s">
        <v>4472</v>
      </c>
      <c r="AW536" s="65" t="s">
        <v>4472</v>
      </c>
      <c r="AX536" s="68"/>
      <c r="AY536" s="68" t="s">
        <v>4473</v>
      </c>
      <c r="AZ536" s="65" t="s">
        <v>4473</v>
      </c>
      <c r="BA536" s="68"/>
      <c r="BB536" s="68" t="s">
        <v>4474</v>
      </c>
      <c r="BC536" s="65" t="s">
        <v>4474</v>
      </c>
      <c r="BD536" s="68"/>
      <c r="BE536" s="65" t="s">
        <v>5816</v>
      </c>
      <c r="BF536" s="68" t="s">
        <v>4483</v>
      </c>
      <c r="BG536" s="66" t="s">
        <v>4483</v>
      </c>
      <c r="BH536" s="71"/>
      <c r="BI536" s="64"/>
      <c r="BJ536" s="73"/>
      <c r="BK536" s="74"/>
      <c r="BL536" s="72" t="s">
        <v>4488</v>
      </c>
      <c r="BM536" s="75"/>
      <c r="BN536" s="75"/>
      <c r="BO536" s="75"/>
      <c r="BP536" s="75"/>
      <c r="BQ536" s="75"/>
      <c r="BR536" s="75"/>
      <c r="BS536" s="75"/>
      <c r="BT536" s="75"/>
      <c r="BU536" s="75"/>
      <c r="BV536" s="75"/>
      <c r="BW536" s="75"/>
      <c r="BX536" s="75"/>
      <c r="BY536" s="75"/>
      <c r="BZ536" s="75"/>
      <c r="CA536" s="75" t="s">
        <v>2003</v>
      </c>
      <c r="CB536" s="75"/>
      <c r="CC536" s="75"/>
      <c r="CD536" s="75"/>
      <c r="CE536" s="75"/>
      <c r="CF536" s="75"/>
      <c r="CG536" s="75"/>
      <c r="CH536" s="75"/>
      <c r="CI536" s="75"/>
      <c r="CJ536" s="76"/>
      <c r="CK536" s="54"/>
      <c r="CL536" s="54"/>
    </row>
    <row r="537" spans="1:90" s="1" customFormat="1" ht="39.75" customHeight="1" x14ac:dyDescent="0.3">
      <c r="A537" s="59">
        <v>535</v>
      </c>
      <c r="B537" s="60">
        <v>42234</v>
      </c>
      <c r="C537" s="61" t="s">
        <v>4435</v>
      </c>
      <c r="D537" s="62" t="s">
        <v>4699</v>
      </c>
      <c r="E537" s="61" t="s">
        <v>4438</v>
      </c>
      <c r="F537" s="63" t="s">
        <v>4561</v>
      </c>
      <c r="G537" s="61" t="s">
        <v>3541</v>
      </c>
      <c r="H537" s="61" t="s">
        <v>4442</v>
      </c>
      <c r="I537" s="61" t="s">
        <v>4440</v>
      </c>
      <c r="J537" s="64" t="s">
        <v>42</v>
      </c>
      <c r="K537" s="65" t="s">
        <v>4443</v>
      </c>
      <c r="L537" s="64" t="s">
        <v>109</v>
      </c>
      <c r="M537" s="64" t="s">
        <v>4686</v>
      </c>
      <c r="N537" s="65" t="s">
        <v>4686</v>
      </c>
      <c r="O537" s="64" t="s">
        <v>364</v>
      </c>
      <c r="P537" s="65"/>
      <c r="Q537" s="65" t="s">
        <v>4506</v>
      </c>
      <c r="R537" s="66" t="s">
        <v>4509</v>
      </c>
      <c r="S537" s="67" t="s">
        <v>57</v>
      </c>
      <c r="T537" s="65" t="s">
        <v>4458</v>
      </c>
      <c r="U537" s="65" t="s">
        <v>4551</v>
      </c>
      <c r="V537" s="68" t="s">
        <v>51</v>
      </c>
      <c r="W537" s="69" t="s">
        <v>5231</v>
      </c>
      <c r="X537" s="68" t="s">
        <v>4150</v>
      </c>
      <c r="Y537" s="70"/>
      <c r="Z537" s="71" t="s">
        <v>2004</v>
      </c>
      <c r="AA537" s="65" t="s">
        <v>446</v>
      </c>
      <c r="AB537" s="65" t="s">
        <v>446</v>
      </c>
      <c r="AC537" s="64"/>
      <c r="AD537" s="64" t="s">
        <v>26</v>
      </c>
      <c r="AE537" s="65" t="s">
        <v>4451</v>
      </c>
      <c r="AF537" s="64" t="s">
        <v>4461</v>
      </c>
      <c r="AG537" s="64" t="s">
        <v>4462</v>
      </c>
      <c r="AH537" s="66" t="s">
        <v>4468</v>
      </c>
      <c r="AI537" s="67" t="s">
        <v>2005</v>
      </c>
      <c r="AJ537" s="68"/>
      <c r="AK537" s="68" t="s">
        <v>2006</v>
      </c>
      <c r="AL537" s="66" t="s">
        <v>4692</v>
      </c>
      <c r="AM537" s="72" t="s">
        <v>4498</v>
      </c>
      <c r="AN537" s="65" t="s">
        <v>4498</v>
      </c>
      <c r="AO537" s="65" t="s">
        <v>4498</v>
      </c>
      <c r="AP537" s="64"/>
      <c r="AQ537" s="64"/>
      <c r="AR537" s="64"/>
      <c r="AS537" s="64"/>
      <c r="AT537" s="64"/>
      <c r="AU537" s="73"/>
      <c r="AV537" s="67" t="s">
        <v>4472</v>
      </c>
      <c r="AW537" s="65" t="s">
        <v>4472</v>
      </c>
      <c r="AX537" s="68"/>
      <c r="AY537" s="68" t="s">
        <v>4473</v>
      </c>
      <c r="AZ537" s="65" t="s">
        <v>4473</v>
      </c>
      <c r="BA537" s="68"/>
      <c r="BB537" s="68" t="s">
        <v>4474</v>
      </c>
      <c r="BC537" s="65" t="s">
        <v>4474</v>
      </c>
      <c r="BD537" s="68"/>
      <c r="BE537" s="65" t="s">
        <v>5816</v>
      </c>
      <c r="BF537" s="68" t="s">
        <v>4483</v>
      </c>
      <c r="BG537" s="66" t="s">
        <v>4483</v>
      </c>
      <c r="BH537" s="71"/>
      <c r="BI537" s="64"/>
      <c r="BJ537" s="73"/>
      <c r="BK537" s="74"/>
      <c r="BL537" s="72" t="s">
        <v>4488</v>
      </c>
      <c r="BM537" s="75"/>
      <c r="BN537" s="75"/>
      <c r="BO537" s="75"/>
      <c r="BP537" s="75"/>
      <c r="BQ537" s="75"/>
      <c r="BR537" s="75"/>
      <c r="BS537" s="75"/>
      <c r="BT537" s="75"/>
      <c r="BU537" s="75"/>
      <c r="BV537" s="75"/>
      <c r="BW537" s="75"/>
      <c r="BX537" s="75"/>
      <c r="BY537" s="75"/>
      <c r="BZ537" s="75"/>
      <c r="CA537" s="75" t="s">
        <v>2007</v>
      </c>
      <c r="CB537" s="75"/>
      <c r="CC537" s="75"/>
      <c r="CD537" s="75"/>
      <c r="CE537" s="75"/>
      <c r="CF537" s="75"/>
      <c r="CG537" s="75"/>
      <c r="CH537" s="75"/>
      <c r="CI537" s="75"/>
      <c r="CJ537" s="76"/>
      <c r="CK537" s="54"/>
      <c r="CL537" s="54"/>
    </row>
    <row r="538" spans="1:90" s="1" customFormat="1" ht="39.75" customHeight="1" x14ac:dyDescent="0.3">
      <c r="A538" s="59">
        <v>536</v>
      </c>
      <c r="B538" s="60">
        <v>42235</v>
      </c>
      <c r="C538" s="61" t="s">
        <v>4435</v>
      </c>
      <c r="D538" s="62" t="s">
        <v>4699</v>
      </c>
      <c r="E538" s="61" t="s">
        <v>4438</v>
      </c>
      <c r="F538" s="63" t="s">
        <v>4561</v>
      </c>
      <c r="G538" s="61" t="s">
        <v>3542</v>
      </c>
      <c r="H538" s="61" t="s">
        <v>4442</v>
      </c>
      <c r="I538" s="61" t="s">
        <v>4440</v>
      </c>
      <c r="J538" s="64" t="s">
        <v>44</v>
      </c>
      <c r="K538" s="65" t="s">
        <v>4443</v>
      </c>
      <c r="L538" s="64" t="s">
        <v>115</v>
      </c>
      <c r="M538" s="64" t="s">
        <v>3223</v>
      </c>
      <c r="N538" s="65" t="s">
        <v>3223</v>
      </c>
      <c r="O538" s="64" t="s">
        <v>3365</v>
      </c>
      <c r="P538" s="65"/>
      <c r="Q538" s="65" t="s">
        <v>4506</v>
      </c>
      <c r="R538" s="66" t="s">
        <v>4467</v>
      </c>
      <c r="S538" s="67" t="s">
        <v>20</v>
      </c>
      <c r="T538" s="65" t="s">
        <v>25</v>
      </c>
      <c r="U538" s="65" t="s">
        <v>4551</v>
      </c>
      <c r="V538" s="68" t="s">
        <v>21</v>
      </c>
      <c r="W538" s="69" t="s">
        <v>5232</v>
      </c>
      <c r="X538" s="68" t="s">
        <v>4093</v>
      </c>
      <c r="Y538" s="70"/>
      <c r="Z538" s="71" t="s">
        <v>526</v>
      </c>
      <c r="AA538" s="65" t="s">
        <v>4517</v>
      </c>
      <c r="AB538" s="65" t="s">
        <v>4517</v>
      </c>
      <c r="AC538" s="64"/>
      <c r="AD538" s="64" t="s">
        <v>26</v>
      </c>
      <c r="AE538" s="65" t="s">
        <v>4451</v>
      </c>
      <c r="AF538" s="64" t="s">
        <v>23</v>
      </c>
      <c r="AG538" s="64" t="s">
        <v>4462</v>
      </c>
      <c r="AH538" s="66" t="s">
        <v>4466</v>
      </c>
      <c r="AI538" s="67"/>
      <c r="AJ538" s="68"/>
      <c r="AK538" s="68" t="s">
        <v>3266</v>
      </c>
      <c r="AL538" s="66" t="s">
        <v>4690</v>
      </c>
      <c r="AM538" s="72" t="s">
        <v>4501</v>
      </c>
      <c r="AN538" s="65" t="s">
        <v>22</v>
      </c>
      <c r="AO538" s="65" t="s">
        <v>4502</v>
      </c>
      <c r="AP538" s="64" t="s">
        <v>22</v>
      </c>
      <c r="AQ538" s="64" t="s">
        <v>3810</v>
      </c>
      <c r="AR538" s="64" t="s">
        <v>3803</v>
      </c>
      <c r="AS538" s="64"/>
      <c r="AT538" s="64"/>
      <c r="AU538" s="73"/>
      <c r="AV538" s="67" t="s">
        <v>4472</v>
      </c>
      <c r="AW538" s="65" t="s">
        <v>4472</v>
      </c>
      <c r="AX538" s="68"/>
      <c r="AY538" s="68" t="s">
        <v>4473</v>
      </c>
      <c r="AZ538" s="65" t="s">
        <v>4473</v>
      </c>
      <c r="BA538" s="68"/>
      <c r="BB538" s="68">
        <v>1</v>
      </c>
      <c r="BC538" s="65" t="s">
        <v>4478</v>
      </c>
      <c r="BD538" s="68" t="s">
        <v>3295</v>
      </c>
      <c r="BE538" s="65" t="s">
        <v>5812</v>
      </c>
      <c r="BF538" s="68" t="s">
        <v>4483</v>
      </c>
      <c r="BG538" s="66" t="s">
        <v>4483</v>
      </c>
      <c r="BH538" s="71"/>
      <c r="BI538" s="64"/>
      <c r="BJ538" s="73"/>
      <c r="BK538" s="74"/>
      <c r="BL538" s="72" t="s">
        <v>4485</v>
      </c>
      <c r="BM538" s="75"/>
      <c r="BN538" s="75" t="s">
        <v>2008</v>
      </c>
      <c r="BO538" s="75"/>
      <c r="BP538" s="75"/>
      <c r="BQ538" s="75"/>
      <c r="BR538" s="75"/>
      <c r="BS538" s="75"/>
      <c r="BT538" s="75"/>
      <c r="BU538" s="75"/>
      <c r="BV538" s="75"/>
      <c r="BW538" s="75"/>
      <c r="BX538" s="75"/>
      <c r="BY538" s="75"/>
      <c r="BZ538" s="75"/>
      <c r="CA538" s="75"/>
      <c r="CB538" s="75"/>
      <c r="CC538" s="75"/>
      <c r="CD538" s="75"/>
      <c r="CE538" s="75"/>
      <c r="CF538" s="75"/>
      <c r="CG538" s="75"/>
      <c r="CH538" s="75"/>
      <c r="CI538" s="75"/>
      <c r="CJ538" s="76"/>
      <c r="CK538" s="54"/>
      <c r="CL538" s="54"/>
    </row>
    <row r="539" spans="1:90" s="1" customFormat="1" ht="39.75" customHeight="1" x14ac:dyDescent="0.3">
      <c r="A539" s="59">
        <v>537</v>
      </c>
      <c r="B539" s="60">
        <v>42235</v>
      </c>
      <c r="C539" s="61" t="s">
        <v>4435</v>
      </c>
      <c r="D539" s="62" t="s">
        <v>4699</v>
      </c>
      <c r="E539" s="61" t="s">
        <v>4438</v>
      </c>
      <c r="F539" s="63" t="s">
        <v>4561</v>
      </c>
      <c r="G539" s="61" t="s">
        <v>3542</v>
      </c>
      <c r="H539" s="61" t="s">
        <v>4442</v>
      </c>
      <c r="I539" s="61" t="s">
        <v>4440</v>
      </c>
      <c r="J539" s="64" t="s">
        <v>149</v>
      </c>
      <c r="K539" s="65" t="s">
        <v>4446</v>
      </c>
      <c r="L539" s="64" t="s">
        <v>233</v>
      </c>
      <c r="M539" s="64" t="s">
        <v>4686</v>
      </c>
      <c r="N539" s="65" t="s">
        <v>4686</v>
      </c>
      <c r="O539" s="64" t="s">
        <v>2009</v>
      </c>
      <c r="P539" s="65"/>
      <c r="Q539" s="65" t="s">
        <v>4506</v>
      </c>
      <c r="R539" s="66" t="s">
        <v>4509</v>
      </c>
      <c r="S539" s="67" t="s">
        <v>57</v>
      </c>
      <c r="T539" s="65" t="s">
        <v>4458</v>
      </c>
      <c r="U539" s="65" t="s">
        <v>4551</v>
      </c>
      <c r="V539" s="68" t="s">
        <v>51</v>
      </c>
      <c r="W539" s="69" t="s">
        <v>5233</v>
      </c>
      <c r="X539" s="68" t="s">
        <v>4412</v>
      </c>
      <c r="Y539" s="70"/>
      <c r="Z539" s="71" t="s">
        <v>2010</v>
      </c>
      <c r="AA539" s="65" t="s">
        <v>446</v>
      </c>
      <c r="AB539" s="65" t="s">
        <v>446</v>
      </c>
      <c r="AC539" s="64"/>
      <c r="AD539" s="64" t="s">
        <v>26</v>
      </c>
      <c r="AE539" s="65" t="s">
        <v>4451</v>
      </c>
      <c r="AF539" s="64" t="s">
        <v>4461</v>
      </c>
      <c r="AG539" s="64" t="s">
        <v>4462</v>
      </c>
      <c r="AH539" s="66" t="s">
        <v>4468</v>
      </c>
      <c r="AI539" s="67" t="s">
        <v>2011</v>
      </c>
      <c r="AJ539" s="68"/>
      <c r="AK539" s="68" t="s">
        <v>2012</v>
      </c>
      <c r="AL539" s="66" t="s">
        <v>4467</v>
      </c>
      <c r="AM539" s="72" t="s">
        <v>4498</v>
      </c>
      <c r="AN539" s="65" t="s">
        <v>4498</v>
      </c>
      <c r="AO539" s="65" t="s">
        <v>4498</v>
      </c>
      <c r="AP539" s="64"/>
      <c r="AQ539" s="64"/>
      <c r="AR539" s="64"/>
      <c r="AS539" s="64"/>
      <c r="AT539" s="64"/>
      <c r="AU539" s="73"/>
      <c r="AV539" s="67" t="s">
        <v>4472</v>
      </c>
      <c r="AW539" s="65" t="s">
        <v>4472</v>
      </c>
      <c r="AX539" s="68"/>
      <c r="AY539" s="68" t="s">
        <v>4473</v>
      </c>
      <c r="AZ539" s="65" t="s">
        <v>4473</v>
      </c>
      <c r="BA539" s="68"/>
      <c r="BB539" s="68" t="s">
        <v>4474</v>
      </c>
      <c r="BC539" s="65" t="s">
        <v>4474</v>
      </c>
      <c r="BD539" s="68"/>
      <c r="BE539" s="65" t="s">
        <v>5816</v>
      </c>
      <c r="BF539" s="68" t="s">
        <v>4483</v>
      </c>
      <c r="BG539" s="66" t="s">
        <v>4483</v>
      </c>
      <c r="BH539" s="71"/>
      <c r="BI539" s="64"/>
      <c r="BJ539" s="73"/>
      <c r="BK539" s="74"/>
      <c r="BL539" s="72" t="s">
        <v>4488</v>
      </c>
      <c r="BM539" s="75"/>
      <c r="BN539" s="75"/>
      <c r="BO539" s="75"/>
      <c r="BP539" s="75"/>
      <c r="BQ539" s="75"/>
      <c r="BR539" s="75"/>
      <c r="BS539" s="75"/>
      <c r="BT539" s="75"/>
      <c r="BU539" s="75"/>
      <c r="BV539" s="75"/>
      <c r="BW539" s="75"/>
      <c r="BX539" s="75"/>
      <c r="BY539" s="75"/>
      <c r="BZ539" s="75"/>
      <c r="CA539" s="75" t="s">
        <v>2013</v>
      </c>
      <c r="CB539" s="75"/>
      <c r="CC539" s="75"/>
      <c r="CD539" s="75"/>
      <c r="CE539" s="75"/>
      <c r="CF539" s="75"/>
      <c r="CG539" s="75"/>
      <c r="CH539" s="75"/>
      <c r="CI539" s="75"/>
      <c r="CJ539" s="76"/>
      <c r="CK539" s="54"/>
      <c r="CL539" s="54"/>
    </row>
    <row r="540" spans="1:90" s="1" customFormat="1" ht="39.75" customHeight="1" x14ac:dyDescent="0.3">
      <c r="A540" s="59">
        <v>538</v>
      </c>
      <c r="B540" s="60">
        <v>42236</v>
      </c>
      <c r="C540" s="61" t="s">
        <v>4435</v>
      </c>
      <c r="D540" s="62" t="s">
        <v>4699</v>
      </c>
      <c r="E540" s="61" t="s">
        <v>4438</v>
      </c>
      <c r="F540" s="63" t="s">
        <v>4561</v>
      </c>
      <c r="G540" s="61" t="s">
        <v>3543</v>
      </c>
      <c r="H540" s="61" t="s">
        <v>4442</v>
      </c>
      <c r="I540" s="61" t="s">
        <v>4440</v>
      </c>
      <c r="J540" s="64" t="s">
        <v>181</v>
      </c>
      <c r="K540" s="65" t="s">
        <v>4446</v>
      </c>
      <c r="L540" s="64" t="s">
        <v>182</v>
      </c>
      <c r="M540" s="64" t="s">
        <v>3223</v>
      </c>
      <c r="N540" s="65" t="s">
        <v>3223</v>
      </c>
      <c r="O540" s="64" t="s">
        <v>3418</v>
      </c>
      <c r="P540" s="65"/>
      <c r="Q540" s="65" t="s">
        <v>4505</v>
      </c>
      <c r="R540" s="66" t="s">
        <v>4510</v>
      </c>
      <c r="S540" s="67" t="s">
        <v>31</v>
      </c>
      <c r="T540" s="65" t="s">
        <v>4458</v>
      </c>
      <c r="U540" s="65" t="s">
        <v>4551</v>
      </c>
      <c r="V540" s="68" t="s">
        <v>51</v>
      </c>
      <c r="W540" s="69" t="s">
        <v>5234</v>
      </c>
      <c r="X540" s="68" t="s">
        <v>4176</v>
      </c>
      <c r="Y540" s="70"/>
      <c r="Z540" s="71" t="s">
        <v>2014</v>
      </c>
      <c r="AA540" s="65" t="s">
        <v>4535</v>
      </c>
      <c r="AB540" s="65" t="s">
        <v>4535</v>
      </c>
      <c r="AC540" s="64"/>
      <c r="AD540" s="64">
        <v>17</v>
      </c>
      <c r="AE540" s="65" t="s">
        <v>4451</v>
      </c>
      <c r="AF540" s="64" t="s">
        <v>3880</v>
      </c>
      <c r="AG540" s="64" t="s">
        <v>4462</v>
      </c>
      <c r="AH540" s="66" t="s">
        <v>4466</v>
      </c>
      <c r="AI540" s="67"/>
      <c r="AJ540" s="68"/>
      <c r="AK540" s="68" t="s">
        <v>3261</v>
      </c>
      <c r="AL540" s="66" t="s">
        <v>4697</v>
      </c>
      <c r="AM540" s="72" t="s">
        <v>4498</v>
      </c>
      <c r="AN540" s="65" t="s">
        <v>4498</v>
      </c>
      <c r="AO540" s="65" t="s">
        <v>4498</v>
      </c>
      <c r="AP540" s="64"/>
      <c r="AQ540" s="64"/>
      <c r="AR540" s="64"/>
      <c r="AS540" s="64"/>
      <c r="AT540" s="64"/>
      <c r="AU540" s="73"/>
      <c r="AV540" s="67" t="s">
        <v>4472</v>
      </c>
      <c r="AW540" s="65" t="s">
        <v>4472</v>
      </c>
      <c r="AX540" s="68"/>
      <c r="AY540" s="68" t="s">
        <v>4473</v>
      </c>
      <c r="AZ540" s="65" t="s">
        <v>4473</v>
      </c>
      <c r="BA540" s="68"/>
      <c r="BB540" s="68" t="s">
        <v>4474</v>
      </c>
      <c r="BC540" s="65" t="s">
        <v>4474</v>
      </c>
      <c r="BD540" s="68"/>
      <c r="BE540" s="65" t="s">
        <v>5816</v>
      </c>
      <c r="BF540" s="68" t="s">
        <v>4483</v>
      </c>
      <c r="BG540" s="66" t="s">
        <v>4483</v>
      </c>
      <c r="BH540" s="71"/>
      <c r="BI540" s="64"/>
      <c r="BJ540" s="73"/>
      <c r="BK540" s="74"/>
      <c r="BL540" s="72" t="s">
        <v>4488</v>
      </c>
      <c r="BM540" s="75"/>
      <c r="BN540" s="75"/>
      <c r="BO540" s="75"/>
      <c r="BP540" s="75"/>
      <c r="BQ540" s="75"/>
      <c r="BR540" s="75"/>
      <c r="BS540" s="75"/>
      <c r="BT540" s="75"/>
      <c r="BU540" s="75"/>
      <c r="BV540" s="75"/>
      <c r="BW540" s="75"/>
      <c r="BX540" s="75"/>
      <c r="BY540" s="75"/>
      <c r="BZ540" s="75"/>
      <c r="CA540" s="75" t="s">
        <v>2015</v>
      </c>
      <c r="CB540" s="75"/>
      <c r="CC540" s="75"/>
      <c r="CD540" s="75"/>
      <c r="CE540" s="75"/>
      <c r="CF540" s="75"/>
      <c r="CG540" s="75" t="s">
        <v>2015</v>
      </c>
      <c r="CH540" s="75"/>
      <c r="CI540" s="75"/>
      <c r="CJ540" s="76"/>
      <c r="CK540" s="54"/>
      <c r="CL540" s="54"/>
    </row>
    <row r="541" spans="1:90" s="1" customFormat="1" ht="39.75" customHeight="1" x14ac:dyDescent="0.3">
      <c r="A541" s="59">
        <v>539</v>
      </c>
      <c r="B541" s="60">
        <v>42237</v>
      </c>
      <c r="C541" s="61" t="s">
        <v>4435</v>
      </c>
      <c r="D541" s="62" t="s">
        <v>4699</v>
      </c>
      <c r="E541" s="61" t="s">
        <v>4438</v>
      </c>
      <c r="F541" s="63" t="s">
        <v>4561</v>
      </c>
      <c r="G541" s="61" t="s">
        <v>3544</v>
      </c>
      <c r="H541" s="61" t="s">
        <v>4442</v>
      </c>
      <c r="I541" s="61" t="s">
        <v>4440</v>
      </c>
      <c r="J541" s="64" t="s">
        <v>55</v>
      </c>
      <c r="K541" s="65" t="s">
        <v>4447</v>
      </c>
      <c r="L541" s="64" t="s">
        <v>383</v>
      </c>
      <c r="M541" s="64" t="s">
        <v>3520</v>
      </c>
      <c r="N541" s="65" t="s">
        <v>3221</v>
      </c>
      <c r="O541" s="64" t="s">
        <v>2016</v>
      </c>
      <c r="P541" s="65"/>
      <c r="Q541" s="65" t="s">
        <v>4506</v>
      </c>
      <c r="R541" s="66" t="s">
        <v>4508</v>
      </c>
      <c r="S541" s="67" t="s">
        <v>20</v>
      </c>
      <c r="T541" s="65" t="s">
        <v>25</v>
      </c>
      <c r="U541" s="65" t="s">
        <v>4551</v>
      </c>
      <c r="V541" s="68" t="s">
        <v>21</v>
      </c>
      <c r="W541" s="69" t="s">
        <v>5235</v>
      </c>
      <c r="X541" s="68" t="s">
        <v>4277</v>
      </c>
      <c r="Y541" s="70"/>
      <c r="Z541" s="71" t="s">
        <v>526</v>
      </c>
      <c r="AA541" s="65" t="s">
        <v>4517</v>
      </c>
      <c r="AB541" s="65" t="s">
        <v>4517</v>
      </c>
      <c r="AC541" s="64" t="s">
        <v>391</v>
      </c>
      <c r="AD541" s="64" t="s">
        <v>26</v>
      </c>
      <c r="AE541" s="65" t="s">
        <v>4451</v>
      </c>
      <c r="AF541" s="64" t="s">
        <v>529</v>
      </c>
      <c r="AG541" s="64" t="s">
        <v>4462</v>
      </c>
      <c r="AH541" s="66" t="s">
        <v>4465</v>
      </c>
      <c r="AI541" s="67"/>
      <c r="AJ541" s="68"/>
      <c r="AK541" s="68" t="s">
        <v>3266</v>
      </c>
      <c r="AL541" s="66" t="s">
        <v>4690</v>
      </c>
      <c r="AM541" s="72" t="s">
        <v>4501</v>
      </c>
      <c r="AN541" s="65" t="s">
        <v>22</v>
      </c>
      <c r="AO541" s="65" t="s">
        <v>4502</v>
      </c>
      <c r="AP541" s="64" t="s">
        <v>22</v>
      </c>
      <c r="AQ541" s="64" t="s">
        <v>3806</v>
      </c>
      <c r="AR541" s="64" t="s">
        <v>3803</v>
      </c>
      <c r="AS541" s="64"/>
      <c r="AT541" s="64"/>
      <c r="AU541" s="73"/>
      <c r="AV541" s="67" t="s">
        <v>4472</v>
      </c>
      <c r="AW541" s="65" t="s">
        <v>4472</v>
      </c>
      <c r="AX541" s="68"/>
      <c r="AY541" s="68" t="s">
        <v>4473</v>
      </c>
      <c r="AZ541" s="65" t="s">
        <v>4473</v>
      </c>
      <c r="BA541" s="68"/>
      <c r="BB541" s="68" t="s">
        <v>4474</v>
      </c>
      <c r="BC541" s="65" t="s">
        <v>4474</v>
      </c>
      <c r="BD541" s="68"/>
      <c r="BE541" s="65" t="s">
        <v>5816</v>
      </c>
      <c r="BF541" s="68" t="s">
        <v>4483</v>
      </c>
      <c r="BG541" s="66" t="s">
        <v>4483</v>
      </c>
      <c r="BH541" s="71"/>
      <c r="BI541" s="64"/>
      <c r="BJ541" s="73"/>
      <c r="BK541" s="74"/>
      <c r="BL541" s="72" t="s">
        <v>4488</v>
      </c>
      <c r="BM541" s="75"/>
      <c r="BN541" s="75"/>
      <c r="BO541" s="75"/>
      <c r="BP541" s="75"/>
      <c r="BQ541" s="75"/>
      <c r="BR541" s="75"/>
      <c r="BS541" s="75"/>
      <c r="BT541" s="75"/>
      <c r="BU541" s="75"/>
      <c r="BV541" s="75"/>
      <c r="BW541" s="75"/>
      <c r="BX541" s="75"/>
      <c r="BY541" s="75"/>
      <c r="BZ541" s="75"/>
      <c r="CA541" s="75" t="s">
        <v>2017</v>
      </c>
      <c r="CB541" s="75"/>
      <c r="CC541" s="75"/>
      <c r="CD541" s="75"/>
      <c r="CE541" s="75"/>
      <c r="CF541" s="75"/>
      <c r="CG541" s="75"/>
      <c r="CH541" s="75"/>
      <c r="CI541" s="75"/>
      <c r="CJ541" s="76"/>
      <c r="CK541" s="54"/>
      <c r="CL541" s="54"/>
    </row>
    <row r="542" spans="1:90" s="1" customFormat="1" ht="39.75" customHeight="1" x14ac:dyDescent="0.3">
      <c r="A542" s="59">
        <v>540</v>
      </c>
      <c r="B542" s="60">
        <v>42237</v>
      </c>
      <c r="C542" s="61" t="s">
        <v>4435</v>
      </c>
      <c r="D542" s="62" t="s">
        <v>4699</v>
      </c>
      <c r="E542" s="61" t="s">
        <v>4438</v>
      </c>
      <c r="F542" s="63" t="s">
        <v>4561</v>
      </c>
      <c r="G542" s="61" t="s">
        <v>3544</v>
      </c>
      <c r="H542" s="61" t="s">
        <v>4442</v>
      </c>
      <c r="I542" s="61" t="s">
        <v>4440</v>
      </c>
      <c r="J542" s="64" t="s">
        <v>74</v>
      </c>
      <c r="K542" s="65" t="s">
        <v>4446</v>
      </c>
      <c r="L542" s="64" t="s">
        <v>75</v>
      </c>
      <c r="M542" s="64" t="s">
        <v>3520</v>
      </c>
      <c r="N542" s="65" t="s">
        <v>3221</v>
      </c>
      <c r="O542" s="64" t="s">
        <v>3514</v>
      </c>
      <c r="P542" s="65"/>
      <c r="Q542" s="65" t="s">
        <v>4506</v>
      </c>
      <c r="R542" s="66" t="s">
        <v>4467</v>
      </c>
      <c r="S542" s="67" t="s">
        <v>31</v>
      </c>
      <c r="T542" s="65" t="s">
        <v>25</v>
      </c>
      <c r="U542" s="65" t="s">
        <v>4551</v>
      </c>
      <c r="V542" s="68" t="s">
        <v>25</v>
      </c>
      <c r="W542" s="69" t="s">
        <v>5236</v>
      </c>
      <c r="X542" s="68" t="s">
        <v>4056</v>
      </c>
      <c r="Y542" s="70"/>
      <c r="Z542" s="71" t="s">
        <v>2018</v>
      </c>
      <c r="AA542" s="65" t="s">
        <v>4533</v>
      </c>
      <c r="AB542" s="65" t="s">
        <v>4528</v>
      </c>
      <c r="AC542" s="64"/>
      <c r="AD542" s="64" t="s">
        <v>26</v>
      </c>
      <c r="AE542" s="65" t="s">
        <v>4451</v>
      </c>
      <c r="AF542" s="64" t="s">
        <v>4461</v>
      </c>
      <c r="AG542" s="64" t="s">
        <v>4462</v>
      </c>
      <c r="AH542" s="66" t="s">
        <v>4468</v>
      </c>
      <c r="AI542" s="67" t="s">
        <v>3591</v>
      </c>
      <c r="AJ542" s="68"/>
      <c r="AK542" s="68" t="s">
        <v>2019</v>
      </c>
      <c r="AL542" s="66" t="s">
        <v>4697</v>
      </c>
      <c r="AM542" s="72" t="s">
        <v>4501</v>
      </c>
      <c r="AN542" s="65" t="s">
        <v>22</v>
      </c>
      <c r="AO542" s="65" t="s">
        <v>4503</v>
      </c>
      <c r="AP542" s="64" t="s">
        <v>22</v>
      </c>
      <c r="AQ542" s="64" t="s">
        <v>3807</v>
      </c>
      <c r="AR542" s="64"/>
      <c r="AS542" s="64"/>
      <c r="AT542" s="64"/>
      <c r="AU542" s="73"/>
      <c r="AV542" s="67" t="s">
        <v>4472</v>
      </c>
      <c r="AW542" s="65" t="s">
        <v>4472</v>
      </c>
      <c r="AX542" s="68"/>
      <c r="AY542" s="68" t="s">
        <v>4473</v>
      </c>
      <c r="AZ542" s="65" t="s">
        <v>4473</v>
      </c>
      <c r="BA542" s="68"/>
      <c r="BB542" s="68" t="s">
        <v>4474</v>
      </c>
      <c r="BC542" s="65" t="s">
        <v>4474</v>
      </c>
      <c r="BD542" s="68"/>
      <c r="BE542" s="65" t="s">
        <v>5816</v>
      </c>
      <c r="BF542" s="68" t="s">
        <v>4483</v>
      </c>
      <c r="BG542" s="66" t="s">
        <v>4483</v>
      </c>
      <c r="BH542" s="71"/>
      <c r="BI542" s="64"/>
      <c r="BJ542" s="73"/>
      <c r="BK542" s="74"/>
      <c r="BL542" s="72" t="s">
        <v>4485</v>
      </c>
      <c r="BM542" s="75"/>
      <c r="BN542" s="75" t="s">
        <v>2020</v>
      </c>
      <c r="BO542" s="75"/>
      <c r="BP542" s="75"/>
      <c r="BQ542" s="75"/>
      <c r="BR542" s="75"/>
      <c r="BS542" s="75"/>
      <c r="BT542" s="75"/>
      <c r="BU542" s="75"/>
      <c r="BV542" s="75"/>
      <c r="BW542" s="75"/>
      <c r="BX542" s="75"/>
      <c r="BY542" s="75"/>
      <c r="BZ542" s="75"/>
      <c r="CA542" s="75"/>
      <c r="CB542" s="75"/>
      <c r="CC542" s="75"/>
      <c r="CD542" s="75"/>
      <c r="CE542" s="75"/>
      <c r="CF542" s="75"/>
      <c r="CG542" s="75"/>
      <c r="CH542" s="75"/>
      <c r="CI542" s="75"/>
      <c r="CJ542" s="76"/>
      <c r="CK542" s="54"/>
      <c r="CL542" s="54"/>
    </row>
    <row r="543" spans="1:90" s="1" customFormat="1" ht="39.75" customHeight="1" x14ac:dyDescent="0.3">
      <c r="A543" s="59">
        <v>541</v>
      </c>
      <c r="B543" s="60">
        <v>42238</v>
      </c>
      <c r="C543" s="61" t="s">
        <v>4435</v>
      </c>
      <c r="D543" s="62" t="s">
        <v>4699</v>
      </c>
      <c r="E543" s="61" t="s">
        <v>4438</v>
      </c>
      <c r="F543" s="63" t="s">
        <v>4561</v>
      </c>
      <c r="G543" s="61" t="s">
        <v>3545</v>
      </c>
      <c r="H543" s="61" t="s">
        <v>4442</v>
      </c>
      <c r="I543" s="61" t="s">
        <v>4440</v>
      </c>
      <c r="J543" s="64" t="s">
        <v>48</v>
      </c>
      <c r="K543" s="65" t="s">
        <v>4447</v>
      </c>
      <c r="L543" s="64" t="s">
        <v>119</v>
      </c>
      <c r="M543" s="64" t="s">
        <v>3223</v>
      </c>
      <c r="N543" s="65" t="s">
        <v>3223</v>
      </c>
      <c r="O543" s="64" t="s">
        <v>3383</v>
      </c>
      <c r="P543" s="65"/>
      <c r="Q543" s="65" t="s">
        <v>4506</v>
      </c>
      <c r="R543" s="66" t="s">
        <v>4507</v>
      </c>
      <c r="S543" s="67" t="s">
        <v>31</v>
      </c>
      <c r="T543" s="65" t="s">
        <v>4458</v>
      </c>
      <c r="U543" s="65" t="s">
        <v>4551</v>
      </c>
      <c r="V543" s="68" t="s">
        <v>51</v>
      </c>
      <c r="W543" s="69" t="s">
        <v>5237</v>
      </c>
      <c r="X543" s="68" t="s">
        <v>4156</v>
      </c>
      <c r="Y543" s="70"/>
      <c r="Z543" s="71" t="s">
        <v>2021</v>
      </c>
      <c r="AA543" s="65" t="s">
        <v>4534</v>
      </c>
      <c r="AB543" s="65" t="s">
        <v>4530</v>
      </c>
      <c r="AC543" s="64"/>
      <c r="AD543" s="64">
        <v>800</v>
      </c>
      <c r="AE543" s="65" t="s">
        <v>4452</v>
      </c>
      <c r="AF543" s="64" t="s">
        <v>4461</v>
      </c>
      <c r="AG543" s="64" t="s">
        <v>4462</v>
      </c>
      <c r="AH543" s="66" t="s">
        <v>4468</v>
      </c>
      <c r="AI543" s="67" t="s">
        <v>3624</v>
      </c>
      <c r="AJ543" s="68"/>
      <c r="AK543" s="68" t="s">
        <v>4540</v>
      </c>
      <c r="AL543" s="66" t="s">
        <v>4697</v>
      </c>
      <c r="AM543" s="72" t="s">
        <v>4498</v>
      </c>
      <c r="AN543" s="65" t="s">
        <v>4498</v>
      </c>
      <c r="AO543" s="65" t="s">
        <v>4498</v>
      </c>
      <c r="AP543" s="64"/>
      <c r="AQ543" s="64"/>
      <c r="AR543" s="64"/>
      <c r="AS543" s="64"/>
      <c r="AT543" s="64"/>
      <c r="AU543" s="73"/>
      <c r="AV543" s="67" t="s">
        <v>4472</v>
      </c>
      <c r="AW543" s="65" t="s">
        <v>4472</v>
      </c>
      <c r="AX543" s="68"/>
      <c r="AY543" s="68" t="s">
        <v>4473</v>
      </c>
      <c r="AZ543" s="65" t="s">
        <v>4473</v>
      </c>
      <c r="BA543" s="68"/>
      <c r="BB543" s="68" t="s">
        <v>4474</v>
      </c>
      <c r="BC543" s="65" t="s">
        <v>4474</v>
      </c>
      <c r="BD543" s="68"/>
      <c r="BE543" s="65" t="s">
        <v>5816</v>
      </c>
      <c r="BF543" s="68" t="s">
        <v>4483</v>
      </c>
      <c r="BG543" s="66" t="s">
        <v>4483</v>
      </c>
      <c r="BH543" s="71"/>
      <c r="BI543" s="64"/>
      <c r="BJ543" s="73"/>
      <c r="BK543" s="74"/>
      <c r="BL543" s="72" t="s">
        <v>4488</v>
      </c>
      <c r="BM543" s="75"/>
      <c r="BN543" s="75"/>
      <c r="BO543" s="75"/>
      <c r="BP543" s="75"/>
      <c r="BQ543" s="75"/>
      <c r="BR543" s="75"/>
      <c r="BS543" s="75"/>
      <c r="BT543" s="75"/>
      <c r="BU543" s="75"/>
      <c r="BV543" s="75"/>
      <c r="BW543" s="75"/>
      <c r="BX543" s="75"/>
      <c r="BY543" s="75"/>
      <c r="BZ543" s="75"/>
      <c r="CA543" s="75" t="s">
        <v>2022</v>
      </c>
      <c r="CB543" s="75"/>
      <c r="CC543" s="75"/>
      <c r="CD543" s="75"/>
      <c r="CE543" s="75"/>
      <c r="CF543" s="75"/>
      <c r="CG543" s="75"/>
      <c r="CH543" s="75"/>
      <c r="CI543" s="75"/>
      <c r="CJ543" s="76"/>
      <c r="CK543" s="54"/>
      <c r="CL543" s="54"/>
    </row>
    <row r="544" spans="1:90" s="1" customFormat="1" ht="39.75" customHeight="1" x14ac:dyDescent="0.3">
      <c r="A544" s="59">
        <v>542</v>
      </c>
      <c r="B544" s="60">
        <v>42238</v>
      </c>
      <c r="C544" s="61" t="s">
        <v>4435</v>
      </c>
      <c r="D544" s="62" t="s">
        <v>4699</v>
      </c>
      <c r="E544" s="61" t="s">
        <v>4438</v>
      </c>
      <c r="F544" s="63" t="s">
        <v>4561</v>
      </c>
      <c r="G544" s="61" t="s">
        <v>3545</v>
      </c>
      <c r="H544" s="61" t="s">
        <v>4442</v>
      </c>
      <c r="I544" s="61" t="s">
        <v>4440</v>
      </c>
      <c r="J544" s="64" t="s">
        <v>139</v>
      </c>
      <c r="K544" s="65" t="s">
        <v>4446</v>
      </c>
      <c r="L544" s="64" t="s">
        <v>141</v>
      </c>
      <c r="M544" s="64" t="s">
        <v>4686</v>
      </c>
      <c r="N544" s="65" t="s">
        <v>4686</v>
      </c>
      <c r="O544" s="64" t="s">
        <v>2023</v>
      </c>
      <c r="P544" s="65"/>
      <c r="Q544" s="65" t="s">
        <v>4506</v>
      </c>
      <c r="R544" s="66" t="s">
        <v>4509</v>
      </c>
      <c r="S544" s="67" t="s">
        <v>57</v>
      </c>
      <c r="T544" s="65" t="s">
        <v>25</v>
      </c>
      <c r="U544" s="65" t="s">
        <v>4551</v>
      </c>
      <c r="V544" s="68" t="s">
        <v>25</v>
      </c>
      <c r="W544" s="69" t="s">
        <v>5238</v>
      </c>
      <c r="X544" s="68" t="s">
        <v>4316</v>
      </c>
      <c r="Y544" s="70"/>
      <c r="Z544" s="71" t="s">
        <v>2024</v>
      </c>
      <c r="AA544" s="65" t="s">
        <v>446</v>
      </c>
      <c r="AB544" s="65" t="s">
        <v>446</v>
      </c>
      <c r="AC544" s="64"/>
      <c r="AD544" s="64" t="s">
        <v>26</v>
      </c>
      <c r="AE544" s="65" t="s">
        <v>4451</v>
      </c>
      <c r="AF544" s="64" t="s">
        <v>3943</v>
      </c>
      <c r="AG544" s="64" t="s">
        <v>4462</v>
      </c>
      <c r="AH544" s="66" t="s">
        <v>4466</v>
      </c>
      <c r="AI544" s="67" t="s">
        <v>2025</v>
      </c>
      <c r="AJ544" s="68"/>
      <c r="AK544" s="68" t="s">
        <v>2026</v>
      </c>
      <c r="AL544" s="66" t="s">
        <v>4692</v>
      </c>
      <c r="AM544" s="72" t="s">
        <v>4498</v>
      </c>
      <c r="AN544" s="65" t="s">
        <v>4498</v>
      </c>
      <c r="AO544" s="65" t="s">
        <v>4498</v>
      </c>
      <c r="AP544" s="64"/>
      <c r="AQ544" s="64"/>
      <c r="AR544" s="64"/>
      <c r="AS544" s="64"/>
      <c r="AT544" s="64"/>
      <c r="AU544" s="73"/>
      <c r="AV544" s="67" t="s">
        <v>4472</v>
      </c>
      <c r="AW544" s="65" t="s">
        <v>4472</v>
      </c>
      <c r="AX544" s="68"/>
      <c r="AY544" s="68" t="s">
        <v>4473</v>
      </c>
      <c r="AZ544" s="65" t="s">
        <v>4473</v>
      </c>
      <c r="BA544" s="68"/>
      <c r="BB544" s="68" t="s">
        <v>4474</v>
      </c>
      <c r="BC544" s="65" t="s">
        <v>4474</v>
      </c>
      <c r="BD544" s="68"/>
      <c r="BE544" s="65" t="s">
        <v>5816</v>
      </c>
      <c r="BF544" s="68" t="s">
        <v>4483</v>
      </c>
      <c r="BG544" s="66" t="s">
        <v>4483</v>
      </c>
      <c r="BH544" s="71"/>
      <c r="BI544" s="64"/>
      <c r="BJ544" s="73"/>
      <c r="BK544" s="74"/>
      <c r="BL544" s="72" t="s">
        <v>4488</v>
      </c>
      <c r="BM544" s="75"/>
      <c r="BN544" s="75"/>
      <c r="BO544" s="75"/>
      <c r="BP544" s="75"/>
      <c r="BQ544" s="75"/>
      <c r="BR544" s="75"/>
      <c r="BS544" s="75"/>
      <c r="BT544" s="75"/>
      <c r="BU544" s="75"/>
      <c r="BV544" s="75"/>
      <c r="BW544" s="75"/>
      <c r="BX544" s="75"/>
      <c r="BY544" s="75"/>
      <c r="BZ544" s="75"/>
      <c r="CA544" s="75" t="s">
        <v>2027</v>
      </c>
      <c r="CB544" s="75"/>
      <c r="CC544" s="75"/>
      <c r="CD544" s="75"/>
      <c r="CE544" s="75"/>
      <c r="CF544" s="75"/>
      <c r="CG544" s="75"/>
      <c r="CH544" s="75"/>
      <c r="CI544" s="75"/>
      <c r="CJ544" s="76"/>
      <c r="CK544" s="54"/>
      <c r="CL544" s="54"/>
    </row>
    <row r="545" spans="1:90" s="1" customFormat="1" ht="39.75" customHeight="1" x14ac:dyDescent="0.3">
      <c r="A545" s="59">
        <v>543</v>
      </c>
      <c r="B545" s="60">
        <v>42239</v>
      </c>
      <c r="C545" s="61" t="s">
        <v>4435</v>
      </c>
      <c r="D545" s="62" t="s">
        <v>4699</v>
      </c>
      <c r="E545" s="61" t="s">
        <v>4438</v>
      </c>
      <c r="F545" s="63" t="s">
        <v>4561</v>
      </c>
      <c r="G545" s="61" t="s">
        <v>3546</v>
      </c>
      <c r="H545" s="61" t="s">
        <v>4442</v>
      </c>
      <c r="I545" s="61" t="s">
        <v>4440</v>
      </c>
      <c r="J545" s="64" t="s">
        <v>18</v>
      </c>
      <c r="K545" s="65" t="s">
        <v>4443</v>
      </c>
      <c r="L545" s="64" t="s">
        <v>64</v>
      </c>
      <c r="M545" s="64" t="s">
        <v>3223</v>
      </c>
      <c r="N545" s="65" t="s">
        <v>3223</v>
      </c>
      <c r="O545" s="64" t="s">
        <v>3439</v>
      </c>
      <c r="P545" s="65"/>
      <c r="Q545" s="65" t="s">
        <v>4505</v>
      </c>
      <c r="R545" s="66" t="s">
        <v>4510</v>
      </c>
      <c r="S545" s="67" t="s">
        <v>31</v>
      </c>
      <c r="T545" s="65" t="s">
        <v>4458</v>
      </c>
      <c r="U545" s="65" t="s">
        <v>4551</v>
      </c>
      <c r="V545" s="68" t="s">
        <v>51</v>
      </c>
      <c r="W545" s="69" t="s">
        <v>5239</v>
      </c>
      <c r="X545" s="68" t="s">
        <v>4170</v>
      </c>
      <c r="Y545" s="70"/>
      <c r="Z545" s="71" t="s">
        <v>1863</v>
      </c>
      <c r="AA545" s="65" t="s">
        <v>4534</v>
      </c>
      <c r="AB545" s="65" t="s">
        <v>4531</v>
      </c>
      <c r="AC545" s="64"/>
      <c r="AD545" s="64" t="s">
        <v>26</v>
      </c>
      <c r="AE545" s="65" t="s">
        <v>4451</v>
      </c>
      <c r="AF545" s="64" t="s">
        <v>4461</v>
      </c>
      <c r="AG545" s="64" t="s">
        <v>4462</v>
      </c>
      <c r="AH545" s="66" t="s">
        <v>4468</v>
      </c>
      <c r="AI545" s="67" t="s">
        <v>3854</v>
      </c>
      <c r="AJ545" s="68"/>
      <c r="AK545" s="68" t="s">
        <v>3554</v>
      </c>
      <c r="AL545" s="66" t="s">
        <v>4688</v>
      </c>
      <c r="AM545" s="72" t="s">
        <v>4498</v>
      </c>
      <c r="AN545" s="65" t="s">
        <v>4498</v>
      </c>
      <c r="AO545" s="65" t="s">
        <v>4498</v>
      </c>
      <c r="AP545" s="64"/>
      <c r="AQ545" s="64"/>
      <c r="AR545" s="64"/>
      <c r="AS545" s="64"/>
      <c r="AT545" s="64"/>
      <c r="AU545" s="73"/>
      <c r="AV545" s="67" t="s">
        <v>4472</v>
      </c>
      <c r="AW545" s="65" t="s">
        <v>4472</v>
      </c>
      <c r="AX545" s="68"/>
      <c r="AY545" s="68" t="s">
        <v>4473</v>
      </c>
      <c r="AZ545" s="65" t="s">
        <v>4473</v>
      </c>
      <c r="BA545" s="68"/>
      <c r="BB545" s="68" t="s">
        <v>4474</v>
      </c>
      <c r="BC545" s="65" t="s">
        <v>4474</v>
      </c>
      <c r="BD545" s="68"/>
      <c r="BE545" s="65" t="s">
        <v>5816</v>
      </c>
      <c r="BF545" s="68" t="s">
        <v>4483</v>
      </c>
      <c r="BG545" s="66" t="s">
        <v>4483</v>
      </c>
      <c r="BH545" s="71"/>
      <c r="BI545" s="64"/>
      <c r="BJ545" s="73"/>
      <c r="BK545" s="74"/>
      <c r="BL545" s="72" t="s">
        <v>4488</v>
      </c>
      <c r="BM545" s="75"/>
      <c r="BN545" s="75"/>
      <c r="BO545" s="75"/>
      <c r="BP545" s="75"/>
      <c r="BQ545" s="75"/>
      <c r="BR545" s="75"/>
      <c r="BS545" s="75"/>
      <c r="BT545" s="75"/>
      <c r="BU545" s="75"/>
      <c r="BV545" s="75"/>
      <c r="BW545" s="75"/>
      <c r="BX545" s="75"/>
      <c r="BY545" s="75"/>
      <c r="BZ545" s="75"/>
      <c r="CA545" s="75" t="s">
        <v>2028</v>
      </c>
      <c r="CB545" s="75"/>
      <c r="CC545" s="75"/>
      <c r="CD545" s="75"/>
      <c r="CE545" s="75"/>
      <c r="CF545" s="75"/>
      <c r="CG545" s="75"/>
      <c r="CH545" s="75"/>
      <c r="CI545" s="75"/>
      <c r="CJ545" s="76"/>
      <c r="CK545" s="54"/>
      <c r="CL545" s="54"/>
    </row>
    <row r="546" spans="1:90" s="1" customFormat="1" ht="39.75" customHeight="1" x14ac:dyDescent="0.3">
      <c r="A546" s="59">
        <v>544</v>
      </c>
      <c r="B546" s="60">
        <v>42239</v>
      </c>
      <c r="C546" s="61" t="s">
        <v>4435</v>
      </c>
      <c r="D546" s="62" t="s">
        <v>4699</v>
      </c>
      <c r="E546" s="61" t="s">
        <v>4438</v>
      </c>
      <c r="F546" s="63" t="s">
        <v>4561</v>
      </c>
      <c r="G546" s="61" t="s">
        <v>3546</v>
      </c>
      <c r="H546" s="61" t="s">
        <v>4442</v>
      </c>
      <c r="I546" s="61" t="s">
        <v>4440</v>
      </c>
      <c r="J546" s="64" t="s">
        <v>44</v>
      </c>
      <c r="K546" s="65" t="s">
        <v>4443</v>
      </c>
      <c r="L546" s="64" t="s">
        <v>3949</v>
      </c>
      <c r="M546" s="64" t="s">
        <v>4686</v>
      </c>
      <c r="N546" s="65" t="s">
        <v>4686</v>
      </c>
      <c r="O546" s="64" t="s">
        <v>2029</v>
      </c>
      <c r="P546" s="65"/>
      <c r="Q546" s="65" t="s">
        <v>4505</v>
      </c>
      <c r="R546" s="66" t="s">
        <v>4510</v>
      </c>
      <c r="S546" s="67" t="s">
        <v>263</v>
      </c>
      <c r="T546" s="65" t="s">
        <v>25</v>
      </c>
      <c r="U546" s="65" t="s">
        <v>4551</v>
      </c>
      <c r="V546" s="68" t="s">
        <v>25</v>
      </c>
      <c r="W546" s="69" t="s">
        <v>5240</v>
      </c>
      <c r="X546" s="68" t="s">
        <v>4042</v>
      </c>
      <c r="Y546" s="70"/>
      <c r="Z546" s="71" t="s">
        <v>462</v>
      </c>
      <c r="AA546" s="65" t="s">
        <v>76</v>
      </c>
      <c r="AB546" s="65" t="s">
        <v>76</v>
      </c>
      <c r="AC546" s="64" t="s">
        <v>2030</v>
      </c>
      <c r="AD546" s="64" t="s">
        <v>26</v>
      </c>
      <c r="AE546" s="65" t="s">
        <v>4451</v>
      </c>
      <c r="AF546" s="64" t="s">
        <v>3896</v>
      </c>
      <c r="AG546" s="64" t="s">
        <v>4462</v>
      </c>
      <c r="AH546" s="66" t="s">
        <v>4466</v>
      </c>
      <c r="AI546" s="67" t="s">
        <v>2031</v>
      </c>
      <c r="AJ546" s="68"/>
      <c r="AK546" s="68" t="s">
        <v>2032</v>
      </c>
      <c r="AL546" s="66" t="s">
        <v>4688</v>
      </c>
      <c r="AM546" s="72" t="s">
        <v>4498</v>
      </c>
      <c r="AN546" s="65" t="s">
        <v>4498</v>
      </c>
      <c r="AO546" s="65" t="s">
        <v>4498</v>
      </c>
      <c r="AP546" s="64"/>
      <c r="AQ546" s="64"/>
      <c r="AR546" s="64"/>
      <c r="AS546" s="64"/>
      <c r="AT546" s="64"/>
      <c r="AU546" s="73"/>
      <c r="AV546" s="67" t="s">
        <v>4472</v>
      </c>
      <c r="AW546" s="65" t="s">
        <v>4472</v>
      </c>
      <c r="AX546" s="68"/>
      <c r="AY546" s="68" t="s">
        <v>4473</v>
      </c>
      <c r="AZ546" s="65" t="s">
        <v>4473</v>
      </c>
      <c r="BA546" s="68"/>
      <c r="BB546" s="68" t="s">
        <v>4474</v>
      </c>
      <c r="BC546" s="65" t="s">
        <v>4474</v>
      </c>
      <c r="BD546" s="68"/>
      <c r="BE546" s="65" t="s">
        <v>5816</v>
      </c>
      <c r="BF546" s="68" t="s">
        <v>4483</v>
      </c>
      <c r="BG546" s="66" t="s">
        <v>4483</v>
      </c>
      <c r="BH546" s="71" t="s">
        <v>2033</v>
      </c>
      <c r="BI546" s="64"/>
      <c r="BJ546" s="73"/>
      <c r="BK546" s="74"/>
      <c r="BL546" s="72" t="s">
        <v>4485</v>
      </c>
      <c r="BM546" s="75"/>
      <c r="BN546" s="75" t="s">
        <v>2034</v>
      </c>
      <c r="BO546" s="75"/>
      <c r="BP546" s="75"/>
      <c r="BQ546" s="75"/>
      <c r="BR546" s="75"/>
      <c r="BS546" s="75"/>
      <c r="BT546" s="75"/>
      <c r="BU546" s="75"/>
      <c r="BV546" s="75"/>
      <c r="BW546" s="75"/>
      <c r="BX546" s="75"/>
      <c r="BY546" s="75"/>
      <c r="BZ546" s="75"/>
      <c r="CA546" s="75"/>
      <c r="CB546" s="75"/>
      <c r="CC546" s="75"/>
      <c r="CD546" s="75"/>
      <c r="CE546" s="75"/>
      <c r="CF546" s="75"/>
      <c r="CG546" s="75"/>
      <c r="CH546" s="75"/>
      <c r="CI546" s="75"/>
      <c r="CJ546" s="76"/>
      <c r="CK546" s="54"/>
      <c r="CL546" s="54"/>
    </row>
    <row r="547" spans="1:90" s="1" customFormat="1" ht="39.75" customHeight="1" x14ac:dyDescent="0.3">
      <c r="A547" s="59">
        <v>545</v>
      </c>
      <c r="B547" s="60">
        <v>42239</v>
      </c>
      <c r="C547" s="61" t="s">
        <v>4435</v>
      </c>
      <c r="D547" s="62" t="s">
        <v>4699</v>
      </c>
      <c r="E547" s="61" t="s">
        <v>4438</v>
      </c>
      <c r="F547" s="63" t="s">
        <v>4561</v>
      </c>
      <c r="G547" s="61" t="s">
        <v>3546</v>
      </c>
      <c r="H547" s="61" t="s">
        <v>4442</v>
      </c>
      <c r="I547" s="61" t="s">
        <v>4440</v>
      </c>
      <c r="J547" s="64" t="s">
        <v>48</v>
      </c>
      <c r="K547" s="65" t="s">
        <v>4447</v>
      </c>
      <c r="L547" s="64" t="s">
        <v>119</v>
      </c>
      <c r="M547" s="64" t="s">
        <v>3223</v>
      </c>
      <c r="N547" s="65" t="s">
        <v>3223</v>
      </c>
      <c r="O547" s="64" t="s">
        <v>3383</v>
      </c>
      <c r="P547" s="65">
        <v>4</v>
      </c>
      <c r="Q547" s="65" t="s">
        <v>4506</v>
      </c>
      <c r="R547" s="66" t="s">
        <v>4507</v>
      </c>
      <c r="S547" s="67" t="s">
        <v>31</v>
      </c>
      <c r="T547" s="65" t="s">
        <v>32</v>
      </c>
      <c r="U547" s="65" t="s">
        <v>4551</v>
      </c>
      <c r="V547" s="68" t="s">
        <v>32</v>
      </c>
      <c r="W547" s="69" t="s">
        <v>5241</v>
      </c>
      <c r="X547" s="68" t="s">
        <v>3972</v>
      </c>
      <c r="Y547" s="70"/>
      <c r="Z547" s="71" t="s">
        <v>2021</v>
      </c>
      <c r="AA547" s="65" t="s">
        <v>4534</v>
      </c>
      <c r="AB547" s="65" t="s">
        <v>4530</v>
      </c>
      <c r="AC547" s="64"/>
      <c r="AD547" s="64" t="s">
        <v>40</v>
      </c>
      <c r="AE547" s="65" t="s">
        <v>4452</v>
      </c>
      <c r="AF547" s="64" t="s">
        <v>4461</v>
      </c>
      <c r="AG547" s="64" t="s">
        <v>4462</v>
      </c>
      <c r="AH547" s="66" t="s">
        <v>4468</v>
      </c>
      <c r="AI547" s="67" t="s">
        <v>3624</v>
      </c>
      <c r="AJ547" s="68" t="s">
        <v>2035</v>
      </c>
      <c r="AK547" s="68" t="s">
        <v>4540</v>
      </c>
      <c r="AL547" s="66" t="s">
        <v>4697</v>
      </c>
      <c r="AM547" s="72" t="s">
        <v>4498</v>
      </c>
      <c r="AN547" s="65" t="s">
        <v>4498</v>
      </c>
      <c r="AO547" s="65" t="s">
        <v>4498</v>
      </c>
      <c r="AP547" s="64"/>
      <c r="AQ547" s="64"/>
      <c r="AR547" s="64"/>
      <c r="AS547" s="64"/>
      <c r="AT547" s="64"/>
      <c r="AU547" s="73"/>
      <c r="AV547" s="67" t="s">
        <v>4472</v>
      </c>
      <c r="AW547" s="65" t="s">
        <v>4472</v>
      </c>
      <c r="AX547" s="68"/>
      <c r="AY547" s="68" t="s">
        <v>4473</v>
      </c>
      <c r="AZ547" s="65" t="s">
        <v>4473</v>
      </c>
      <c r="BA547" s="68"/>
      <c r="BB547" s="68" t="s">
        <v>4474</v>
      </c>
      <c r="BC547" s="65" t="s">
        <v>4474</v>
      </c>
      <c r="BD547" s="68"/>
      <c r="BE547" s="65" t="s">
        <v>5816</v>
      </c>
      <c r="BF547" s="68" t="s">
        <v>4483</v>
      </c>
      <c r="BG547" s="66" t="s">
        <v>4483</v>
      </c>
      <c r="BH547" s="71"/>
      <c r="BI547" s="64"/>
      <c r="BJ547" s="73"/>
      <c r="BK547" s="74"/>
      <c r="BL547" s="72" t="s">
        <v>4485</v>
      </c>
      <c r="BM547" s="75"/>
      <c r="BN547" s="75" t="s">
        <v>2037</v>
      </c>
      <c r="BO547" s="75" t="s">
        <v>2038</v>
      </c>
      <c r="BP547" s="75"/>
      <c r="BQ547" s="75"/>
      <c r="BR547" s="75"/>
      <c r="BS547" s="75"/>
      <c r="BT547" s="75"/>
      <c r="BU547" s="75"/>
      <c r="BV547" s="75"/>
      <c r="BW547" s="75"/>
      <c r="BX547" s="75"/>
      <c r="BY547" s="75"/>
      <c r="BZ547" s="75"/>
      <c r="CA547" s="75" t="s">
        <v>2022</v>
      </c>
      <c r="CB547" s="75"/>
      <c r="CC547" s="75"/>
      <c r="CD547" s="75"/>
      <c r="CE547" s="75"/>
      <c r="CF547" s="75"/>
      <c r="CG547" s="75"/>
      <c r="CH547" s="75"/>
      <c r="CI547" s="75"/>
      <c r="CJ547" s="76"/>
      <c r="CK547" s="54"/>
      <c r="CL547" s="54"/>
    </row>
    <row r="548" spans="1:90" s="1" customFormat="1" ht="39.75" customHeight="1" x14ac:dyDescent="0.3">
      <c r="A548" s="59">
        <v>546</v>
      </c>
      <c r="B548" s="60">
        <v>42239</v>
      </c>
      <c r="C548" s="61" t="s">
        <v>4435</v>
      </c>
      <c r="D548" s="62" t="s">
        <v>4699</v>
      </c>
      <c r="E548" s="61" t="s">
        <v>4438</v>
      </c>
      <c r="F548" s="63" t="s">
        <v>4561</v>
      </c>
      <c r="G548" s="61" t="s">
        <v>3546</v>
      </c>
      <c r="H548" s="61" t="s">
        <v>4442</v>
      </c>
      <c r="I548" s="61" t="s">
        <v>4440</v>
      </c>
      <c r="J548" s="64" t="s">
        <v>48</v>
      </c>
      <c r="K548" s="65" t="s">
        <v>4447</v>
      </c>
      <c r="L548" s="64" t="s">
        <v>120</v>
      </c>
      <c r="M548" s="64" t="s">
        <v>4686</v>
      </c>
      <c r="N548" s="65" t="s">
        <v>4686</v>
      </c>
      <c r="O548" s="64" t="s">
        <v>2039</v>
      </c>
      <c r="P548" s="65"/>
      <c r="Q548" s="65" t="s">
        <v>4506</v>
      </c>
      <c r="R548" s="66" t="s">
        <v>4467</v>
      </c>
      <c r="S548" s="67" t="s">
        <v>57</v>
      </c>
      <c r="T548" s="65" t="s">
        <v>102</v>
      </c>
      <c r="U548" s="65" t="s">
        <v>4551</v>
      </c>
      <c r="V548" s="68" t="s">
        <v>102</v>
      </c>
      <c r="W548" s="69" t="s">
        <v>5242</v>
      </c>
      <c r="X548" s="68" t="s">
        <v>4081</v>
      </c>
      <c r="Y548" s="70"/>
      <c r="Z548" s="71" t="s">
        <v>2040</v>
      </c>
      <c r="AA548" s="65" t="s">
        <v>446</v>
      </c>
      <c r="AB548" s="65" t="s">
        <v>446</v>
      </c>
      <c r="AC548" s="64"/>
      <c r="AD548" s="64" t="s">
        <v>40</v>
      </c>
      <c r="AE548" s="65" t="s">
        <v>4452</v>
      </c>
      <c r="AF548" s="64" t="s">
        <v>4461</v>
      </c>
      <c r="AG548" s="64" t="s">
        <v>4462</v>
      </c>
      <c r="AH548" s="66" t="s">
        <v>4468</v>
      </c>
      <c r="AI548" s="67" t="s">
        <v>2041</v>
      </c>
      <c r="AJ548" s="68"/>
      <c r="AK548" s="68" t="s">
        <v>2042</v>
      </c>
      <c r="AL548" s="66" t="s">
        <v>4692</v>
      </c>
      <c r="AM548" s="72" t="s">
        <v>4498</v>
      </c>
      <c r="AN548" s="65" t="s">
        <v>4498</v>
      </c>
      <c r="AO548" s="65" t="s">
        <v>4498</v>
      </c>
      <c r="AP548" s="64"/>
      <c r="AQ548" s="64"/>
      <c r="AR548" s="64"/>
      <c r="AS548" s="64"/>
      <c r="AT548" s="64"/>
      <c r="AU548" s="73"/>
      <c r="AV548" s="67" t="s">
        <v>4472</v>
      </c>
      <c r="AW548" s="65" t="s">
        <v>4472</v>
      </c>
      <c r="AX548" s="68"/>
      <c r="AY548" s="68" t="s">
        <v>4473</v>
      </c>
      <c r="AZ548" s="65" t="s">
        <v>4473</v>
      </c>
      <c r="BA548" s="68"/>
      <c r="BB548" s="68" t="s">
        <v>4474</v>
      </c>
      <c r="BC548" s="65" t="s">
        <v>4474</v>
      </c>
      <c r="BD548" s="68"/>
      <c r="BE548" s="65" t="s">
        <v>5816</v>
      </c>
      <c r="BF548" s="68" t="s">
        <v>4483</v>
      </c>
      <c r="BG548" s="66" t="s">
        <v>4483</v>
      </c>
      <c r="BH548" s="71"/>
      <c r="BI548" s="64"/>
      <c r="BJ548" s="73"/>
      <c r="BK548" s="74"/>
      <c r="BL548" s="72" t="s">
        <v>4485</v>
      </c>
      <c r="BM548" s="75"/>
      <c r="BN548" s="75" t="s">
        <v>2043</v>
      </c>
      <c r="BO548" s="75"/>
      <c r="BP548" s="75"/>
      <c r="BQ548" s="75"/>
      <c r="BR548" s="75"/>
      <c r="BS548" s="75"/>
      <c r="BT548" s="75"/>
      <c r="BU548" s="75"/>
      <c r="BV548" s="75"/>
      <c r="BW548" s="75"/>
      <c r="BX548" s="75"/>
      <c r="BY548" s="75"/>
      <c r="BZ548" s="75"/>
      <c r="CA548" s="75" t="s">
        <v>2044</v>
      </c>
      <c r="CB548" s="75"/>
      <c r="CC548" s="75"/>
      <c r="CD548" s="75"/>
      <c r="CE548" s="75"/>
      <c r="CF548" s="75"/>
      <c r="CG548" s="75"/>
      <c r="CH548" s="75"/>
      <c r="CI548" s="75"/>
      <c r="CJ548" s="76"/>
      <c r="CK548" s="54"/>
      <c r="CL548" s="54"/>
    </row>
    <row r="549" spans="1:90" s="1" customFormat="1" ht="39.75" customHeight="1" x14ac:dyDescent="0.3">
      <c r="A549" s="59">
        <v>547</v>
      </c>
      <c r="B549" s="60">
        <v>42240</v>
      </c>
      <c r="C549" s="61" t="s">
        <v>4435</v>
      </c>
      <c r="D549" s="62" t="s">
        <v>4699</v>
      </c>
      <c r="E549" s="61" t="s">
        <v>4438</v>
      </c>
      <c r="F549" s="63" t="s">
        <v>4561</v>
      </c>
      <c r="G549" s="61" t="s">
        <v>3547</v>
      </c>
      <c r="H549" s="61" t="s">
        <v>4442</v>
      </c>
      <c r="I549" s="61" t="s">
        <v>4440</v>
      </c>
      <c r="J549" s="64" t="s">
        <v>48</v>
      </c>
      <c r="K549" s="65" t="s">
        <v>4447</v>
      </c>
      <c r="L549" s="64" t="s">
        <v>119</v>
      </c>
      <c r="M549" s="64" t="s">
        <v>4685</v>
      </c>
      <c r="N549" s="65" t="s">
        <v>4685</v>
      </c>
      <c r="O549" s="64" t="s">
        <v>3383</v>
      </c>
      <c r="P549" s="65">
        <v>4</v>
      </c>
      <c r="Q549" s="65" t="s">
        <v>4506</v>
      </c>
      <c r="R549" s="66" t="s">
        <v>4507</v>
      </c>
      <c r="S549" s="67" t="s">
        <v>31</v>
      </c>
      <c r="T549" s="65" t="s">
        <v>32</v>
      </c>
      <c r="U549" s="65" t="s">
        <v>4551</v>
      </c>
      <c r="V549" s="68" t="s">
        <v>32</v>
      </c>
      <c r="W549" s="69" t="s">
        <v>5243</v>
      </c>
      <c r="X549" s="68" t="s">
        <v>3972</v>
      </c>
      <c r="Y549" s="70"/>
      <c r="Z549" s="71" t="s">
        <v>2021</v>
      </c>
      <c r="AA549" s="65" t="s">
        <v>4534</v>
      </c>
      <c r="AB549" s="65" t="s">
        <v>4530</v>
      </c>
      <c r="AC549" s="64"/>
      <c r="AD549" s="64" t="s">
        <v>40</v>
      </c>
      <c r="AE549" s="65" t="s">
        <v>4452</v>
      </c>
      <c r="AF549" s="64" t="s">
        <v>4461</v>
      </c>
      <c r="AG549" s="64" t="s">
        <v>4462</v>
      </c>
      <c r="AH549" s="66" t="s">
        <v>4468</v>
      </c>
      <c r="AI549" s="67" t="s">
        <v>3624</v>
      </c>
      <c r="AJ549" s="68" t="s">
        <v>2035</v>
      </c>
      <c r="AK549" s="68" t="s">
        <v>4540</v>
      </c>
      <c r="AL549" s="66" t="s">
        <v>4697</v>
      </c>
      <c r="AM549" s="72" t="s">
        <v>4498</v>
      </c>
      <c r="AN549" s="65" t="s">
        <v>4498</v>
      </c>
      <c r="AO549" s="65" t="s">
        <v>4498</v>
      </c>
      <c r="AP549" s="64"/>
      <c r="AQ549" s="64"/>
      <c r="AR549" s="64"/>
      <c r="AS549" s="64"/>
      <c r="AT549" s="64"/>
      <c r="AU549" s="73"/>
      <c r="AV549" s="67" t="s">
        <v>4472</v>
      </c>
      <c r="AW549" s="65" t="s">
        <v>4472</v>
      </c>
      <c r="AX549" s="68"/>
      <c r="AY549" s="68" t="s">
        <v>4473</v>
      </c>
      <c r="AZ549" s="65" t="s">
        <v>4473</v>
      </c>
      <c r="BA549" s="68"/>
      <c r="BB549" s="68" t="s">
        <v>4474</v>
      </c>
      <c r="BC549" s="65" t="s">
        <v>4474</v>
      </c>
      <c r="BD549" s="68"/>
      <c r="BE549" s="65" t="s">
        <v>5816</v>
      </c>
      <c r="BF549" s="68" t="s">
        <v>4483</v>
      </c>
      <c r="BG549" s="66" t="s">
        <v>4483</v>
      </c>
      <c r="BH549" s="71"/>
      <c r="BI549" s="64"/>
      <c r="BJ549" s="73"/>
      <c r="BK549" s="74"/>
      <c r="BL549" s="72" t="s">
        <v>4485</v>
      </c>
      <c r="BM549" s="75"/>
      <c r="BN549" s="75" t="s">
        <v>2037</v>
      </c>
      <c r="BO549" s="75" t="s">
        <v>2038</v>
      </c>
      <c r="BP549" s="75"/>
      <c r="BQ549" s="75"/>
      <c r="BR549" s="75"/>
      <c r="BS549" s="75"/>
      <c r="BT549" s="75"/>
      <c r="BU549" s="75"/>
      <c r="BV549" s="75"/>
      <c r="BW549" s="75"/>
      <c r="BX549" s="75"/>
      <c r="BY549" s="75"/>
      <c r="BZ549" s="75"/>
      <c r="CA549" s="75" t="s">
        <v>2022</v>
      </c>
      <c r="CB549" s="75"/>
      <c r="CC549" s="75"/>
      <c r="CD549" s="75"/>
      <c r="CE549" s="75"/>
      <c r="CF549" s="75"/>
      <c r="CG549" s="75"/>
      <c r="CH549" s="75"/>
      <c r="CI549" s="75"/>
      <c r="CJ549" s="76"/>
      <c r="CK549" s="54"/>
      <c r="CL549" s="54"/>
    </row>
    <row r="550" spans="1:90" s="1" customFormat="1" ht="39.75" customHeight="1" x14ac:dyDescent="0.3">
      <c r="A550" s="59">
        <v>548</v>
      </c>
      <c r="B550" s="60">
        <v>42241</v>
      </c>
      <c r="C550" s="61" t="s">
        <v>4435</v>
      </c>
      <c r="D550" s="62" t="s">
        <v>4699</v>
      </c>
      <c r="E550" s="61" t="s">
        <v>4438</v>
      </c>
      <c r="F550" s="63" t="s">
        <v>4561</v>
      </c>
      <c r="G550" s="61" t="s">
        <v>3541</v>
      </c>
      <c r="H550" s="61" t="s">
        <v>4442</v>
      </c>
      <c r="I550" s="61" t="s">
        <v>4440</v>
      </c>
      <c r="J550" s="64" t="s">
        <v>18</v>
      </c>
      <c r="K550" s="65" t="s">
        <v>4443</v>
      </c>
      <c r="L550" s="64" t="s">
        <v>487</v>
      </c>
      <c r="M550" s="64" t="s">
        <v>3223</v>
      </c>
      <c r="N550" s="65" t="s">
        <v>3223</v>
      </c>
      <c r="O550" s="64" t="s">
        <v>3320</v>
      </c>
      <c r="P550" s="65"/>
      <c r="Q550" s="65" t="s">
        <v>4506</v>
      </c>
      <c r="R550" s="66" t="s">
        <v>4467</v>
      </c>
      <c r="S550" s="67" t="s">
        <v>31</v>
      </c>
      <c r="T550" s="65" t="s">
        <v>4456</v>
      </c>
      <c r="U550" s="65" t="s">
        <v>4550</v>
      </c>
      <c r="V550" s="68" t="s">
        <v>186</v>
      </c>
      <c r="W550" s="69" t="s">
        <v>5244</v>
      </c>
      <c r="X550" s="68" t="s">
        <v>4005</v>
      </c>
      <c r="Y550" s="70"/>
      <c r="Z550" s="71" t="s">
        <v>2045</v>
      </c>
      <c r="AA550" s="65" t="s">
        <v>4534</v>
      </c>
      <c r="AB550" s="65" t="s">
        <v>4531</v>
      </c>
      <c r="AC550" s="64"/>
      <c r="AD550" s="64" t="s">
        <v>26</v>
      </c>
      <c r="AE550" s="65" t="s">
        <v>4451</v>
      </c>
      <c r="AF550" s="64" t="s">
        <v>4461</v>
      </c>
      <c r="AG550" s="64" t="s">
        <v>4462</v>
      </c>
      <c r="AH550" s="66" t="s">
        <v>4468</v>
      </c>
      <c r="AI550" s="67" t="s">
        <v>3685</v>
      </c>
      <c r="AJ550" s="68"/>
      <c r="AK550" s="68" t="s">
        <v>2046</v>
      </c>
      <c r="AL550" s="66" t="s">
        <v>4697</v>
      </c>
      <c r="AM550" s="72" t="s">
        <v>4498</v>
      </c>
      <c r="AN550" s="65" t="s">
        <v>4498</v>
      </c>
      <c r="AO550" s="65" t="s">
        <v>4498</v>
      </c>
      <c r="AP550" s="64"/>
      <c r="AQ550" s="64"/>
      <c r="AR550" s="64"/>
      <c r="AS550" s="64"/>
      <c r="AT550" s="64"/>
      <c r="AU550" s="73"/>
      <c r="AV550" s="67" t="s">
        <v>4472</v>
      </c>
      <c r="AW550" s="65" t="s">
        <v>4472</v>
      </c>
      <c r="AX550" s="68"/>
      <c r="AY550" s="68" t="s">
        <v>4473</v>
      </c>
      <c r="AZ550" s="65" t="s">
        <v>4473</v>
      </c>
      <c r="BA550" s="68"/>
      <c r="BB550" s="68" t="s">
        <v>4474</v>
      </c>
      <c r="BC550" s="65" t="s">
        <v>4474</v>
      </c>
      <c r="BD550" s="68"/>
      <c r="BE550" s="65" t="s">
        <v>5816</v>
      </c>
      <c r="BF550" s="68" t="s">
        <v>4483</v>
      </c>
      <c r="BG550" s="66" t="s">
        <v>4483</v>
      </c>
      <c r="BH550" s="71"/>
      <c r="BI550" s="64"/>
      <c r="BJ550" s="73"/>
      <c r="BK550" s="74" t="s">
        <v>2047</v>
      </c>
      <c r="BL550" s="72" t="s">
        <v>4487</v>
      </c>
      <c r="BM550" s="75"/>
      <c r="BN550" s="75"/>
      <c r="BO550" s="75"/>
      <c r="BP550" s="75"/>
      <c r="BQ550" s="75"/>
      <c r="BR550" s="75"/>
      <c r="BS550" s="75"/>
      <c r="BT550" s="75"/>
      <c r="BU550" s="75"/>
      <c r="BV550" s="75"/>
      <c r="BW550" s="75"/>
      <c r="BX550" s="75" t="s">
        <v>2048</v>
      </c>
      <c r="BY550" s="75" t="s">
        <v>2049</v>
      </c>
      <c r="BZ550" s="75"/>
      <c r="CA550" s="75"/>
      <c r="CB550" s="75"/>
      <c r="CC550" s="75"/>
      <c r="CD550" s="75"/>
      <c r="CE550" s="75"/>
      <c r="CF550" s="75"/>
      <c r="CG550" s="75"/>
      <c r="CH550" s="75"/>
      <c r="CI550" s="75"/>
      <c r="CJ550" s="76"/>
      <c r="CK550" s="54"/>
      <c r="CL550" s="54"/>
    </row>
    <row r="551" spans="1:90" s="1" customFormat="1" ht="39.75" customHeight="1" x14ac:dyDescent="0.3">
      <c r="A551" s="59">
        <v>549</v>
      </c>
      <c r="B551" s="60">
        <v>42241</v>
      </c>
      <c r="C551" s="61" t="s">
        <v>4435</v>
      </c>
      <c r="D551" s="62" t="s">
        <v>4699</v>
      </c>
      <c r="E551" s="61" t="s">
        <v>4438</v>
      </c>
      <c r="F551" s="63" t="s">
        <v>4561</v>
      </c>
      <c r="G551" s="61" t="s">
        <v>3541</v>
      </c>
      <c r="H551" s="61" t="s">
        <v>4442</v>
      </c>
      <c r="I551" s="61" t="s">
        <v>4440</v>
      </c>
      <c r="J551" s="64" t="s">
        <v>42</v>
      </c>
      <c r="K551" s="65" t="s">
        <v>4443</v>
      </c>
      <c r="L551" s="64" t="s">
        <v>107</v>
      </c>
      <c r="M551" s="64" t="s">
        <v>4686</v>
      </c>
      <c r="N551" s="65" t="s">
        <v>4686</v>
      </c>
      <c r="O551" s="64" t="s">
        <v>2050</v>
      </c>
      <c r="P551" s="65"/>
      <c r="Q551" s="65" t="s">
        <v>4506</v>
      </c>
      <c r="R551" s="66" t="s">
        <v>4467</v>
      </c>
      <c r="S551" s="67" t="s">
        <v>57</v>
      </c>
      <c r="T551" s="65" t="s">
        <v>25</v>
      </c>
      <c r="U551" s="65" t="s">
        <v>4551</v>
      </c>
      <c r="V551" s="68" t="s">
        <v>25</v>
      </c>
      <c r="W551" s="69" t="s">
        <v>5245</v>
      </c>
      <c r="X551" s="68" t="s">
        <v>4230</v>
      </c>
      <c r="Y551" s="70"/>
      <c r="Z551" s="71" t="s">
        <v>2051</v>
      </c>
      <c r="AA551" s="65" t="s">
        <v>446</v>
      </c>
      <c r="AB551" s="65" t="s">
        <v>446</v>
      </c>
      <c r="AC551" s="64"/>
      <c r="AD551" s="64" t="s">
        <v>26</v>
      </c>
      <c r="AE551" s="65" t="s">
        <v>4451</v>
      </c>
      <c r="AF551" s="64" t="s">
        <v>4461</v>
      </c>
      <c r="AG551" s="64" t="s">
        <v>3217</v>
      </c>
      <c r="AH551" s="66" t="s">
        <v>4463</v>
      </c>
      <c r="AI551" s="67" t="s">
        <v>2052</v>
      </c>
      <c r="AJ551" s="68"/>
      <c r="AK551" s="68" t="s">
        <v>2053</v>
      </c>
      <c r="AL551" s="66" t="s">
        <v>4695</v>
      </c>
      <c r="AM551" s="72" t="s">
        <v>4501</v>
      </c>
      <c r="AN551" s="65" t="s">
        <v>22</v>
      </c>
      <c r="AO551" s="65" t="s">
        <v>4502</v>
      </c>
      <c r="AP551" s="64" t="s">
        <v>22</v>
      </c>
      <c r="AQ551" s="64" t="s">
        <v>3806</v>
      </c>
      <c r="AR551" s="64" t="s">
        <v>3803</v>
      </c>
      <c r="AS551" s="64"/>
      <c r="AT551" s="64"/>
      <c r="AU551" s="73"/>
      <c r="AV551" s="67" t="s">
        <v>4472</v>
      </c>
      <c r="AW551" s="65" t="s">
        <v>4472</v>
      </c>
      <c r="AX551" s="68"/>
      <c r="AY551" s="68" t="s">
        <v>4473</v>
      </c>
      <c r="AZ551" s="65" t="s">
        <v>4473</v>
      </c>
      <c r="BA551" s="68"/>
      <c r="BB551" s="68" t="s">
        <v>4474</v>
      </c>
      <c r="BC551" s="65" t="s">
        <v>4474</v>
      </c>
      <c r="BD551" s="68"/>
      <c r="BE551" s="65" t="s">
        <v>5816</v>
      </c>
      <c r="BF551" s="68" t="s">
        <v>4483</v>
      </c>
      <c r="BG551" s="66" t="s">
        <v>4483</v>
      </c>
      <c r="BH551" s="71"/>
      <c r="BI551" s="64"/>
      <c r="BJ551" s="73"/>
      <c r="BK551" s="74"/>
      <c r="BL551" s="72" t="s">
        <v>4488</v>
      </c>
      <c r="BM551" s="75"/>
      <c r="BN551" s="75"/>
      <c r="BO551" s="75"/>
      <c r="BP551" s="75"/>
      <c r="BQ551" s="75"/>
      <c r="BR551" s="75"/>
      <c r="BS551" s="75"/>
      <c r="BT551" s="75"/>
      <c r="BU551" s="75"/>
      <c r="BV551" s="75"/>
      <c r="BW551" s="75"/>
      <c r="BX551" s="75"/>
      <c r="BY551" s="75"/>
      <c r="BZ551" s="75"/>
      <c r="CA551" s="75" t="s">
        <v>2054</v>
      </c>
      <c r="CB551" s="75"/>
      <c r="CC551" s="75"/>
      <c r="CD551" s="75"/>
      <c r="CE551" s="75"/>
      <c r="CF551" s="75"/>
      <c r="CG551" s="75"/>
      <c r="CH551" s="75"/>
      <c r="CI551" s="75"/>
      <c r="CJ551" s="76"/>
      <c r="CK551" s="54"/>
      <c r="CL551" s="54"/>
    </row>
    <row r="552" spans="1:90" s="1" customFormat="1" ht="39.75" customHeight="1" x14ac:dyDescent="0.3">
      <c r="A552" s="59">
        <v>550</v>
      </c>
      <c r="B552" s="60">
        <v>42241</v>
      </c>
      <c r="C552" s="61" t="s">
        <v>4435</v>
      </c>
      <c r="D552" s="62" t="s">
        <v>4699</v>
      </c>
      <c r="E552" s="61" t="s">
        <v>4438</v>
      </c>
      <c r="F552" s="63" t="s">
        <v>4561</v>
      </c>
      <c r="G552" s="61" t="s">
        <v>3541</v>
      </c>
      <c r="H552" s="61" t="s">
        <v>4442</v>
      </c>
      <c r="I552" s="61" t="s">
        <v>4440</v>
      </c>
      <c r="J552" s="64" t="s">
        <v>46</v>
      </c>
      <c r="K552" s="65" t="s">
        <v>4447</v>
      </c>
      <c r="L552" s="64" t="s">
        <v>118</v>
      </c>
      <c r="M552" s="64" t="s">
        <v>3223</v>
      </c>
      <c r="N552" s="65" t="s">
        <v>3223</v>
      </c>
      <c r="O552" s="64" t="s">
        <v>3410</v>
      </c>
      <c r="P552" s="65">
        <v>5</v>
      </c>
      <c r="Q552" s="65" t="s">
        <v>4506</v>
      </c>
      <c r="R552" s="66" t="s">
        <v>4467</v>
      </c>
      <c r="S552" s="67" t="s">
        <v>31</v>
      </c>
      <c r="T552" s="65" t="s">
        <v>4456</v>
      </c>
      <c r="U552" s="65" t="s">
        <v>4550</v>
      </c>
      <c r="V552" s="68" t="s">
        <v>275</v>
      </c>
      <c r="W552" s="69" t="s">
        <v>5246</v>
      </c>
      <c r="X552" s="68" t="s">
        <v>4013</v>
      </c>
      <c r="Y552" s="70"/>
      <c r="Z552" s="71" t="s">
        <v>2055</v>
      </c>
      <c r="AA552" s="65" t="s">
        <v>4534</v>
      </c>
      <c r="AB552" s="65" t="s">
        <v>4531</v>
      </c>
      <c r="AC552" s="64"/>
      <c r="AD552" s="64" t="s">
        <v>26</v>
      </c>
      <c r="AE552" s="65" t="s">
        <v>4451</v>
      </c>
      <c r="AF552" s="64" t="s">
        <v>4461</v>
      </c>
      <c r="AG552" s="64" t="s">
        <v>4462</v>
      </c>
      <c r="AH552" s="66" t="s">
        <v>4468</v>
      </c>
      <c r="AI552" s="67" t="s">
        <v>3557</v>
      </c>
      <c r="AJ552" s="68"/>
      <c r="AK552" s="68" t="s">
        <v>3558</v>
      </c>
      <c r="AL552" s="66" t="s">
        <v>4697</v>
      </c>
      <c r="AM552" s="72" t="s">
        <v>4498</v>
      </c>
      <c r="AN552" s="65" t="s">
        <v>4498</v>
      </c>
      <c r="AO552" s="65" t="s">
        <v>4498</v>
      </c>
      <c r="AP552" s="64"/>
      <c r="AQ552" s="64"/>
      <c r="AR552" s="64"/>
      <c r="AS552" s="64"/>
      <c r="AT552" s="64"/>
      <c r="AU552" s="73"/>
      <c r="AV552" s="67" t="s">
        <v>4472</v>
      </c>
      <c r="AW552" s="65" t="s">
        <v>4472</v>
      </c>
      <c r="AX552" s="68"/>
      <c r="AY552" s="68" t="s">
        <v>4473</v>
      </c>
      <c r="AZ552" s="65" t="s">
        <v>4473</v>
      </c>
      <c r="BA552" s="68"/>
      <c r="BB552" s="68" t="s">
        <v>4474</v>
      </c>
      <c r="BC552" s="65" t="s">
        <v>4474</v>
      </c>
      <c r="BD552" s="68"/>
      <c r="BE552" s="65" t="s">
        <v>5816</v>
      </c>
      <c r="BF552" s="68" t="s">
        <v>4483</v>
      </c>
      <c r="BG552" s="66" t="s">
        <v>4483</v>
      </c>
      <c r="BH552" s="71"/>
      <c r="BI552" s="64"/>
      <c r="BJ552" s="73"/>
      <c r="BK552" s="74" t="s">
        <v>2056</v>
      </c>
      <c r="BL552" s="72" t="s">
        <v>4485</v>
      </c>
      <c r="BM552" s="75"/>
      <c r="BN552" s="75" t="s">
        <v>2057</v>
      </c>
      <c r="BO552" s="75"/>
      <c r="BP552" s="75"/>
      <c r="BQ552" s="75"/>
      <c r="BR552" s="75"/>
      <c r="BS552" s="75"/>
      <c r="BT552" s="75"/>
      <c r="BU552" s="75"/>
      <c r="BV552" s="75"/>
      <c r="BW552" s="75"/>
      <c r="BX552" s="75"/>
      <c r="BY552" s="75"/>
      <c r="BZ552" s="75"/>
      <c r="CA552" s="75" t="s">
        <v>2058</v>
      </c>
      <c r="CB552" s="75" t="s">
        <v>2059</v>
      </c>
      <c r="CC552" s="75" t="s">
        <v>2060</v>
      </c>
      <c r="CD552" s="75" t="s">
        <v>2059</v>
      </c>
      <c r="CE552" s="75"/>
      <c r="CF552" s="75"/>
      <c r="CG552" s="75" t="s">
        <v>2058</v>
      </c>
      <c r="CH552" s="75" t="s">
        <v>2060</v>
      </c>
      <c r="CI552" s="75"/>
      <c r="CJ552" s="76"/>
      <c r="CK552" s="54"/>
      <c r="CL552" s="54"/>
    </row>
    <row r="553" spans="1:90" s="1" customFormat="1" ht="39.75" customHeight="1" x14ac:dyDescent="0.3">
      <c r="A553" s="59">
        <v>551</v>
      </c>
      <c r="B553" s="60">
        <v>42241</v>
      </c>
      <c r="C553" s="61" t="s">
        <v>4435</v>
      </c>
      <c r="D553" s="62" t="s">
        <v>4699</v>
      </c>
      <c r="E553" s="61" t="s">
        <v>4438</v>
      </c>
      <c r="F553" s="63" t="s">
        <v>4561</v>
      </c>
      <c r="G553" s="61" t="s">
        <v>3541</v>
      </c>
      <c r="H553" s="61" t="s">
        <v>4442</v>
      </c>
      <c r="I553" s="61" t="s">
        <v>4440</v>
      </c>
      <c r="J553" s="64" t="s">
        <v>48</v>
      </c>
      <c r="K553" s="65" t="s">
        <v>4447</v>
      </c>
      <c r="L553" s="64" t="s">
        <v>119</v>
      </c>
      <c r="M553" s="64" t="s">
        <v>4685</v>
      </c>
      <c r="N553" s="65" t="s">
        <v>4685</v>
      </c>
      <c r="O553" s="64" t="s">
        <v>3383</v>
      </c>
      <c r="P553" s="65">
        <v>4</v>
      </c>
      <c r="Q553" s="65" t="s">
        <v>4506</v>
      </c>
      <c r="R553" s="66" t="s">
        <v>4507</v>
      </c>
      <c r="S553" s="67" t="s">
        <v>31</v>
      </c>
      <c r="T553" s="65" t="s">
        <v>32</v>
      </c>
      <c r="U553" s="65" t="s">
        <v>4551</v>
      </c>
      <c r="V553" s="68" t="s">
        <v>32</v>
      </c>
      <c r="W553" s="69" t="s">
        <v>5247</v>
      </c>
      <c r="X553" s="68" t="s">
        <v>3972</v>
      </c>
      <c r="Y553" s="70"/>
      <c r="Z553" s="71" t="s">
        <v>2021</v>
      </c>
      <c r="AA553" s="65" t="s">
        <v>4534</v>
      </c>
      <c r="AB553" s="65" t="s">
        <v>4530</v>
      </c>
      <c r="AC553" s="64"/>
      <c r="AD553" s="64" t="s">
        <v>40</v>
      </c>
      <c r="AE553" s="65" t="s">
        <v>4452</v>
      </c>
      <c r="AF553" s="64" t="s">
        <v>4461</v>
      </c>
      <c r="AG553" s="64" t="s">
        <v>4462</v>
      </c>
      <c r="AH553" s="66" t="s">
        <v>4468</v>
      </c>
      <c r="AI553" s="67" t="s">
        <v>3624</v>
      </c>
      <c r="AJ553" s="68" t="s">
        <v>2035</v>
      </c>
      <c r="AK553" s="68" t="s">
        <v>4540</v>
      </c>
      <c r="AL553" s="66" t="s">
        <v>4697</v>
      </c>
      <c r="AM553" s="72" t="s">
        <v>4498</v>
      </c>
      <c r="AN553" s="65" t="s">
        <v>4498</v>
      </c>
      <c r="AO553" s="65" t="s">
        <v>4498</v>
      </c>
      <c r="AP553" s="64"/>
      <c r="AQ553" s="64"/>
      <c r="AR553" s="64"/>
      <c r="AS553" s="64"/>
      <c r="AT553" s="64"/>
      <c r="AU553" s="73"/>
      <c r="AV553" s="67" t="s">
        <v>4472</v>
      </c>
      <c r="AW553" s="65" t="s">
        <v>4472</v>
      </c>
      <c r="AX553" s="68"/>
      <c r="AY553" s="68" t="s">
        <v>4473</v>
      </c>
      <c r="AZ553" s="65" t="s">
        <v>4473</v>
      </c>
      <c r="BA553" s="68"/>
      <c r="BB553" s="68" t="s">
        <v>4474</v>
      </c>
      <c r="BC553" s="65" t="s">
        <v>4474</v>
      </c>
      <c r="BD553" s="68"/>
      <c r="BE553" s="65" t="s">
        <v>5816</v>
      </c>
      <c r="BF553" s="68" t="s">
        <v>4483</v>
      </c>
      <c r="BG553" s="66" t="s">
        <v>4483</v>
      </c>
      <c r="BH553" s="71"/>
      <c r="BI553" s="64"/>
      <c r="BJ553" s="73"/>
      <c r="BK553" s="74"/>
      <c r="BL553" s="72" t="s">
        <v>4485</v>
      </c>
      <c r="BM553" s="75"/>
      <c r="BN553" s="75" t="s">
        <v>2037</v>
      </c>
      <c r="BO553" s="75" t="s">
        <v>2038</v>
      </c>
      <c r="BP553" s="75"/>
      <c r="BQ553" s="75"/>
      <c r="BR553" s="75"/>
      <c r="BS553" s="75"/>
      <c r="BT553" s="75"/>
      <c r="BU553" s="75"/>
      <c r="BV553" s="75"/>
      <c r="BW553" s="75"/>
      <c r="BX553" s="75"/>
      <c r="BY553" s="75"/>
      <c r="BZ553" s="75"/>
      <c r="CA553" s="75" t="s">
        <v>2022</v>
      </c>
      <c r="CB553" s="75"/>
      <c r="CC553" s="75"/>
      <c r="CD553" s="75"/>
      <c r="CE553" s="75"/>
      <c r="CF553" s="75"/>
      <c r="CG553" s="75"/>
      <c r="CH553" s="75"/>
      <c r="CI553" s="75"/>
      <c r="CJ553" s="76"/>
      <c r="CK553" s="54"/>
      <c r="CL553" s="54"/>
    </row>
    <row r="554" spans="1:90" s="1" customFormat="1" ht="39.75" customHeight="1" x14ac:dyDescent="0.3">
      <c r="A554" s="59">
        <v>552</v>
      </c>
      <c r="B554" s="60">
        <v>42241</v>
      </c>
      <c r="C554" s="61" t="s">
        <v>4435</v>
      </c>
      <c r="D554" s="62" t="s">
        <v>4699</v>
      </c>
      <c r="E554" s="61" t="s">
        <v>4438</v>
      </c>
      <c r="F554" s="63" t="s">
        <v>4561</v>
      </c>
      <c r="G554" s="61" t="s">
        <v>3541</v>
      </c>
      <c r="H554" s="61" t="s">
        <v>4442</v>
      </c>
      <c r="I554" s="61" t="s">
        <v>4440</v>
      </c>
      <c r="J554" s="64" t="s">
        <v>58</v>
      </c>
      <c r="K554" s="65" t="s">
        <v>4447</v>
      </c>
      <c r="L554" s="64" t="s">
        <v>59</v>
      </c>
      <c r="M554" s="64" t="s">
        <v>4686</v>
      </c>
      <c r="N554" s="65" t="s">
        <v>4686</v>
      </c>
      <c r="O554" s="64" t="s">
        <v>2061</v>
      </c>
      <c r="P554" s="65"/>
      <c r="Q554" s="65" t="s">
        <v>4505</v>
      </c>
      <c r="R554" s="66" t="s">
        <v>4510</v>
      </c>
      <c r="S554" s="67" t="s">
        <v>263</v>
      </c>
      <c r="T554" s="65" t="s">
        <v>4458</v>
      </c>
      <c r="U554" s="65" t="s">
        <v>4551</v>
      </c>
      <c r="V554" s="68" t="s">
        <v>51</v>
      </c>
      <c r="W554" s="69" t="s">
        <v>5248</v>
      </c>
      <c r="X554" s="68" t="s">
        <v>4186</v>
      </c>
      <c r="Y554" s="70"/>
      <c r="Z554" s="71" t="s">
        <v>2062</v>
      </c>
      <c r="AA554" s="65" t="s">
        <v>76</v>
      </c>
      <c r="AB554" s="65" t="s">
        <v>76</v>
      </c>
      <c r="AC554" s="64"/>
      <c r="AD554" s="64" t="s">
        <v>26</v>
      </c>
      <c r="AE554" s="65" t="s">
        <v>4451</v>
      </c>
      <c r="AF554" s="64" t="s">
        <v>23</v>
      </c>
      <c r="AG554" s="64" t="s">
        <v>4462</v>
      </c>
      <c r="AH554" s="66" t="s">
        <v>4466</v>
      </c>
      <c r="AI554" s="67" t="s">
        <v>2063</v>
      </c>
      <c r="AJ554" s="68"/>
      <c r="AK554" s="68" t="s">
        <v>541</v>
      </c>
      <c r="AL554" s="66" t="s">
        <v>4688</v>
      </c>
      <c r="AM554" s="72" t="s">
        <v>4498</v>
      </c>
      <c r="AN554" s="65" t="s">
        <v>4498</v>
      </c>
      <c r="AO554" s="65" t="s">
        <v>4498</v>
      </c>
      <c r="AP554" s="64"/>
      <c r="AQ554" s="64"/>
      <c r="AR554" s="64"/>
      <c r="AS554" s="64"/>
      <c r="AT554" s="64"/>
      <c r="AU554" s="73"/>
      <c r="AV554" s="67" t="s">
        <v>4472</v>
      </c>
      <c r="AW554" s="65" t="s">
        <v>4472</v>
      </c>
      <c r="AX554" s="68"/>
      <c r="AY554" s="68" t="s">
        <v>4473</v>
      </c>
      <c r="AZ554" s="65" t="s">
        <v>4473</v>
      </c>
      <c r="BA554" s="68"/>
      <c r="BB554" s="68" t="s">
        <v>4474</v>
      </c>
      <c r="BC554" s="65" t="s">
        <v>4474</v>
      </c>
      <c r="BD554" s="68"/>
      <c r="BE554" s="65" t="s">
        <v>5816</v>
      </c>
      <c r="BF554" s="68" t="s">
        <v>4483</v>
      </c>
      <c r="BG554" s="66" t="s">
        <v>4483</v>
      </c>
      <c r="BH554" s="71"/>
      <c r="BI554" s="64"/>
      <c r="BJ554" s="73"/>
      <c r="BK554" s="74"/>
      <c r="BL554" s="72" t="s">
        <v>4485</v>
      </c>
      <c r="BM554" s="75"/>
      <c r="BN554" s="75" t="s">
        <v>2064</v>
      </c>
      <c r="BO554" s="75"/>
      <c r="BP554" s="75"/>
      <c r="BQ554" s="75"/>
      <c r="BR554" s="75"/>
      <c r="BS554" s="75"/>
      <c r="BT554" s="75"/>
      <c r="BU554" s="75"/>
      <c r="BV554" s="75"/>
      <c r="BW554" s="75"/>
      <c r="BX554" s="75"/>
      <c r="BY554" s="75"/>
      <c r="BZ554" s="75"/>
      <c r="CA554" s="75"/>
      <c r="CB554" s="75"/>
      <c r="CC554" s="75"/>
      <c r="CD554" s="75"/>
      <c r="CE554" s="75"/>
      <c r="CF554" s="75"/>
      <c r="CG554" s="75" t="s">
        <v>2064</v>
      </c>
      <c r="CH554" s="75"/>
      <c r="CI554" s="75"/>
      <c r="CJ554" s="76"/>
      <c r="CK554" s="54"/>
      <c r="CL554" s="54"/>
    </row>
    <row r="555" spans="1:90" s="1" customFormat="1" ht="39.75" customHeight="1" x14ac:dyDescent="0.3">
      <c r="A555" s="59">
        <v>553</v>
      </c>
      <c r="B555" s="60">
        <v>42242</v>
      </c>
      <c r="C555" s="61" t="s">
        <v>4435</v>
      </c>
      <c r="D555" s="62" t="s">
        <v>4699</v>
      </c>
      <c r="E555" s="61" t="s">
        <v>4438</v>
      </c>
      <c r="F555" s="63" t="s">
        <v>4561</v>
      </c>
      <c r="G555" s="61" t="s">
        <v>3542</v>
      </c>
      <c r="H555" s="61" t="s">
        <v>4442</v>
      </c>
      <c r="I555" s="61" t="s">
        <v>4440</v>
      </c>
      <c r="J555" s="64" t="s">
        <v>46</v>
      </c>
      <c r="K555" s="65" t="s">
        <v>4447</v>
      </c>
      <c r="L555" s="64" t="s">
        <v>118</v>
      </c>
      <c r="M555" s="64" t="s">
        <v>4685</v>
      </c>
      <c r="N555" s="65" t="s">
        <v>4685</v>
      </c>
      <c r="O555" s="64" t="s">
        <v>3410</v>
      </c>
      <c r="P555" s="65">
        <v>5</v>
      </c>
      <c r="Q555" s="65" t="s">
        <v>4506</v>
      </c>
      <c r="R555" s="66" t="s">
        <v>4467</v>
      </c>
      <c r="S555" s="67" t="s">
        <v>31</v>
      </c>
      <c r="T555" s="65" t="s">
        <v>4456</v>
      </c>
      <c r="U555" s="65" t="s">
        <v>4550</v>
      </c>
      <c r="V555" s="68" t="s">
        <v>275</v>
      </c>
      <c r="W555" s="69" t="s">
        <v>5249</v>
      </c>
      <c r="X555" s="68" t="s">
        <v>4013</v>
      </c>
      <c r="Y555" s="70"/>
      <c r="Z555" s="71" t="s">
        <v>2055</v>
      </c>
      <c r="AA555" s="65" t="s">
        <v>4534</v>
      </c>
      <c r="AB555" s="65" t="s">
        <v>4531</v>
      </c>
      <c r="AC555" s="64"/>
      <c r="AD555" s="64">
        <v>16</v>
      </c>
      <c r="AE555" s="65" t="s">
        <v>4451</v>
      </c>
      <c r="AF555" s="64" t="s">
        <v>4461</v>
      </c>
      <c r="AG555" s="64" t="s">
        <v>4462</v>
      </c>
      <c r="AH555" s="66" t="s">
        <v>4468</v>
      </c>
      <c r="AI555" s="67" t="s">
        <v>3557</v>
      </c>
      <c r="AJ555" s="68"/>
      <c r="AK555" s="68" t="s">
        <v>3558</v>
      </c>
      <c r="AL555" s="66" t="s">
        <v>4697</v>
      </c>
      <c r="AM555" s="72" t="s">
        <v>4498</v>
      </c>
      <c r="AN555" s="65" t="s">
        <v>4498</v>
      </c>
      <c r="AO555" s="65" t="s">
        <v>4498</v>
      </c>
      <c r="AP555" s="64"/>
      <c r="AQ555" s="64"/>
      <c r="AR555" s="64"/>
      <c r="AS555" s="64"/>
      <c r="AT555" s="64"/>
      <c r="AU555" s="73"/>
      <c r="AV555" s="67" t="s">
        <v>4472</v>
      </c>
      <c r="AW555" s="65" t="s">
        <v>4472</v>
      </c>
      <c r="AX555" s="68"/>
      <c r="AY555" s="68" t="s">
        <v>4473</v>
      </c>
      <c r="AZ555" s="65" t="s">
        <v>4473</v>
      </c>
      <c r="BA555" s="68"/>
      <c r="BB555" s="68" t="s">
        <v>4474</v>
      </c>
      <c r="BC555" s="65" t="s">
        <v>4474</v>
      </c>
      <c r="BD555" s="68"/>
      <c r="BE555" s="65" t="s">
        <v>5816</v>
      </c>
      <c r="BF555" s="68" t="s">
        <v>4483</v>
      </c>
      <c r="BG555" s="66" t="s">
        <v>4483</v>
      </c>
      <c r="BH555" s="71"/>
      <c r="BI555" s="64"/>
      <c r="BJ555" s="73"/>
      <c r="BK555" s="74" t="s">
        <v>2056</v>
      </c>
      <c r="BL555" s="72" t="s">
        <v>4485</v>
      </c>
      <c r="BM555" s="75"/>
      <c r="BN555" s="75" t="s">
        <v>2057</v>
      </c>
      <c r="BO555" s="75"/>
      <c r="BP555" s="75"/>
      <c r="BQ555" s="75"/>
      <c r="BR555" s="75"/>
      <c r="BS555" s="75"/>
      <c r="BT555" s="75"/>
      <c r="BU555" s="75"/>
      <c r="BV555" s="75"/>
      <c r="BW555" s="75"/>
      <c r="BX555" s="75"/>
      <c r="BY555" s="75"/>
      <c r="BZ555" s="75"/>
      <c r="CA555" s="75" t="s">
        <v>2058</v>
      </c>
      <c r="CB555" s="75" t="s">
        <v>2059</v>
      </c>
      <c r="CC555" s="75" t="s">
        <v>2060</v>
      </c>
      <c r="CD555" s="75" t="s">
        <v>2059</v>
      </c>
      <c r="CE555" s="75"/>
      <c r="CF555" s="75"/>
      <c r="CG555" s="75" t="s">
        <v>2058</v>
      </c>
      <c r="CH555" s="75" t="s">
        <v>2060</v>
      </c>
      <c r="CI555" s="75"/>
      <c r="CJ555" s="76"/>
      <c r="CK555" s="54"/>
      <c r="CL555" s="54"/>
    </row>
    <row r="556" spans="1:90" s="1" customFormat="1" ht="39.75" customHeight="1" x14ac:dyDescent="0.3">
      <c r="A556" s="59">
        <v>554</v>
      </c>
      <c r="B556" s="60">
        <v>42242</v>
      </c>
      <c r="C556" s="61" t="s">
        <v>4435</v>
      </c>
      <c r="D556" s="62" t="s">
        <v>4699</v>
      </c>
      <c r="E556" s="61" t="s">
        <v>4438</v>
      </c>
      <c r="F556" s="63" t="s">
        <v>4561</v>
      </c>
      <c r="G556" s="61" t="s">
        <v>3542</v>
      </c>
      <c r="H556" s="61" t="s">
        <v>4442</v>
      </c>
      <c r="I556" s="61" t="s">
        <v>4440</v>
      </c>
      <c r="J556" s="64" t="s">
        <v>48</v>
      </c>
      <c r="K556" s="65" t="s">
        <v>4447</v>
      </c>
      <c r="L556" s="64" t="s">
        <v>119</v>
      </c>
      <c r="M556" s="64" t="s">
        <v>4685</v>
      </c>
      <c r="N556" s="65" t="s">
        <v>4685</v>
      </c>
      <c r="O556" s="64" t="s">
        <v>3383</v>
      </c>
      <c r="P556" s="65">
        <v>4</v>
      </c>
      <c r="Q556" s="65" t="s">
        <v>4506</v>
      </c>
      <c r="R556" s="66" t="s">
        <v>4507</v>
      </c>
      <c r="S556" s="67" t="s">
        <v>31</v>
      </c>
      <c r="T556" s="65" t="s">
        <v>32</v>
      </c>
      <c r="U556" s="65" t="s">
        <v>4551</v>
      </c>
      <c r="V556" s="68" t="s">
        <v>32</v>
      </c>
      <c r="W556" s="69" t="s">
        <v>5250</v>
      </c>
      <c r="X556" s="68" t="s">
        <v>3972</v>
      </c>
      <c r="Y556" s="70"/>
      <c r="Z556" s="71" t="s">
        <v>2021</v>
      </c>
      <c r="AA556" s="65" t="s">
        <v>4534</v>
      </c>
      <c r="AB556" s="65" t="s">
        <v>4530</v>
      </c>
      <c r="AC556" s="64"/>
      <c r="AD556" s="64" t="s">
        <v>40</v>
      </c>
      <c r="AE556" s="65" t="s">
        <v>4452</v>
      </c>
      <c r="AF556" s="64" t="s">
        <v>4461</v>
      </c>
      <c r="AG556" s="64" t="s">
        <v>4462</v>
      </c>
      <c r="AH556" s="66" t="s">
        <v>4468</v>
      </c>
      <c r="AI556" s="67" t="s">
        <v>3624</v>
      </c>
      <c r="AJ556" s="68" t="s">
        <v>2035</v>
      </c>
      <c r="AK556" s="68" t="s">
        <v>4540</v>
      </c>
      <c r="AL556" s="66" t="s">
        <v>4697</v>
      </c>
      <c r="AM556" s="72" t="s">
        <v>4501</v>
      </c>
      <c r="AN556" s="65" t="s">
        <v>22</v>
      </c>
      <c r="AO556" s="65" t="s">
        <v>4503</v>
      </c>
      <c r="AP556" s="64" t="s">
        <v>2036</v>
      </c>
      <c r="AQ556" s="64" t="s">
        <v>3807</v>
      </c>
      <c r="AR556" s="64"/>
      <c r="AS556" s="64"/>
      <c r="AT556" s="64"/>
      <c r="AU556" s="73"/>
      <c r="AV556" s="67" t="s">
        <v>4472</v>
      </c>
      <c r="AW556" s="65" t="s">
        <v>4472</v>
      </c>
      <c r="AX556" s="68"/>
      <c r="AY556" s="68" t="s">
        <v>4473</v>
      </c>
      <c r="AZ556" s="65" t="s">
        <v>4473</v>
      </c>
      <c r="BA556" s="68"/>
      <c r="BB556" s="68" t="s">
        <v>4474</v>
      </c>
      <c r="BC556" s="65" t="s">
        <v>4474</v>
      </c>
      <c r="BD556" s="68"/>
      <c r="BE556" s="65" t="s">
        <v>5816</v>
      </c>
      <c r="BF556" s="68" t="s">
        <v>4483</v>
      </c>
      <c r="BG556" s="66" t="s">
        <v>4483</v>
      </c>
      <c r="BH556" s="71"/>
      <c r="BI556" s="64"/>
      <c r="BJ556" s="73"/>
      <c r="BK556" s="74"/>
      <c r="BL556" s="72" t="s">
        <v>4485</v>
      </c>
      <c r="BM556" s="75"/>
      <c r="BN556" s="75" t="s">
        <v>2037</v>
      </c>
      <c r="BO556" s="75" t="s">
        <v>2038</v>
      </c>
      <c r="BP556" s="75"/>
      <c r="BQ556" s="75"/>
      <c r="BR556" s="75"/>
      <c r="BS556" s="75"/>
      <c r="BT556" s="75"/>
      <c r="BU556" s="75"/>
      <c r="BV556" s="75"/>
      <c r="BW556" s="75"/>
      <c r="BX556" s="75"/>
      <c r="BY556" s="75"/>
      <c r="BZ556" s="75"/>
      <c r="CA556" s="75"/>
      <c r="CB556" s="75"/>
      <c r="CC556" s="75"/>
      <c r="CD556" s="75"/>
      <c r="CE556" s="75"/>
      <c r="CF556" s="75"/>
      <c r="CG556" s="75"/>
      <c r="CH556" s="75"/>
      <c r="CI556" s="75"/>
      <c r="CJ556" s="76"/>
      <c r="CK556" s="54"/>
      <c r="CL556" s="54"/>
    </row>
    <row r="557" spans="1:90" s="1" customFormat="1" ht="39.75" customHeight="1" x14ac:dyDescent="0.3">
      <c r="A557" s="59">
        <v>555</v>
      </c>
      <c r="B557" s="60">
        <v>42242</v>
      </c>
      <c r="C557" s="61" t="s">
        <v>4435</v>
      </c>
      <c r="D557" s="62" t="s">
        <v>4699</v>
      </c>
      <c r="E557" s="61" t="s">
        <v>4438</v>
      </c>
      <c r="F557" s="63" t="s">
        <v>4561</v>
      </c>
      <c r="G557" s="61" t="s">
        <v>3542</v>
      </c>
      <c r="H557" s="61" t="s">
        <v>4442</v>
      </c>
      <c r="I557" s="61" t="s">
        <v>4440</v>
      </c>
      <c r="J557" s="64" t="s">
        <v>62</v>
      </c>
      <c r="K557" s="65" t="s">
        <v>4444</v>
      </c>
      <c r="L557" s="64" t="s">
        <v>269</v>
      </c>
      <c r="M557" s="64" t="s">
        <v>3223</v>
      </c>
      <c r="N557" s="65" t="s">
        <v>3223</v>
      </c>
      <c r="O557" s="64" t="s">
        <v>3744</v>
      </c>
      <c r="P557" s="65"/>
      <c r="Q557" s="65" t="s">
        <v>4506</v>
      </c>
      <c r="R557" s="66" t="s">
        <v>4509</v>
      </c>
      <c r="S557" s="67" t="s">
        <v>31</v>
      </c>
      <c r="T557" s="65" t="s">
        <v>25</v>
      </c>
      <c r="U557" s="65" t="s">
        <v>4551</v>
      </c>
      <c r="V557" s="68" t="s">
        <v>90</v>
      </c>
      <c r="W557" s="69" t="s">
        <v>5251</v>
      </c>
      <c r="X557" s="68" t="s">
        <v>4385</v>
      </c>
      <c r="Y557" s="70"/>
      <c r="Z557" s="71" t="s">
        <v>2065</v>
      </c>
      <c r="AA557" s="65" t="s">
        <v>4533</v>
      </c>
      <c r="AB557" s="65" t="s">
        <v>4528</v>
      </c>
      <c r="AC557" s="64"/>
      <c r="AD557" s="64">
        <v>10000</v>
      </c>
      <c r="AE557" s="65" t="s">
        <v>4453</v>
      </c>
      <c r="AF557" s="64" t="s">
        <v>4461</v>
      </c>
      <c r="AG557" s="64" t="s">
        <v>4462</v>
      </c>
      <c r="AH557" s="66" t="s">
        <v>4468</v>
      </c>
      <c r="AI557" s="67" t="s">
        <v>2066</v>
      </c>
      <c r="AJ557" s="68"/>
      <c r="AK557" s="68" t="s">
        <v>2067</v>
      </c>
      <c r="AL557" s="66" t="s">
        <v>4697</v>
      </c>
      <c r="AM557" s="72" t="s">
        <v>4498</v>
      </c>
      <c r="AN557" s="65" t="s">
        <v>4498</v>
      </c>
      <c r="AO557" s="65" t="s">
        <v>4498</v>
      </c>
      <c r="AP557" s="64"/>
      <c r="AQ557" s="64"/>
      <c r="AR557" s="64"/>
      <c r="AS557" s="64"/>
      <c r="AT557" s="64"/>
      <c r="AU557" s="73"/>
      <c r="AV557" s="67" t="s">
        <v>4472</v>
      </c>
      <c r="AW557" s="65" t="s">
        <v>4472</v>
      </c>
      <c r="AX557" s="68"/>
      <c r="AY557" s="68" t="s">
        <v>4473</v>
      </c>
      <c r="AZ557" s="65" t="s">
        <v>4473</v>
      </c>
      <c r="BA557" s="68"/>
      <c r="BB557" s="68" t="s">
        <v>4474</v>
      </c>
      <c r="BC557" s="65" t="s">
        <v>4474</v>
      </c>
      <c r="BD557" s="68"/>
      <c r="BE557" s="65" t="s">
        <v>5816</v>
      </c>
      <c r="BF557" s="68" t="s">
        <v>4483</v>
      </c>
      <c r="BG557" s="66" t="s">
        <v>4483</v>
      </c>
      <c r="BH557" s="71"/>
      <c r="BI557" s="64"/>
      <c r="BJ557" s="73"/>
      <c r="BK557" s="74"/>
      <c r="BL557" s="72" t="s">
        <v>4488</v>
      </c>
      <c r="BM557" s="75"/>
      <c r="BN557" s="75"/>
      <c r="BO557" s="75"/>
      <c r="BP557" s="75"/>
      <c r="BQ557" s="75"/>
      <c r="BR557" s="75"/>
      <c r="BS557" s="75"/>
      <c r="BT557" s="75"/>
      <c r="BU557" s="75"/>
      <c r="BV557" s="75"/>
      <c r="BW557" s="75"/>
      <c r="BX557" s="75"/>
      <c r="BY557" s="75"/>
      <c r="BZ557" s="75"/>
      <c r="CA557" s="75" t="s">
        <v>2068</v>
      </c>
      <c r="CB557" s="75"/>
      <c r="CC557" s="75"/>
      <c r="CD557" s="75"/>
      <c r="CE557" s="75"/>
      <c r="CF557" s="75"/>
      <c r="CG557" s="75" t="s">
        <v>2068</v>
      </c>
      <c r="CH557" s="75"/>
      <c r="CI557" s="75"/>
      <c r="CJ557" s="76"/>
      <c r="CK557" s="54"/>
      <c r="CL557" s="54"/>
    </row>
    <row r="558" spans="1:90" s="1" customFormat="1" ht="39.75" customHeight="1" x14ac:dyDescent="0.3">
      <c r="A558" s="59">
        <v>556</v>
      </c>
      <c r="B558" s="60">
        <v>42243</v>
      </c>
      <c r="C558" s="61" t="s">
        <v>4435</v>
      </c>
      <c r="D558" s="62" t="s">
        <v>4699</v>
      </c>
      <c r="E558" s="61" t="s">
        <v>4438</v>
      </c>
      <c r="F558" s="63" t="s">
        <v>4561</v>
      </c>
      <c r="G558" s="61" t="s">
        <v>3543</v>
      </c>
      <c r="H558" s="61" t="s">
        <v>4442</v>
      </c>
      <c r="I558" s="61" t="s">
        <v>4440</v>
      </c>
      <c r="J558" s="64" t="s">
        <v>46</v>
      </c>
      <c r="K558" s="65" t="s">
        <v>4447</v>
      </c>
      <c r="L558" s="64" t="s">
        <v>118</v>
      </c>
      <c r="M558" s="64" t="s">
        <v>4685</v>
      </c>
      <c r="N558" s="65" t="s">
        <v>4685</v>
      </c>
      <c r="O558" s="64" t="s">
        <v>3410</v>
      </c>
      <c r="P558" s="65">
        <v>5</v>
      </c>
      <c r="Q558" s="65" t="s">
        <v>4506</v>
      </c>
      <c r="R558" s="66" t="s">
        <v>4467</v>
      </c>
      <c r="S558" s="67" t="s">
        <v>31</v>
      </c>
      <c r="T558" s="65" t="s">
        <v>4456</v>
      </c>
      <c r="U558" s="65" t="s">
        <v>4550</v>
      </c>
      <c r="V558" s="68" t="s">
        <v>275</v>
      </c>
      <c r="W558" s="69" t="s">
        <v>5252</v>
      </c>
      <c r="X558" s="68" t="s">
        <v>4013</v>
      </c>
      <c r="Y558" s="70"/>
      <c r="Z558" s="71" t="s">
        <v>2055</v>
      </c>
      <c r="AA558" s="65" t="s">
        <v>4534</v>
      </c>
      <c r="AB558" s="65" t="s">
        <v>4531</v>
      </c>
      <c r="AC558" s="64"/>
      <c r="AD558" s="64" t="s">
        <v>26</v>
      </c>
      <c r="AE558" s="65" t="s">
        <v>4451</v>
      </c>
      <c r="AF558" s="64" t="s">
        <v>4461</v>
      </c>
      <c r="AG558" s="64" t="s">
        <v>4462</v>
      </c>
      <c r="AH558" s="66" t="s">
        <v>4468</v>
      </c>
      <c r="AI558" s="67" t="s">
        <v>3557</v>
      </c>
      <c r="AJ558" s="68"/>
      <c r="AK558" s="68" t="s">
        <v>3558</v>
      </c>
      <c r="AL558" s="66" t="s">
        <v>4697</v>
      </c>
      <c r="AM558" s="72" t="s">
        <v>4498</v>
      </c>
      <c r="AN558" s="65" t="s">
        <v>4498</v>
      </c>
      <c r="AO558" s="65" t="s">
        <v>4498</v>
      </c>
      <c r="AP558" s="64"/>
      <c r="AQ558" s="64"/>
      <c r="AR558" s="64"/>
      <c r="AS558" s="64"/>
      <c r="AT558" s="64"/>
      <c r="AU558" s="73"/>
      <c r="AV558" s="67" t="s">
        <v>4472</v>
      </c>
      <c r="AW558" s="65" t="s">
        <v>4472</v>
      </c>
      <c r="AX558" s="68"/>
      <c r="AY558" s="68" t="s">
        <v>4473</v>
      </c>
      <c r="AZ558" s="65" t="s">
        <v>4473</v>
      </c>
      <c r="BA558" s="68"/>
      <c r="BB558" s="68" t="s">
        <v>4474</v>
      </c>
      <c r="BC558" s="65" t="s">
        <v>4474</v>
      </c>
      <c r="BD558" s="68"/>
      <c r="BE558" s="65" t="s">
        <v>5816</v>
      </c>
      <c r="BF558" s="68" t="s">
        <v>4483</v>
      </c>
      <c r="BG558" s="66" t="s">
        <v>4483</v>
      </c>
      <c r="BH558" s="71"/>
      <c r="BI558" s="64"/>
      <c r="BJ558" s="73"/>
      <c r="BK558" s="74" t="s">
        <v>2056</v>
      </c>
      <c r="BL558" s="72" t="s">
        <v>4485</v>
      </c>
      <c r="BM558" s="75"/>
      <c r="BN558" s="75" t="s">
        <v>2057</v>
      </c>
      <c r="BO558" s="75"/>
      <c r="BP558" s="75"/>
      <c r="BQ558" s="75"/>
      <c r="BR558" s="75"/>
      <c r="BS558" s="75"/>
      <c r="BT558" s="75"/>
      <c r="BU558" s="75"/>
      <c r="BV558" s="75"/>
      <c r="BW558" s="75"/>
      <c r="BX558" s="75"/>
      <c r="BY558" s="75"/>
      <c r="BZ558" s="75"/>
      <c r="CA558" s="75" t="s">
        <v>2058</v>
      </c>
      <c r="CB558" s="75" t="s">
        <v>2059</v>
      </c>
      <c r="CC558" s="75" t="s">
        <v>2060</v>
      </c>
      <c r="CD558" s="75" t="s">
        <v>2059</v>
      </c>
      <c r="CE558" s="75"/>
      <c r="CF558" s="75"/>
      <c r="CG558" s="75" t="s">
        <v>2058</v>
      </c>
      <c r="CH558" s="75" t="s">
        <v>2060</v>
      </c>
      <c r="CI558" s="75"/>
      <c r="CJ558" s="76"/>
      <c r="CK558" s="54"/>
      <c r="CL558" s="54"/>
    </row>
    <row r="559" spans="1:90" s="1" customFormat="1" ht="39.75" customHeight="1" x14ac:dyDescent="0.3">
      <c r="A559" s="59">
        <v>557</v>
      </c>
      <c r="B559" s="60">
        <v>42243</v>
      </c>
      <c r="C559" s="61" t="s">
        <v>4435</v>
      </c>
      <c r="D559" s="62" t="s">
        <v>4699</v>
      </c>
      <c r="E559" s="61" t="s">
        <v>4438</v>
      </c>
      <c r="F559" s="63" t="s">
        <v>4561</v>
      </c>
      <c r="G559" s="61" t="s">
        <v>3543</v>
      </c>
      <c r="H559" s="61" t="s">
        <v>4442</v>
      </c>
      <c r="I559" s="61" t="s">
        <v>4440</v>
      </c>
      <c r="J559" s="64" t="s">
        <v>46</v>
      </c>
      <c r="K559" s="65" t="s">
        <v>4447</v>
      </c>
      <c r="L559" s="64" t="s">
        <v>47</v>
      </c>
      <c r="M559" s="64" t="s">
        <v>3223</v>
      </c>
      <c r="N559" s="65" t="s">
        <v>3223</v>
      </c>
      <c r="O559" s="64" t="s">
        <v>3417</v>
      </c>
      <c r="P559" s="65"/>
      <c r="Q559" s="65" t="s">
        <v>4505</v>
      </c>
      <c r="R559" s="66" t="s">
        <v>4510</v>
      </c>
      <c r="S559" s="67" t="s">
        <v>31</v>
      </c>
      <c r="T559" s="65" t="s">
        <v>32</v>
      </c>
      <c r="U559" s="65" t="s">
        <v>4551</v>
      </c>
      <c r="V559" s="68" t="s">
        <v>32</v>
      </c>
      <c r="W559" s="69" t="s">
        <v>5253</v>
      </c>
      <c r="X559" s="68" t="s">
        <v>3967</v>
      </c>
      <c r="Y559" s="70"/>
      <c r="Z559" s="71" t="s">
        <v>2069</v>
      </c>
      <c r="AA559" s="65" t="s">
        <v>4535</v>
      </c>
      <c r="AB559" s="65" t="s">
        <v>4535</v>
      </c>
      <c r="AC559" s="64"/>
      <c r="AD559" s="64" t="s">
        <v>295</v>
      </c>
      <c r="AE559" s="65" t="s">
        <v>4450</v>
      </c>
      <c r="AF559" s="64" t="s">
        <v>4461</v>
      </c>
      <c r="AG559" s="64" t="s">
        <v>4462</v>
      </c>
      <c r="AH559" s="66" t="s">
        <v>4468</v>
      </c>
      <c r="AI559" s="67" t="s">
        <v>4521</v>
      </c>
      <c r="AJ559" s="68"/>
      <c r="AK559" s="68" t="s">
        <v>4581</v>
      </c>
      <c r="AL559" s="66" t="s">
        <v>4697</v>
      </c>
      <c r="AM559" s="72" t="s">
        <v>4498</v>
      </c>
      <c r="AN559" s="65" t="s">
        <v>4498</v>
      </c>
      <c r="AO559" s="65" t="s">
        <v>4498</v>
      </c>
      <c r="AP559" s="64"/>
      <c r="AQ559" s="64"/>
      <c r="AR559" s="64"/>
      <c r="AS559" s="64"/>
      <c r="AT559" s="64"/>
      <c r="AU559" s="73"/>
      <c r="AV559" s="67" t="s">
        <v>4472</v>
      </c>
      <c r="AW559" s="65" t="s">
        <v>4472</v>
      </c>
      <c r="AX559" s="68"/>
      <c r="AY559" s="68" t="s">
        <v>4473</v>
      </c>
      <c r="AZ559" s="65" t="s">
        <v>4473</v>
      </c>
      <c r="BA559" s="68"/>
      <c r="BB559" s="68" t="s">
        <v>4474</v>
      </c>
      <c r="BC559" s="65" t="s">
        <v>4474</v>
      </c>
      <c r="BD559" s="68"/>
      <c r="BE559" s="65" t="s">
        <v>5816</v>
      </c>
      <c r="BF559" s="68" t="s">
        <v>4483</v>
      </c>
      <c r="BG559" s="66" t="s">
        <v>4483</v>
      </c>
      <c r="BH559" s="71"/>
      <c r="BI559" s="64"/>
      <c r="BJ559" s="73"/>
      <c r="BK559" s="74"/>
      <c r="BL559" s="72" t="s">
        <v>4488</v>
      </c>
      <c r="BM559" s="75"/>
      <c r="BN559" s="75"/>
      <c r="BO559" s="75"/>
      <c r="BP559" s="75"/>
      <c r="BQ559" s="75"/>
      <c r="BR559" s="75"/>
      <c r="BS559" s="75"/>
      <c r="BT559" s="75"/>
      <c r="BU559" s="75"/>
      <c r="BV559" s="75"/>
      <c r="BW559" s="75"/>
      <c r="BX559" s="75"/>
      <c r="BY559" s="75"/>
      <c r="BZ559" s="75"/>
      <c r="CA559" s="75" t="s">
        <v>2070</v>
      </c>
      <c r="CB559" s="75"/>
      <c r="CC559" s="75"/>
      <c r="CD559" s="75"/>
      <c r="CE559" s="75"/>
      <c r="CF559" s="75"/>
      <c r="CG559" s="75"/>
      <c r="CH559" s="75"/>
      <c r="CI559" s="75"/>
      <c r="CJ559" s="76"/>
      <c r="CK559" s="54"/>
      <c r="CL559" s="54"/>
    </row>
    <row r="560" spans="1:90" s="1" customFormat="1" ht="39.75" customHeight="1" x14ac:dyDescent="0.3">
      <c r="A560" s="59">
        <v>558</v>
      </c>
      <c r="B560" s="60">
        <v>42243</v>
      </c>
      <c r="C560" s="61" t="s">
        <v>4435</v>
      </c>
      <c r="D560" s="62" t="s">
        <v>4699</v>
      </c>
      <c r="E560" s="61" t="s">
        <v>4438</v>
      </c>
      <c r="F560" s="63" t="s">
        <v>4561</v>
      </c>
      <c r="G560" s="61" t="s">
        <v>3543</v>
      </c>
      <c r="H560" s="61" t="s">
        <v>4442</v>
      </c>
      <c r="I560" s="61" t="s">
        <v>4440</v>
      </c>
      <c r="J560" s="64" t="s">
        <v>58</v>
      </c>
      <c r="K560" s="65" t="s">
        <v>4447</v>
      </c>
      <c r="L560" s="64" t="s">
        <v>59</v>
      </c>
      <c r="M560" s="64" t="s">
        <v>4686</v>
      </c>
      <c r="N560" s="65" t="s">
        <v>4686</v>
      </c>
      <c r="O560" s="64" t="s">
        <v>477</v>
      </c>
      <c r="P560" s="65"/>
      <c r="Q560" s="65" t="s">
        <v>4506</v>
      </c>
      <c r="R560" s="66" t="s">
        <v>4509</v>
      </c>
      <c r="S560" s="67" t="s">
        <v>263</v>
      </c>
      <c r="T560" s="65" t="s">
        <v>32</v>
      </c>
      <c r="U560" s="65" t="s">
        <v>4551</v>
      </c>
      <c r="V560" s="68" t="s">
        <v>32</v>
      </c>
      <c r="W560" s="69" t="s">
        <v>5254</v>
      </c>
      <c r="X560" s="68" t="s">
        <v>3990</v>
      </c>
      <c r="Y560" s="70"/>
      <c r="Z560" s="71" t="s">
        <v>2062</v>
      </c>
      <c r="AA560" s="65" t="s">
        <v>76</v>
      </c>
      <c r="AB560" s="65" t="s">
        <v>76</v>
      </c>
      <c r="AC560" s="64"/>
      <c r="AD560" s="64" t="s">
        <v>26</v>
      </c>
      <c r="AE560" s="65" t="s">
        <v>4451</v>
      </c>
      <c r="AF560" s="64" t="s">
        <v>4461</v>
      </c>
      <c r="AG560" s="64" t="s">
        <v>4462</v>
      </c>
      <c r="AH560" s="66" t="s">
        <v>4468</v>
      </c>
      <c r="AI560" s="67" t="s">
        <v>2071</v>
      </c>
      <c r="AJ560" s="68"/>
      <c r="AK560" s="68" t="s">
        <v>541</v>
      </c>
      <c r="AL560" s="66" t="s">
        <v>4688</v>
      </c>
      <c r="AM560" s="72" t="s">
        <v>4498</v>
      </c>
      <c r="AN560" s="65" t="s">
        <v>4498</v>
      </c>
      <c r="AO560" s="65" t="s">
        <v>4498</v>
      </c>
      <c r="AP560" s="64"/>
      <c r="AQ560" s="64"/>
      <c r="AR560" s="64"/>
      <c r="AS560" s="64"/>
      <c r="AT560" s="64"/>
      <c r="AU560" s="73"/>
      <c r="AV560" s="67" t="s">
        <v>4472</v>
      </c>
      <c r="AW560" s="65" t="s">
        <v>4472</v>
      </c>
      <c r="AX560" s="68"/>
      <c r="AY560" s="68" t="s">
        <v>4473</v>
      </c>
      <c r="AZ560" s="65" t="s">
        <v>4473</v>
      </c>
      <c r="BA560" s="68"/>
      <c r="BB560" s="68" t="s">
        <v>4474</v>
      </c>
      <c r="BC560" s="65" t="s">
        <v>4474</v>
      </c>
      <c r="BD560" s="68"/>
      <c r="BE560" s="65" t="s">
        <v>5816</v>
      </c>
      <c r="BF560" s="68" t="s">
        <v>4483</v>
      </c>
      <c r="BG560" s="66" t="s">
        <v>4483</v>
      </c>
      <c r="BH560" s="71"/>
      <c r="BI560" s="64"/>
      <c r="BJ560" s="73"/>
      <c r="BK560" s="74"/>
      <c r="BL560" s="72" t="s">
        <v>4488</v>
      </c>
      <c r="BM560" s="75"/>
      <c r="BN560" s="75"/>
      <c r="BO560" s="75"/>
      <c r="BP560" s="75"/>
      <c r="BQ560" s="75"/>
      <c r="BR560" s="75"/>
      <c r="BS560" s="75"/>
      <c r="BT560" s="75"/>
      <c r="BU560" s="75"/>
      <c r="BV560" s="75"/>
      <c r="BW560" s="75"/>
      <c r="BX560" s="75"/>
      <c r="BY560" s="75"/>
      <c r="BZ560" s="75"/>
      <c r="CA560" s="75" t="s">
        <v>2072</v>
      </c>
      <c r="CB560" s="75"/>
      <c r="CC560" s="75"/>
      <c r="CD560" s="75"/>
      <c r="CE560" s="75"/>
      <c r="CF560" s="75"/>
      <c r="CG560" s="75"/>
      <c r="CH560" s="75"/>
      <c r="CI560" s="75"/>
      <c r="CJ560" s="76"/>
      <c r="CK560" s="54"/>
      <c r="CL560" s="54"/>
    </row>
    <row r="561" spans="1:90" s="1" customFormat="1" ht="39.75" customHeight="1" x14ac:dyDescent="0.3">
      <c r="A561" s="59">
        <v>559</v>
      </c>
      <c r="B561" s="60">
        <v>42244</v>
      </c>
      <c r="C561" s="61" t="s">
        <v>4435</v>
      </c>
      <c r="D561" s="62" t="s">
        <v>4699</v>
      </c>
      <c r="E561" s="61" t="s">
        <v>4438</v>
      </c>
      <c r="F561" s="63" t="s">
        <v>4561</v>
      </c>
      <c r="G561" s="61" t="s">
        <v>3544</v>
      </c>
      <c r="H561" s="61" t="s">
        <v>4442</v>
      </c>
      <c r="I561" s="61" t="s">
        <v>4440</v>
      </c>
      <c r="J561" s="64" t="s">
        <v>18</v>
      </c>
      <c r="K561" s="65" t="s">
        <v>4443</v>
      </c>
      <c r="L561" s="64" t="s">
        <v>64</v>
      </c>
      <c r="M561" s="64" t="s">
        <v>3520</v>
      </c>
      <c r="N561" s="65" t="s">
        <v>3221</v>
      </c>
      <c r="O561" s="64" t="s">
        <v>2073</v>
      </c>
      <c r="P561" s="65"/>
      <c r="Q561" s="65" t="s">
        <v>4506</v>
      </c>
      <c r="R561" s="66" t="s">
        <v>4467</v>
      </c>
      <c r="S561" s="67" t="s">
        <v>20</v>
      </c>
      <c r="T561" s="65" t="s">
        <v>25</v>
      </c>
      <c r="U561" s="65" t="s">
        <v>4551</v>
      </c>
      <c r="V561" s="68" t="s">
        <v>21</v>
      </c>
      <c r="W561" s="69" t="s">
        <v>5255</v>
      </c>
      <c r="X561" s="68" t="s">
        <v>4110</v>
      </c>
      <c r="Y561" s="70"/>
      <c r="Z561" s="71" t="s">
        <v>526</v>
      </c>
      <c r="AA561" s="65" t="s">
        <v>4517</v>
      </c>
      <c r="AB561" s="65" t="s">
        <v>4517</v>
      </c>
      <c r="AC561" s="64" t="s">
        <v>391</v>
      </c>
      <c r="AD561" s="64" t="s">
        <v>26</v>
      </c>
      <c r="AE561" s="65" t="s">
        <v>4451</v>
      </c>
      <c r="AF561" s="64" t="s">
        <v>1961</v>
      </c>
      <c r="AG561" s="64" t="s">
        <v>4462</v>
      </c>
      <c r="AH561" s="66" t="s">
        <v>4466</v>
      </c>
      <c r="AI561" s="67"/>
      <c r="AJ561" s="68"/>
      <c r="AK561" s="68" t="s">
        <v>416</v>
      </c>
      <c r="AL561" s="66" t="s">
        <v>4690</v>
      </c>
      <c r="AM561" s="72" t="s">
        <v>4498</v>
      </c>
      <c r="AN561" s="65" t="s">
        <v>4498</v>
      </c>
      <c r="AO561" s="65" t="s">
        <v>4498</v>
      </c>
      <c r="AP561" s="64"/>
      <c r="AQ561" s="64"/>
      <c r="AR561" s="64"/>
      <c r="AS561" s="64"/>
      <c r="AT561" s="64"/>
      <c r="AU561" s="73"/>
      <c r="AV561" s="67" t="s">
        <v>4472</v>
      </c>
      <c r="AW561" s="65" t="s">
        <v>4472</v>
      </c>
      <c r="AX561" s="68"/>
      <c r="AY561" s="68" t="s">
        <v>4473</v>
      </c>
      <c r="AZ561" s="65" t="s">
        <v>4473</v>
      </c>
      <c r="BA561" s="68"/>
      <c r="BB561" s="68" t="s">
        <v>4474</v>
      </c>
      <c r="BC561" s="65" t="s">
        <v>4474</v>
      </c>
      <c r="BD561" s="68"/>
      <c r="BE561" s="65" t="s">
        <v>5816</v>
      </c>
      <c r="BF561" s="68" t="s">
        <v>4483</v>
      </c>
      <c r="BG561" s="66" t="s">
        <v>4483</v>
      </c>
      <c r="BH561" s="71"/>
      <c r="BI561" s="64"/>
      <c r="BJ561" s="73"/>
      <c r="BK561" s="74" t="s">
        <v>2074</v>
      </c>
      <c r="BL561" s="72" t="s">
        <v>4485</v>
      </c>
      <c r="BM561" s="75"/>
      <c r="BN561" s="75" t="s">
        <v>2075</v>
      </c>
      <c r="BO561" s="75"/>
      <c r="BP561" s="75"/>
      <c r="BQ561" s="75"/>
      <c r="BR561" s="75"/>
      <c r="BS561" s="75"/>
      <c r="BT561" s="75"/>
      <c r="BU561" s="75"/>
      <c r="BV561" s="75"/>
      <c r="BW561" s="75"/>
      <c r="BX561" s="75"/>
      <c r="BY561" s="75"/>
      <c r="BZ561" s="75"/>
      <c r="CA561" s="75"/>
      <c r="CB561" s="75"/>
      <c r="CC561" s="75"/>
      <c r="CD561" s="75"/>
      <c r="CE561" s="75"/>
      <c r="CF561" s="75"/>
      <c r="CG561" s="75" t="s">
        <v>2075</v>
      </c>
      <c r="CH561" s="75"/>
      <c r="CI561" s="75"/>
      <c r="CJ561" s="76"/>
      <c r="CK561" s="54"/>
      <c r="CL561" s="54"/>
    </row>
    <row r="562" spans="1:90" s="1" customFormat="1" ht="39.75" customHeight="1" x14ac:dyDescent="0.3">
      <c r="A562" s="59">
        <v>560</v>
      </c>
      <c r="B562" s="60">
        <v>42244</v>
      </c>
      <c r="C562" s="61" t="s">
        <v>4435</v>
      </c>
      <c r="D562" s="62" t="s">
        <v>4699</v>
      </c>
      <c r="E562" s="61" t="s">
        <v>4438</v>
      </c>
      <c r="F562" s="63" t="s">
        <v>4561</v>
      </c>
      <c r="G562" s="61" t="s">
        <v>3544</v>
      </c>
      <c r="H562" s="61" t="s">
        <v>4442</v>
      </c>
      <c r="I562" s="61" t="s">
        <v>4440</v>
      </c>
      <c r="J562" s="64" t="s">
        <v>46</v>
      </c>
      <c r="K562" s="65" t="s">
        <v>4447</v>
      </c>
      <c r="L562" s="64" t="s">
        <v>118</v>
      </c>
      <c r="M562" s="64" t="s">
        <v>4685</v>
      </c>
      <c r="N562" s="65" t="s">
        <v>4685</v>
      </c>
      <c r="O562" s="64" t="s">
        <v>3410</v>
      </c>
      <c r="P562" s="65">
        <v>5</v>
      </c>
      <c r="Q562" s="65" t="s">
        <v>4506</v>
      </c>
      <c r="R562" s="66" t="s">
        <v>4467</v>
      </c>
      <c r="S562" s="67" t="s">
        <v>31</v>
      </c>
      <c r="T562" s="65" t="s">
        <v>4456</v>
      </c>
      <c r="U562" s="65" t="s">
        <v>4550</v>
      </c>
      <c r="V562" s="68" t="s">
        <v>275</v>
      </c>
      <c r="W562" s="69" t="s">
        <v>5256</v>
      </c>
      <c r="X562" s="68" t="s">
        <v>4013</v>
      </c>
      <c r="Y562" s="70"/>
      <c r="Z562" s="71" t="s">
        <v>2055</v>
      </c>
      <c r="AA562" s="65" t="s">
        <v>4534</v>
      </c>
      <c r="AB562" s="65" t="s">
        <v>4531</v>
      </c>
      <c r="AC562" s="64"/>
      <c r="AD562" s="64" t="s">
        <v>26</v>
      </c>
      <c r="AE562" s="65" t="s">
        <v>4451</v>
      </c>
      <c r="AF562" s="64" t="s">
        <v>4461</v>
      </c>
      <c r="AG562" s="64" t="s">
        <v>4462</v>
      </c>
      <c r="AH562" s="66" t="s">
        <v>4468</v>
      </c>
      <c r="AI562" s="67" t="s">
        <v>3557</v>
      </c>
      <c r="AJ562" s="68"/>
      <c r="AK562" s="68" t="s">
        <v>3558</v>
      </c>
      <c r="AL562" s="66" t="s">
        <v>4697</v>
      </c>
      <c r="AM562" s="72" t="s">
        <v>4498</v>
      </c>
      <c r="AN562" s="65" t="s">
        <v>4498</v>
      </c>
      <c r="AO562" s="65" t="s">
        <v>4498</v>
      </c>
      <c r="AP562" s="64"/>
      <c r="AQ562" s="64"/>
      <c r="AR562" s="64"/>
      <c r="AS562" s="64"/>
      <c r="AT562" s="64"/>
      <c r="AU562" s="73"/>
      <c r="AV562" s="67" t="s">
        <v>4472</v>
      </c>
      <c r="AW562" s="65" t="s">
        <v>4472</v>
      </c>
      <c r="AX562" s="68"/>
      <c r="AY562" s="68" t="s">
        <v>4473</v>
      </c>
      <c r="AZ562" s="65" t="s">
        <v>4473</v>
      </c>
      <c r="BA562" s="68"/>
      <c r="BB562" s="68" t="s">
        <v>4474</v>
      </c>
      <c r="BC562" s="65" t="s">
        <v>4474</v>
      </c>
      <c r="BD562" s="68"/>
      <c r="BE562" s="65" t="s">
        <v>5816</v>
      </c>
      <c r="BF562" s="68" t="s">
        <v>4483</v>
      </c>
      <c r="BG562" s="66" t="s">
        <v>4483</v>
      </c>
      <c r="BH562" s="71"/>
      <c r="BI562" s="64"/>
      <c r="BJ562" s="73"/>
      <c r="BK562" s="74" t="s">
        <v>2056</v>
      </c>
      <c r="BL562" s="72" t="s">
        <v>4485</v>
      </c>
      <c r="BM562" s="75"/>
      <c r="BN562" s="75" t="s">
        <v>2057</v>
      </c>
      <c r="BO562" s="75"/>
      <c r="BP562" s="75"/>
      <c r="BQ562" s="75"/>
      <c r="BR562" s="75"/>
      <c r="BS562" s="75"/>
      <c r="BT562" s="75"/>
      <c r="BU562" s="75"/>
      <c r="BV562" s="75"/>
      <c r="BW562" s="75"/>
      <c r="BX562" s="75"/>
      <c r="BY562" s="75"/>
      <c r="BZ562" s="75"/>
      <c r="CA562" s="75" t="s">
        <v>2058</v>
      </c>
      <c r="CB562" s="75" t="s">
        <v>2059</v>
      </c>
      <c r="CC562" s="75" t="s">
        <v>2060</v>
      </c>
      <c r="CD562" s="75" t="s">
        <v>2059</v>
      </c>
      <c r="CE562" s="75"/>
      <c r="CF562" s="75"/>
      <c r="CG562" s="75" t="s">
        <v>2058</v>
      </c>
      <c r="CH562" s="75" t="s">
        <v>2060</v>
      </c>
      <c r="CI562" s="75"/>
      <c r="CJ562" s="76"/>
      <c r="CK562" s="54"/>
      <c r="CL562" s="54"/>
    </row>
    <row r="563" spans="1:90" s="1" customFormat="1" ht="39.75" customHeight="1" x14ac:dyDescent="0.3">
      <c r="A563" s="59">
        <v>561</v>
      </c>
      <c r="B563" s="60">
        <v>42245</v>
      </c>
      <c r="C563" s="61" t="s">
        <v>4435</v>
      </c>
      <c r="D563" s="62" t="s">
        <v>4699</v>
      </c>
      <c r="E563" s="61" t="s">
        <v>4438</v>
      </c>
      <c r="F563" s="63" t="s">
        <v>4561</v>
      </c>
      <c r="G563" s="61" t="s">
        <v>3545</v>
      </c>
      <c r="H563" s="61" t="s">
        <v>4442</v>
      </c>
      <c r="I563" s="61" t="s">
        <v>4440</v>
      </c>
      <c r="J563" s="64" t="s">
        <v>46</v>
      </c>
      <c r="K563" s="65" t="s">
        <v>4447</v>
      </c>
      <c r="L563" s="64" t="s">
        <v>118</v>
      </c>
      <c r="M563" s="64" t="s">
        <v>4685</v>
      </c>
      <c r="N563" s="65" t="s">
        <v>4685</v>
      </c>
      <c r="O563" s="64" t="s">
        <v>3410</v>
      </c>
      <c r="P563" s="65">
        <v>5</v>
      </c>
      <c r="Q563" s="65" t="s">
        <v>4506</v>
      </c>
      <c r="R563" s="66" t="s">
        <v>4467</v>
      </c>
      <c r="S563" s="67" t="s">
        <v>31</v>
      </c>
      <c r="T563" s="65" t="s">
        <v>4456</v>
      </c>
      <c r="U563" s="65" t="s">
        <v>4550</v>
      </c>
      <c r="V563" s="68" t="s">
        <v>275</v>
      </c>
      <c r="W563" s="69" t="s">
        <v>5257</v>
      </c>
      <c r="X563" s="68" t="s">
        <v>4013</v>
      </c>
      <c r="Y563" s="70"/>
      <c r="Z563" s="71" t="s">
        <v>2055</v>
      </c>
      <c r="AA563" s="65" t="s">
        <v>4534</v>
      </c>
      <c r="AB563" s="65" t="s">
        <v>4531</v>
      </c>
      <c r="AC563" s="64"/>
      <c r="AD563" s="64" t="s">
        <v>26</v>
      </c>
      <c r="AE563" s="65" t="s">
        <v>4451</v>
      </c>
      <c r="AF563" s="64" t="s">
        <v>4461</v>
      </c>
      <c r="AG563" s="64" t="s">
        <v>4462</v>
      </c>
      <c r="AH563" s="66" t="s">
        <v>4468</v>
      </c>
      <c r="AI563" s="67" t="s">
        <v>3557</v>
      </c>
      <c r="AJ563" s="68" t="s">
        <v>2076</v>
      </c>
      <c r="AK563" s="68" t="s">
        <v>2077</v>
      </c>
      <c r="AL563" s="66" t="s">
        <v>4697</v>
      </c>
      <c r="AM563" s="72" t="s">
        <v>4501</v>
      </c>
      <c r="AN563" s="65" t="s">
        <v>4494</v>
      </c>
      <c r="AO563" s="65" t="s">
        <v>4503</v>
      </c>
      <c r="AP563" s="64" t="s">
        <v>2078</v>
      </c>
      <c r="AQ563" s="64" t="s">
        <v>3807</v>
      </c>
      <c r="AR563" s="64"/>
      <c r="AS563" s="64"/>
      <c r="AT563" s="64"/>
      <c r="AU563" s="73"/>
      <c r="AV563" s="67" t="s">
        <v>4472</v>
      </c>
      <c r="AW563" s="65" t="s">
        <v>4472</v>
      </c>
      <c r="AX563" s="68"/>
      <c r="AY563" s="68" t="s">
        <v>4473</v>
      </c>
      <c r="AZ563" s="65" t="s">
        <v>4473</v>
      </c>
      <c r="BA563" s="68"/>
      <c r="BB563" s="68" t="s">
        <v>4474</v>
      </c>
      <c r="BC563" s="65" t="s">
        <v>4474</v>
      </c>
      <c r="BD563" s="68"/>
      <c r="BE563" s="65" t="s">
        <v>5816</v>
      </c>
      <c r="BF563" s="68" t="s">
        <v>4483</v>
      </c>
      <c r="BG563" s="66" t="s">
        <v>4483</v>
      </c>
      <c r="BH563" s="71"/>
      <c r="BI563" s="64"/>
      <c r="BJ563" s="73"/>
      <c r="BK563" s="74"/>
      <c r="BL563" s="72" t="s">
        <v>4485</v>
      </c>
      <c r="BM563" s="75"/>
      <c r="BN563" s="75" t="s">
        <v>2057</v>
      </c>
      <c r="BO563" s="75"/>
      <c r="BP563" s="75"/>
      <c r="BQ563" s="75"/>
      <c r="BR563" s="75"/>
      <c r="BS563" s="75"/>
      <c r="BT563" s="75"/>
      <c r="BU563" s="75"/>
      <c r="BV563" s="75"/>
      <c r="BW563" s="75"/>
      <c r="BX563" s="75"/>
      <c r="BY563" s="75"/>
      <c r="BZ563" s="75"/>
      <c r="CA563" s="75" t="s">
        <v>2058</v>
      </c>
      <c r="CB563" s="75" t="s">
        <v>2059</v>
      </c>
      <c r="CC563" s="75" t="s">
        <v>2060</v>
      </c>
      <c r="CD563" s="75" t="s">
        <v>2059</v>
      </c>
      <c r="CE563" s="75"/>
      <c r="CF563" s="75"/>
      <c r="CG563" s="75" t="s">
        <v>2058</v>
      </c>
      <c r="CH563" s="75" t="s">
        <v>2060</v>
      </c>
      <c r="CI563" s="75"/>
      <c r="CJ563" s="76"/>
      <c r="CK563" s="54"/>
      <c r="CL563" s="54"/>
    </row>
    <row r="564" spans="1:90" s="1" customFormat="1" ht="39.75" customHeight="1" x14ac:dyDescent="0.3">
      <c r="A564" s="59">
        <v>562</v>
      </c>
      <c r="B564" s="60">
        <v>42245</v>
      </c>
      <c r="C564" s="61" t="s">
        <v>4435</v>
      </c>
      <c r="D564" s="62" t="s">
        <v>4699</v>
      </c>
      <c r="E564" s="61" t="s">
        <v>4438</v>
      </c>
      <c r="F564" s="63" t="s">
        <v>4561</v>
      </c>
      <c r="G564" s="61" t="s">
        <v>3545</v>
      </c>
      <c r="H564" s="61" t="s">
        <v>4442</v>
      </c>
      <c r="I564" s="61" t="s">
        <v>4440</v>
      </c>
      <c r="J564" s="64" t="s">
        <v>48</v>
      </c>
      <c r="K564" s="65" t="s">
        <v>4447</v>
      </c>
      <c r="L564" s="64" t="s">
        <v>120</v>
      </c>
      <c r="M564" s="64" t="s">
        <v>4686</v>
      </c>
      <c r="N564" s="65" t="s">
        <v>4686</v>
      </c>
      <c r="O564" s="64" t="s">
        <v>2079</v>
      </c>
      <c r="P564" s="65"/>
      <c r="Q564" s="65" t="s">
        <v>4506</v>
      </c>
      <c r="R564" s="66" t="s">
        <v>4467</v>
      </c>
      <c r="S564" s="67" t="s">
        <v>57</v>
      </c>
      <c r="T564" s="65" t="s">
        <v>25</v>
      </c>
      <c r="U564" s="65" t="s">
        <v>4551</v>
      </c>
      <c r="V564" s="68" t="s">
        <v>90</v>
      </c>
      <c r="W564" s="69" t="s">
        <v>5258</v>
      </c>
      <c r="X564" s="68" t="s">
        <v>4025</v>
      </c>
      <c r="Y564" s="70"/>
      <c r="Z564" s="71" t="s">
        <v>2080</v>
      </c>
      <c r="AA564" s="65" t="s">
        <v>446</v>
      </c>
      <c r="AB564" s="65" t="s">
        <v>446</v>
      </c>
      <c r="AC564" s="64"/>
      <c r="AD564" s="64" t="s">
        <v>26</v>
      </c>
      <c r="AE564" s="65" t="s">
        <v>4451</v>
      </c>
      <c r="AF564" s="64" t="s">
        <v>4461</v>
      </c>
      <c r="AG564" s="64" t="s">
        <v>4462</v>
      </c>
      <c r="AH564" s="66" t="s">
        <v>4468</v>
      </c>
      <c r="AI564" s="67" t="s">
        <v>4609</v>
      </c>
      <c r="AJ564" s="68"/>
      <c r="AK564" s="68" t="s">
        <v>4661</v>
      </c>
      <c r="AL564" s="66" t="s">
        <v>4692</v>
      </c>
      <c r="AM564" s="72" t="s">
        <v>4498</v>
      </c>
      <c r="AN564" s="65" t="s">
        <v>4498</v>
      </c>
      <c r="AO564" s="65" t="s">
        <v>4498</v>
      </c>
      <c r="AP564" s="64"/>
      <c r="AQ564" s="64"/>
      <c r="AR564" s="64"/>
      <c r="AS564" s="64"/>
      <c r="AT564" s="64"/>
      <c r="AU564" s="73"/>
      <c r="AV564" s="67" t="s">
        <v>4472</v>
      </c>
      <c r="AW564" s="65" t="s">
        <v>4472</v>
      </c>
      <c r="AX564" s="68"/>
      <c r="AY564" s="68" t="s">
        <v>4473</v>
      </c>
      <c r="AZ564" s="65" t="s">
        <v>4473</v>
      </c>
      <c r="BA564" s="68"/>
      <c r="BB564" s="68" t="s">
        <v>4474</v>
      </c>
      <c r="BC564" s="65" t="s">
        <v>4474</v>
      </c>
      <c r="BD564" s="68"/>
      <c r="BE564" s="65" t="s">
        <v>5816</v>
      </c>
      <c r="BF564" s="68" t="s">
        <v>4483</v>
      </c>
      <c r="BG564" s="66" t="s">
        <v>4483</v>
      </c>
      <c r="BH564" s="71"/>
      <c r="BI564" s="64"/>
      <c r="BJ564" s="73"/>
      <c r="BK564" s="74"/>
      <c r="BL564" s="72" t="s">
        <v>4488</v>
      </c>
      <c r="BM564" s="75"/>
      <c r="BN564" s="75"/>
      <c r="BO564" s="75"/>
      <c r="BP564" s="75"/>
      <c r="BQ564" s="75"/>
      <c r="BR564" s="75"/>
      <c r="BS564" s="75"/>
      <c r="BT564" s="75"/>
      <c r="BU564" s="75"/>
      <c r="BV564" s="75"/>
      <c r="BW564" s="75"/>
      <c r="BX564" s="75"/>
      <c r="BY564" s="75"/>
      <c r="BZ564" s="75"/>
      <c r="CA564" s="75" t="s">
        <v>2081</v>
      </c>
      <c r="CB564" s="75"/>
      <c r="CC564" s="75"/>
      <c r="CD564" s="75"/>
      <c r="CE564" s="75"/>
      <c r="CF564" s="75"/>
      <c r="CG564" s="75" t="s">
        <v>2081</v>
      </c>
      <c r="CH564" s="75"/>
      <c r="CI564" s="75"/>
      <c r="CJ564" s="76"/>
      <c r="CK564" s="54"/>
      <c r="CL564" s="54"/>
    </row>
    <row r="565" spans="1:90" s="1" customFormat="1" ht="39.75" customHeight="1" x14ac:dyDescent="0.3">
      <c r="A565" s="59">
        <v>563</v>
      </c>
      <c r="B565" s="60">
        <v>42246</v>
      </c>
      <c r="C565" s="61" t="s">
        <v>4435</v>
      </c>
      <c r="D565" s="62" t="s">
        <v>4699</v>
      </c>
      <c r="E565" s="61" t="s">
        <v>4438</v>
      </c>
      <c r="F565" s="63" t="s">
        <v>4561</v>
      </c>
      <c r="G565" s="61" t="s">
        <v>3546</v>
      </c>
      <c r="H565" s="61" t="s">
        <v>4442</v>
      </c>
      <c r="I565" s="61" t="s">
        <v>4440</v>
      </c>
      <c r="J565" s="64" t="s">
        <v>18</v>
      </c>
      <c r="K565" s="65" t="s">
        <v>4443</v>
      </c>
      <c r="L565" s="64" t="s">
        <v>64</v>
      </c>
      <c r="M565" s="64" t="s">
        <v>3223</v>
      </c>
      <c r="N565" s="65" t="s">
        <v>3223</v>
      </c>
      <c r="O565" s="64" t="s">
        <v>3357</v>
      </c>
      <c r="P565" s="65"/>
      <c r="Q565" s="65" t="s">
        <v>4506</v>
      </c>
      <c r="R565" s="66" t="s">
        <v>4509</v>
      </c>
      <c r="S565" s="67" t="s">
        <v>31</v>
      </c>
      <c r="T565" s="65" t="s">
        <v>4458</v>
      </c>
      <c r="U565" s="65" t="s">
        <v>4551</v>
      </c>
      <c r="V565" s="68" t="s">
        <v>51</v>
      </c>
      <c r="W565" s="69" t="s">
        <v>5259</v>
      </c>
      <c r="X565" s="68" t="s">
        <v>4170</v>
      </c>
      <c r="Y565" s="70"/>
      <c r="Z565" s="71" t="s">
        <v>2082</v>
      </c>
      <c r="AA565" s="65" t="s">
        <v>4533</v>
      </c>
      <c r="AB565" s="65" t="s">
        <v>4529</v>
      </c>
      <c r="AC565" s="64"/>
      <c r="AD565" s="64" t="s">
        <v>26</v>
      </c>
      <c r="AE565" s="65" t="s">
        <v>4451</v>
      </c>
      <c r="AF565" s="64" t="s">
        <v>4461</v>
      </c>
      <c r="AG565" s="64" t="s">
        <v>4462</v>
      </c>
      <c r="AH565" s="66" t="s">
        <v>4468</v>
      </c>
      <c r="AI565" s="67" t="s">
        <v>3682</v>
      </c>
      <c r="AJ565" s="68"/>
      <c r="AK565" s="68" t="s">
        <v>2083</v>
      </c>
      <c r="AL565" s="66" t="s">
        <v>4697</v>
      </c>
      <c r="AM565" s="72" t="s">
        <v>4498</v>
      </c>
      <c r="AN565" s="65" t="s">
        <v>4498</v>
      </c>
      <c r="AO565" s="65" t="s">
        <v>4498</v>
      </c>
      <c r="AP565" s="64"/>
      <c r="AQ565" s="64"/>
      <c r="AR565" s="64"/>
      <c r="AS565" s="64"/>
      <c r="AT565" s="64"/>
      <c r="AU565" s="73"/>
      <c r="AV565" s="67" t="s">
        <v>4472</v>
      </c>
      <c r="AW565" s="65" t="s">
        <v>4472</v>
      </c>
      <c r="AX565" s="68"/>
      <c r="AY565" s="68" t="s">
        <v>4473</v>
      </c>
      <c r="AZ565" s="65" t="s">
        <v>4473</v>
      </c>
      <c r="BA565" s="68"/>
      <c r="BB565" s="68" t="s">
        <v>4474</v>
      </c>
      <c r="BC565" s="65" t="s">
        <v>4474</v>
      </c>
      <c r="BD565" s="68"/>
      <c r="BE565" s="65" t="s">
        <v>5816</v>
      </c>
      <c r="BF565" s="68" t="s">
        <v>4483</v>
      </c>
      <c r="BG565" s="66" t="s">
        <v>4483</v>
      </c>
      <c r="BH565" s="71"/>
      <c r="BI565" s="64"/>
      <c r="BJ565" s="73"/>
      <c r="BK565" s="74"/>
      <c r="BL565" s="72" t="s">
        <v>4485</v>
      </c>
      <c r="BM565" s="75"/>
      <c r="BN565" s="75" t="s">
        <v>2084</v>
      </c>
      <c r="BO565" s="75"/>
      <c r="BP565" s="75"/>
      <c r="BQ565" s="75"/>
      <c r="BR565" s="75"/>
      <c r="BS565" s="75"/>
      <c r="BT565" s="75"/>
      <c r="BU565" s="75"/>
      <c r="BV565" s="75"/>
      <c r="BW565" s="75"/>
      <c r="BX565" s="75"/>
      <c r="BY565" s="75"/>
      <c r="BZ565" s="75"/>
      <c r="CA565" s="75"/>
      <c r="CB565" s="75"/>
      <c r="CC565" s="75"/>
      <c r="CD565" s="75"/>
      <c r="CE565" s="75"/>
      <c r="CF565" s="75"/>
      <c r="CG565" s="75" t="s">
        <v>2084</v>
      </c>
      <c r="CH565" s="75"/>
      <c r="CI565" s="75"/>
      <c r="CJ565" s="76"/>
      <c r="CK565" s="54"/>
      <c r="CL565" s="54"/>
    </row>
    <row r="566" spans="1:90" s="1" customFormat="1" ht="39.75" customHeight="1" x14ac:dyDescent="0.3">
      <c r="A566" s="59">
        <v>564</v>
      </c>
      <c r="B566" s="60">
        <v>42246</v>
      </c>
      <c r="C566" s="61" t="s">
        <v>4435</v>
      </c>
      <c r="D566" s="62" t="s">
        <v>4699</v>
      </c>
      <c r="E566" s="61" t="s">
        <v>4438</v>
      </c>
      <c r="F566" s="63" t="s">
        <v>4561</v>
      </c>
      <c r="G566" s="61" t="s">
        <v>3546</v>
      </c>
      <c r="H566" s="61" t="s">
        <v>4442</v>
      </c>
      <c r="I566" s="61" t="s">
        <v>4440</v>
      </c>
      <c r="J566" s="64" t="s">
        <v>147</v>
      </c>
      <c r="K566" s="65" t="s">
        <v>4446</v>
      </c>
      <c r="L566" s="64" t="s">
        <v>230</v>
      </c>
      <c r="M566" s="64" t="s">
        <v>3223</v>
      </c>
      <c r="N566" s="65" t="s">
        <v>3223</v>
      </c>
      <c r="O566" s="64" t="s">
        <v>3476</v>
      </c>
      <c r="P566" s="65"/>
      <c r="Q566" s="65" t="s">
        <v>4506</v>
      </c>
      <c r="R566" s="66" t="s">
        <v>4467</v>
      </c>
      <c r="S566" s="67" t="s">
        <v>31</v>
      </c>
      <c r="T566" s="65" t="s">
        <v>4456</v>
      </c>
      <c r="U566" s="65" t="s">
        <v>4550</v>
      </c>
      <c r="V566" s="68" t="s">
        <v>186</v>
      </c>
      <c r="W566" s="69" t="s">
        <v>5260</v>
      </c>
      <c r="X566" s="68" t="s">
        <v>4221</v>
      </c>
      <c r="Y566" s="70"/>
      <c r="Z566" s="71" t="s">
        <v>2085</v>
      </c>
      <c r="AA566" s="65" t="s">
        <v>4533</v>
      </c>
      <c r="AB566" s="65" t="s">
        <v>4528</v>
      </c>
      <c r="AC566" s="64"/>
      <c r="AD566" s="64" t="s">
        <v>26</v>
      </c>
      <c r="AE566" s="65" t="s">
        <v>4451</v>
      </c>
      <c r="AF566" s="64" t="s">
        <v>4461</v>
      </c>
      <c r="AG566" s="64" t="s">
        <v>4462</v>
      </c>
      <c r="AH566" s="66" t="s">
        <v>4468</v>
      </c>
      <c r="AI566" s="67" t="s">
        <v>2086</v>
      </c>
      <c r="AJ566" s="68"/>
      <c r="AK566" s="68" t="s">
        <v>4592</v>
      </c>
      <c r="AL566" s="66" t="s">
        <v>4697</v>
      </c>
      <c r="AM566" s="72" t="s">
        <v>4498</v>
      </c>
      <c r="AN566" s="65" t="s">
        <v>4498</v>
      </c>
      <c r="AO566" s="65" t="s">
        <v>4498</v>
      </c>
      <c r="AP566" s="64"/>
      <c r="AQ566" s="64"/>
      <c r="AR566" s="64"/>
      <c r="AS566" s="64"/>
      <c r="AT566" s="64"/>
      <c r="AU566" s="73"/>
      <c r="AV566" s="67" t="s">
        <v>4472</v>
      </c>
      <c r="AW566" s="65" t="s">
        <v>4472</v>
      </c>
      <c r="AX566" s="68"/>
      <c r="AY566" s="68" t="s">
        <v>4473</v>
      </c>
      <c r="AZ566" s="65" t="s">
        <v>4473</v>
      </c>
      <c r="BA566" s="68"/>
      <c r="BB566" s="68" t="s">
        <v>4474</v>
      </c>
      <c r="BC566" s="65" t="s">
        <v>4474</v>
      </c>
      <c r="BD566" s="68"/>
      <c r="BE566" s="65" t="s">
        <v>5816</v>
      </c>
      <c r="BF566" s="68" t="s">
        <v>4483</v>
      </c>
      <c r="BG566" s="66" t="s">
        <v>4483</v>
      </c>
      <c r="BH566" s="71"/>
      <c r="BI566" s="64"/>
      <c r="BJ566" s="73"/>
      <c r="BK566" s="74"/>
      <c r="BL566" s="72" t="s">
        <v>4488</v>
      </c>
      <c r="BM566" s="75"/>
      <c r="BN566" s="75"/>
      <c r="BO566" s="75"/>
      <c r="BP566" s="75"/>
      <c r="BQ566" s="75"/>
      <c r="BR566" s="75"/>
      <c r="BS566" s="75"/>
      <c r="BT566" s="75"/>
      <c r="BU566" s="75"/>
      <c r="BV566" s="75"/>
      <c r="BW566" s="75"/>
      <c r="BX566" s="75"/>
      <c r="BY566" s="75"/>
      <c r="BZ566" s="75"/>
      <c r="CA566" s="75" t="s">
        <v>2087</v>
      </c>
      <c r="CB566" s="75"/>
      <c r="CC566" s="75"/>
      <c r="CD566" s="75"/>
      <c r="CE566" s="75"/>
      <c r="CF566" s="75"/>
      <c r="CG566" s="75"/>
      <c r="CH566" s="75"/>
      <c r="CI566" s="75"/>
      <c r="CJ566" s="76"/>
      <c r="CK566" s="54"/>
      <c r="CL566" s="54"/>
    </row>
    <row r="567" spans="1:90" s="1" customFormat="1" ht="39.75" customHeight="1" x14ac:dyDescent="0.3">
      <c r="A567" s="59">
        <v>565</v>
      </c>
      <c r="B567" s="60">
        <v>42247</v>
      </c>
      <c r="C567" s="61" t="s">
        <v>4435</v>
      </c>
      <c r="D567" s="62" t="s">
        <v>4699</v>
      </c>
      <c r="E567" s="61" t="s">
        <v>4438</v>
      </c>
      <c r="F567" s="63" t="s">
        <v>4561</v>
      </c>
      <c r="G567" s="61" t="s">
        <v>3547</v>
      </c>
      <c r="H567" s="61" t="s">
        <v>4442</v>
      </c>
      <c r="I567" s="61" t="s">
        <v>4440</v>
      </c>
      <c r="J567" s="64" t="s">
        <v>181</v>
      </c>
      <c r="K567" s="65" t="s">
        <v>4446</v>
      </c>
      <c r="L567" s="64" t="s">
        <v>182</v>
      </c>
      <c r="M567" s="64" t="s">
        <v>3223</v>
      </c>
      <c r="N567" s="65" t="s">
        <v>3223</v>
      </c>
      <c r="O567" s="64" t="s">
        <v>322</v>
      </c>
      <c r="P567" s="65"/>
      <c r="Q567" s="65" t="s">
        <v>4506</v>
      </c>
      <c r="R567" s="66" t="s">
        <v>4509</v>
      </c>
      <c r="S567" s="67" t="s">
        <v>31</v>
      </c>
      <c r="T567" s="65" t="s">
        <v>4458</v>
      </c>
      <c r="U567" s="65" t="s">
        <v>4551</v>
      </c>
      <c r="V567" s="68" t="s">
        <v>51</v>
      </c>
      <c r="W567" s="69" t="s">
        <v>5261</v>
      </c>
      <c r="X567" s="68" t="s">
        <v>4176</v>
      </c>
      <c r="Y567" s="70"/>
      <c r="Z567" s="71" t="s">
        <v>2088</v>
      </c>
      <c r="AA567" s="65" t="s">
        <v>4533</v>
      </c>
      <c r="AB567" s="65" t="s">
        <v>4528</v>
      </c>
      <c r="AC567" s="64" t="s">
        <v>2089</v>
      </c>
      <c r="AD567" s="64" t="s">
        <v>40</v>
      </c>
      <c r="AE567" s="65" t="s">
        <v>4452</v>
      </c>
      <c r="AF567" s="64" t="s">
        <v>4461</v>
      </c>
      <c r="AG567" s="64" t="s">
        <v>4462</v>
      </c>
      <c r="AH567" s="66" t="s">
        <v>4468</v>
      </c>
      <c r="AI567" s="67" t="s">
        <v>3636</v>
      </c>
      <c r="AJ567" s="68"/>
      <c r="AK567" s="68" t="s">
        <v>4593</v>
      </c>
      <c r="AL567" s="66" t="s">
        <v>4690</v>
      </c>
      <c r="AM567" s="72" t="s">
        <v>4498</v>
      </c>
      <c r="AN567" s="65" t="s">
        <v>4498</v>
      </c>
      <c r="AO567" s="65" t="s">
        <v>4498</v>
      </c>
      <c r="AP567" s="64"/>
      <c r="AQ567" s="64"/>
      <c r="AR567" s="64"/>
      <c r="AS567" s="64"/>
      <c r="AT567" s="64"/>
      <c r="AU567" s="73"/>
      <c r="AV567" s="67" t="s">
        <v>4472</v>
      </c>
      <c r="AW567" s="65" t="s">
        <v>4472</v>
      </c>
      <c r="AX567" s="68"/>
      <c r="AY567" s="68" t="s">
        <v>4473</v>
      </c>
      <c r="AZ567" s="65" t="s">
        <v>4473</v>
      </c>
      <c r="BA567" s="68"/>
      <c r="BB567" s="68" t="s">
        <v>4474</v>
      </c>
      <c r="BC567" s="65" t="s">
        <v>4474</v>
      </c>
      <c r="BD567" s="68"/>
      <c r="BE567" s="65" t="s">
        <v>5816</v>
      </c>
      <c r="BF567" s="68" t="s">
        <v>4483</v>
      </c>
      <c r="BG567" s="66" t="s">
        <v>4483</v>
      </c>
      <c r="BH567" s="71"/>
      <c r="BI567" s="64"/>
      <c r="BJ567" s="73"/>
      <c r="BK567" s="74"/>
      <c r="BL567" s="72" t="s">
        <v>4485</v>
      </c>
      <c r="BM567" s="75"/>
      <c r="BN567" s="75" t="s">
        <v>2090</v>
      </c>
      <c r="BO567" s="75"/>
      <c r="BP567" s="75"/>
      <c r="BQ567" s="75"/>
      <c r="BR567" s="75"/>
      <c r="BS567" s="75"/>
      <c r="BT567" s="75"/>
      <c r="BU567" s="75"/>
      <c r="BV567" s="75"/>
      <c r="BW567" s="75"/>
      <c r="BX567" s="75"/>
      <c r="BY567" s="75"/>
      <c r="BZ567" s="75"/>
      <c r="CA567" s="75"/>
      <c r="CB567" s="75"/>
      <c r="CC567" s="75"/>
      <c r="CD567" s="75"/>
      <c r="CE567" s="75"/>
      <c r="CF567" s="75"/>
      <c r="CG567" s="75" t="s">
        <v>2090</v>
      </c>
      <c r="CH567" s="75"/>
      <c r="CI567" s="75"/>
      <c r="CJ567" s="76"/>
      <c r="CK567" s="54"/>
      <c r="CL567" s="54"/>
    </row>
    <row r="568" spans="1:90" s="1" customFormat="1" ht="39.75" customHeight="1" x14ac:dyDescent="0.3">
      <c r="A568" s="59">
        <v>566</v>
      </c>
      <c r="B568" s="60">
        <v>42247</v>
      </c>
      <c r="C568" s="61" t="s">
        <v>4435</v>
      </c>
      <c r="D568" s="62" t="s">
        <v>4699</v>
      </c>
      <c r="E568" s="61" t="s">
        <v>4438</v>
      </c>
      <c r="F568" s="63" t="s">
        <v>4561</v>
      </c>
      <c r="G568" s="61" t="s">
        <v>3547</v>
      </c>
      <c r="H568" s="61" t="s">
        <v>4442</v>
      </c>
      <c r="I568" s="61" t="s">
        <v>4440</v>
      </c>
      <c r="J568" s="64" t="s">
        <v>142</v>
      </c>
      <c r="K568" s="65" t="s">
        <v>4446</v>
      </c>
      <c r="L568" s="64" t="s">
        <v>343</v>
      </c>
      <c r="M568" s="64" t="s">
        <v>3223</v>
      </c>
      <c r="N568" s="65" t="s">
        <v>3223</v>
      </c>
      <c r="O568" s="64" t="s">
        <v>3414</v>
      </c>
      <c r="P568" s="65"/>
      <c r="Q568" s="65" t="s">
        <v>4506</v>
      </c>
      <c r="R568" s="66" t="s">
        <v>4467</v>
      </c>
      <c r="S568" s="67" t="s">
        <v>31</v>
      </c>
      <c r="T568" s="65" t="s">
        <v>4458</v>
      </c>
      <c r="U568" s="65" t="s">
        <v>4551</v>
      </c>
      <c r="V568" s="68" t="s">
        <v>51</v>
      </c>
      <c r="W568" s="69" t="s">
        <v>5262</v>
      </c>
      <c r="X568" s="68" t="s">
        <v>4360</v>
      </c>
      <c r="Y568" s="70"/>
      <c r="Z568" s="71" t="s">
        <v>2091</v>
      </c>
      <c r="AA568" s="65" t="s">
        <v>4535</v>
      </c>
      <c r="AB568" s="65" t="s">
        <v>4535</v>
      </c>
      <c r="AC568" s="64"/>
      <c r="AD568" s="64" t="s">
        <v>26</v>
      </c>
      <c r="AE568" s="65" t="s">
        <v>4451</v>
      </c>
      <c r="AF568" s="64" t="s">
        <v>3924</v>
      </c>
      <c r="AG568" s="64" t="s">
        <v>4462</v>
      </c>
      <c r="AH568" s="66" t="s">
        <v>4466</v>
      </c>
      <c r="AI568" s="67"/>
      <c r="AJ568" s="68"/>
      <c r="AK568" s="68" t="s">
        <v>2092</v>
      </c>
      <c r="AL568" s="66" t="s">
        <v>4697</v>
      </c>
      <c r="AM568" s="72" t="s">
        <v>4498</v>
      </c>
      <c r="AN568" s="65" t="s">
        <v>4498</v>
      </c>
      <c r="AO568" s="65" t="s">
        <v>4498</v>
      </c>
      <c r="AP568" s="64"/>
      <c r="AQ568" s="64"/>
      <c r="AR568" s="64"/>
      <c r="AS568" s="64"/>
      <c r="AT568" s="64"/>
      <c r="AU568" s="73"/>
      <c r="AV568" s="67" t="s">
        <v>4472</v>
      </c>
      <c r="AW568" s="65" t="s">
        <v>4472</v>
      </c>
      <c r="AX568" s="68"/>
      <c r="AY568" s="68" t="s">
        <v>4473</v>
      </c>
      <c r="AZ568" s="65" t="s">
        <v>4473</v>
      </c>
      <c r="BA568" s="68"/>
      <c r="BB568" s="68" t="s">
        <v>4474</v>
      </c>
      <c r="BC568" s="65" t="s">
        <v>4474</v>
      </c>
      <c r="BD568" s="68"/>
      <c r="BE568" s="65" t="s">
        <v>5816</v>
      </c>
      <c r="BF568" s="68" t="s">
        <v>4483</v>
      </c>
      <c r="BG568" s="66" t="s">
        <v>4483</v>
      </c>
      <c r="BH568" s="71"/>
      <c r="BI568" s="64"/>
      <c r="BJ568" s="73"/>
      <c r="BK568" s="74"/>
      <c r="BL568" s="72" t="s">
        <v>4488</v>
      </c>
      <c r="BM568" s="75"/>
      <c r="BN568" s="75"/>
      <c r="BO568" s="75"/>
      <c r="BP568" s="75"/>
      <c r="BQ568" s="75"/>
      <c r="BR568" s="75"/>
      <c r="BS568" s="75"/>
      <c r="BT568" s="75"/>
      <c r="BU568" s="75"/>
      <c r="BV568" s="75"/>
      <c r="BW568" s="75"/>
      <c r="BX568" s="75"/>
      <c r="BY568" s="75"/>
      <c r="BZ568" s="75"/>
      <c r="CA568" s="75" t="s">
        <v>2093</v>
      </c>
      <c r="CB568" s="75"/>
      <c r="CC568" s="75"/>
      <c r="CD568" s="75"/>
      <c r="CE568" s="75"/>
      <c r="CF568" s="75"/>
      <c r="CG568" s="75"/>
      <c r="CH568" s="75"/>
      <c r="CI568" s="75"/>
      <c r="CJ568" s="76"/>
      <c r="CK568" s="54"/>
      <c r="CL568" s="54"/>
    </row>
    <row r="569" spans="1:90" s="1" customFormat="1" ht="39.75" customHeight="1" x14ac:dyDescent="0.3">
      <c r="A569" s="59">
        <v>567</v>
      </c>
      <c r="B569" s="60">
        <v>42248</v>
      </c>
      <c r="C569" s="61" t="s">
        <v>4435</v>
      </c>
      <c r="D569" s="62" t="s">
        <v>4699</v>
      </c>
      <c r="E569" s="61" t="s">
        <v>4438</v>
      </c>
      <c r="F569" s="63" t="s">
        <v>4560</v>
      </c>
      <c r="G569" s="61" t="s">
        <v>3541</v>
      </c>
      <c r="H569" s="61" t="s">
        <v>4442</v>
      </c>
      <c r="I569" s="61" t="s">
        <v>4440</v>
      </c>
      <c r="J569" s="64" t="s">
        <v>44</v>
      </c>
      <c r="K569" s="65" t="s">
        <v>4443</v>
      </c>
      <c r="L569" s="64" t="s">
        <v>3949</v>
      </c>
      <c r="M569" s="64" t="s">
        <v>4686</v>
      </c>
      <c r="N569" s="65" t="s">
        <v>4686</v>
      </c>
      <c r="O569" s="64" t="s">
        <v>2094</v>
      </c>
      <c r="P569" s="65"/>
      <c r="Q569" s="65" t="s">
        <v>4505</v>
      </c>
      <c r="R569" s="66" t="s">
        <v>4510</v>
      </c>
      <c r="S569" s="67" t="s">
        <v>263</v>
      </c>
      <c r="T569" s="65" t="s">
        <v>25</v>
      </c>
      <c r="U569" s="65" t="s">
        <v>4551</v>
      </c>
      <c r="V569" s="68" t="s">
        <v>25</v>
      </c>
      <c r="W569" s="69" t="s">
        <v>5263</v>
      </c>
      <c r="X569" s="68" t="s">
        <v>4042</v>
      </c>
      <c r="Y569" s="70"/>
      <c r="Z569" s="71" t="s">
        <v>2095</v>
      </c>
      <c r="AA569" s="65" t="s">
        <v>76</v>
      </c>
      <c r="AB569" s="65" t="s">
        <v>76</v>
      </c>
      <c r="AC569" s="64"/>
      <c r="AD569" s="64" t="s">
        <v>26</v>
      </c>
      <c r="AE569" s="65" t="s">
        <v>4451</v>
      </c>
      <c r="AF569" s="64" t="s">
        <v>3892</v>
      </c>
      <c r="AG569" s="64" t="s">
        <v>4462</v>
      </c>
      <c r="AH569" s="66" t="s">
        <v>4466</v>
      </c>
      <c r="AI569" s="67"/>
      <c r="AJ569" s="68"/>
      <c r="AK569" s="68" t="s">
        <v>3573</v>
      </c>
      <c r="AL569" s="66" t="s">
        <v>4688</v>
      </c>
      <c r="AM569" s="72" t="s">
        <v>4498</v>
      </c>
      <c r="AN569" s="65" t="s">
        <v>4498</v>
      </c>
      <c r="AO569" s="65" t="s">
        <v>4498</v>
      </c>
      <c r="AP569" s="64"/>
      <c r="AQ569" s="64"/>
      <c r="AR569" s="64"/>
      <c r="AS569" s="64"/>
      <c r="AT569" s="64"/>
      <c r="AU569" s="73"/>
      <c r="AV569" s="67" t="s">
        <v>4472</v>
      </c>
      <c r="AW569" s="65" t="s">
        <v>4472</v>
      </c>
      <c r="AX569" s="68"/>
      <c r="AY569" s="68" t="s">
        <v>4473</v>
      </c>
      <c r="AZ569" s="65" t="s">
        <v>4473</v>
      </c>
      <c r="BA569" s="68"/>
      <c r="BB569" s="68" t="s">
        <v>4474</v>
      </c>
      <c r="BC569" s="65" t="s">
        <v>4474</v>
      </c>
      <c r="BD569" s="68"/>
      <c r="BE569" s="65" t="s">
        <v>5816</v>
      </c>
      <c r="BF569" s="68" t="s">
        <v>4483</v>
      </c>
      <c r="BG569" s="66" t="s">
        <v>4483</v>
      </c>
      <c r="BH569" s="71"/>
      <c r="BI569" s="64"/>
      <c r="BJ569" s="73"/>
      <c r="BK569" s="74"/>
      <c r="BL569" s="72" t="s">
        <v>4488</v>
      </c>
      <c r="BM569" s="75"/>
      <c r="BN569" s="75"/>
      <c r="BO569" s="75"/>
      <c r="BP569" s="75"/>
      <c r="BQ569" s="75"/>
      <c r="BR569" s="75"/>
      <c r="BS569" s="75"/>
      <c r="BT569" s="75"/>
      <c r="BU569" s="75"/>
      <c r="BV569" s="75"/>
      <c r="BW569" s="75"/>
      <c r="BX569" s="75"/>
      <c r="BY569" s="75"/>
      <c r="BZ569" s="75"/>
      <c r="CA569" s="75" t="s">
        <v>2096</v>
      </c>
      <c r="CB569" s="75" t="s">
        <v>2097</v>
      </c>
      <c r="CC569" s="75"/>
      <c r="CD569" s="75"/>
      <c r="CE569" s="75"/>
      <c r="CF569" s="75"/>
      <c r="CG569" s="75"/>
      <c r="CH569" s="75"/>
      <c r="CI569" s="75"/>
      <c r="CJ569" s="76"/>
      <c r="CK569" s="54"/>
      <c r="CL569" s="54"/>
    </row>
    <row r="570" spans="1:90" s="1" customFormat="1" ht="39.75" customHeight="1" x14ac:dyDescent="0.3">
      <c r="A570" s="59">
        <v>568</v>
      </c>
      <c r="B570" s="60">
        <v>42249</v>
      </c>
      <c r="C570" s="61" t="s">
        <v>4435</v>
      </c>
      <c r="D570" s="62" t="s">
        <v>4699</v>
      </c>
      <c r="E570" s="61" t="s">
        <v>4438</v>
      </c>
      <c r="F570" s="63" t="s">
        <v>4560</v>
      </c>
      <c r="G570" s="61" t="s">
        <v>3542</v>
      </c>
      <c r="H570" s="61" t="s">
        <v>4442</v>
      </c>
      <c r="I570" s="61" t="s">
        <v>4440</v>
      </c>
      <c r="J570" s="64" t="s">
        <v>44</v>
      </c>
      <c r="K570" s="65" t="s">
        <v>4443</v>
      </c>
      <c r="L570" s="64" t="s">
        <v>3949</v>
      </c>
      <c r="M570" s="64" t="s">
        <v>4686</v>
      </c>
      <c r="N570" s="65" t="s">
        <v>4686</v>
      </c>
      <c r="O570" s="64" t="s">
        <v>2094</v>
      </c>
      <c r="P570" s="65"/>
      <c r="Q570" s="65" t="s">
        <v>4505</v>
      </c>
      <c r="R570" s="66" t="s">
        <v>4510</v>
      </c>
      <c r="S570" s="67" t="s">
        <v>263</v>
      </c>
      <c r="T570" s="65" t="s">
        <v>25</v>
      </c>
      <c r="U570" s="65" t="s">
        <v>4551</v>
      </c>
      <c r="V570" s="68" t="s">
        <v>25</v>
      </c>
      <c r="W570" s="69" t="s">
        <v>5264</v>
      </c>
      <c r="X570" s="68" t="s">
        <v>4042</v>
      </c>
      <c r="Y570" s="70"/>
      <c r="Z570" s="71" t="s">
        <v>2095</v>
      </c>
      <c r="AA570" s="65" t="s">
        <v>76</v>
      </c>
      <c r="AB570" s="65" t="s">
        <v>76</v>
      </c>
      <c r="AC570" s="64"/>
      <c r="AD570" s="64" t="s">
        <v>26</v>
      </c>
      <c r="AE570" s="65" t="s">
        <v>4451</v>
      </c>
      <c r="AF570" s="64" t="s">
        <v>3892</v>
      </c>
      <c r="AG570" s="64" t="s">
        <v>4462</v>
      </c>
      <c r="AH570" s="66" t="s">
        <v>4466</v>
      </c>
      <c r="AI570" s="67"/>
      <c r="AJ570" s="68"/>
      <c r="AK570" s="68" t="s">
        <v>3573</v>
      </c>
      <c r="AL570" s="66" t="s">
        <v>4688</v>
      </c>
      <c r="AM570" s="72" t="s">
        <v>4498</v>
      </c>
      <c r="AN570" s="65" t="s">
        <v>4498</v>
      </c>
      <c r="AO570" s="65" t="s">
        <v>4498</v>
      </c>
      <c r="AP570" s="64"/>
      <c r="AQ570" s="64"/>
      <c r="AR570" s="64"/>
      <c r="AS570" s="64"/>
      <c r="AT570" s="64"/>
      <c r="AU570" s="73"/>
      <c r="AV570" s="67" t="s">
        <v>4472</v>
      </c>
      <c r="AW570" s="65" t="s">
        <v>4472</v>
      </c>
      <c r="AX570" s="68"/>
      <c r="AY570" s="68" t="s">
        <v>4473</v>
      </c>
      <c r="AZ570" s="65" t="s">
        <v>4473</v>
      </c>
      <c r="BA570" s="68"/>
      <c r="BB570" s="68" t="s">
        <v>4474</v>
      </c>
      <c r="BC570" s="65" t="s">
        <v>4474</v>
      </c>
      <c r="BD570" s="68"/>
      <c r="BE570" s="65" t="s">
        <v>5816</v>
      </c>
      <c r="BF570" s="68" t="s">
        <v>4483</v>
      </c>
      <c r="BG570" s="66" t="s">
        <v>4483</v>
      </c>
      <c r="BH570" s="71"/>
      <c r="BI570" s="64"/>
      <c r="BJ570" s="73"/>
      <c r="BK570" s="74"/>
      <c r="BL570" s="72" t="s">
        <v>4488</v>
      </c>
      <c r="BM570" s="75"/>
      <c r="BN570" s="75"/>
      <c r="BO570" s="75"/>
      <c r="BP570" s="75"/>
      <c r="BQ570" s="75"/>
      <c r="BR570" s="75"/>
      <c r="BS570" s="75"/>
      <c r="BT570" s="75"/>
      <c r="BU570" s="75"/>
      <c r="BV570" s="75"/>
      <c r="BW570" s="75"/>
      <c r="BX570" s="75"/>
      <c r="BY570" s="75"/>
      <c r="BZ570" s="75"/>
      <c r="CA570" s="75" t="s">
        <v>2097</v>
      </c>
      <c r="CB570" s="75" t="s">
        <v>2096</v>
      </c>
      <c r="CC570" s="75"/>
      <c r="CD570" s="75"/>
      <c r="CE570" s="75"/>
      <c r="CF570" s="75"/>
      <c r="CG570" s="75"/>
      <c r="CH570" s="75"/>
      <c r="CI570" s="75"/>
      <c r="CJ570" s="76"/>
      <c r="CK570" s="54"/>
      <c r="CL570" s="54"/>
    </row>
    <row r="571" spans="1:90" s="1" customFormat="1" ht="39.75" customHeight="1" x14ac:dyDescent="0.3">
      <c r="A571" s="59">
        <v>569</v>
      </c>
      <c r="B571" s="60">
        <v>42249</v>
      </c>
      <c r="C571" s="61" t="s">
        <v>4435</v>
      </c>
      <c r="D571" s="62" t="s">
        <v>4699</v>
      </c>
      <c r="E571" s="61" t="s">
        <v>4438</v>
      </c>
      <c r="F571" s="63" t="s">
        <v>4560</v>
      </c>
      <c r="G571" s="61" t="s">
        <v>3542</v>
      </c>
      <c r="H571" s="61" t="s">
        <v>4442</v>
      </c>
      <c r="I571" s="61" t="s">
        <v>4440</v>
      </c>
      <c r="J571" s="64" t="s">
        <v>139</v>
      </c>
      <c r="K571" s="65" t="s">
        <v>4446</v>
      </c>
      <c r="L571" s="64" t="s">
        <v>253</v>
      </c>
      <c r="M571" s="64" t="s">
        <v>4686</v>
      </c>
      <c r="N571" s="65" t="s">
        <v>4686</v>
      </c>
      <c r="O571" s="64" t="s">
        <v>2098</v>
      </c>
      <c r="P571" s="65"/>
      <c r="Q571" s="65" t="s">
        <v>4506</v>
      </c>
      <c r="R571" s="66" t="s">
        <v>4467</v>
      </c>
      <c r="S571" s="67" t="s">
        <v>57</v>
      </c>
      <c r="T571" s="65" t="s">
        <v>102</v>
      </c>
      <c r="U571" s="65" t="s">
        <v>4551</v>
      </c>
      <c r="V571" s="68" t="s">
        <v>102</v>
      </c>
      <c r="W571" s="69" t="s">
        <v>5265</v>
      </c>
      <c r="X571" s="68" t="s">
        <v>4253</v>
      </c>
      <c r="Y571" s="70"/>
      <c r="Z571" s="71" t="s">
        <v>2099</v>
      </c>
      <c r="AA571" s="65" t="s">
        <v>446</v>
      </c>
      <c r="AB571" s="65" t="s">
        <v>446</v>
      </c>
      <c r="AC571" s="64"/>
      <c r="AD571" s="64" t="s">
        <v>26</v>
      </c>
      <c r="AE571" s="65" t="s">
        <v>4451</v>
      </c>
      <c r="AF571" s="64" t="s">
        <v>4461</v>
      </c>
      <c r="AG571" s="64" t="s">
        <v>4462</v>
      </c>
      <c r="AH571" s="66" t="s">
        <v>4468</v>
      </c>
      <c r="AI571" s="67" t="s">
        <v>2100</v>
      </c>
      <c r="AJ571" s="68"/>
      <c r="AK571" s="68" t="s">
        <v>2101</v>
      </c>
      <c r="AL571" s="66" t="s">
        <v>4692</v>
      </c>
      <c r="AM571" s="72" t="s">
        <v>4501</v>
      </c>
      <c r="AN571" s="65" t="s">
        <v>22</v>
      </c>
      <c r="AO571" s="65" t="s">
        <v>4502</v>
      </c>
      <c r="AP571" s="64" t="s">
        <v>22</v>
      </c>
      <c r="AQ571" s="64" t="s">
        <v>3806</v>
      </c>
      <c r="AR571" s="64" t="s">
        <v>3803</v>
      </c>
      <c r="AS571" s="64"/>
      <c r="AT571" s="64"/>
      <c r="AU571" s="73"/>
      <c r="AV571" s="67" t="s">
        <v>4472</v>
      </c>
      <c r="AW571" s="65" t="s">
        <v>4472</v>
      </c>
      <c r="AX571" s="68"/>
      <c r="AY571" s="68" t="s">
        <v>4473</v>
      </c>
      <c r="AZ571" s="65" t="s">
        <v>4473</v>
      </c>
      <c r="BA571" s="68"/>
      <c r="BB571" s="68" t="s">
        <v>4474</v>
      </c>
      <c r="BC571" s="65" t="s">
        <v>4474</v>
      </c>
      <c r="BD571" s="68"/>
      <c r="BE571" s="65" t="s">
        <v>5816</v>
      </c>
      <c r="BF571" s="68" t="s">
        <v>4483</v>
      </c>
      <c r="BG571" s="66" t="s">
        <v>4483</v>
      </c>
      <c r="BH571" s="71"/>
      <c r="BI571" s="64"/>
      <c r="BJ571" s="73"/>
      <c r="BK571" s="74"/>
      <c r="BL571" s="72" t="s">
        <v>4488</v>
      </c>
      <c r="BM571" s="75"/>
      <c r="BN571" s="75"/>
      <c r="BO571" s="75"/>
      <c r="BP571" s="75"/>
      <c r="BQ571" s="75"/>
      <c r="BR571" s="75"/>
      <c r="BS571" s="75"/>
      <c r="BT571" s="75"/>
      <c r="BU571" s="75"/>
      <c r="BV571" s="75"/>
      <c r="BW571" s="75"/>
      <c r="BX571" s="75"/>
      <c r="BY571" s="75"/>
      <c r="BZ571" s="75"/>
      <c r="CA571" s="75" t="s">
        <v>2102</v>
      </c>
      <c r="CB571" s="75"/>
      <c r="CC571" s="75"/>
      <c r="CD571" s="75"/>
      <c r="CE571" s="75"/>
      <c r="CF571" s="75"/>
      <c r="CG571" s="75"/>
      <c r="CH571" s="75"/>
      <c r="CI571" s="75"/>
      <c r="CJ571" s="76"/>
      <c r="CK571" s="54"/>
      <c r="CL571" s="54"/>
    </row>
    <row r="572" spans="1:90" s="1" customFormat="1" ht="39.75" customHeight="1" x14ac:dyDescent="0.3">
      <c r="A572" s="59">
        <v>570</v>
      </c>
      <c r="B572" s="60">
        <v>42250</v>
      </c>
      <c r="C572" s="61" t="s">
        <v>4435</v>
      </c>
      <c r="D572" s="62" t="s">
        <v>4699</v>
      </c>
      <c r="E572" s="61" t="s">
        <v>4438</v>
      </c>
      <c r="F572" s="63" t="s">
        <v>4560</v>
      </c>
      <c r="G572" s="61" t="s">
        <v>3543</v>
      </c>
      <c r="H572" s="61" t="s">
        <v>4442</v>
      </c>
      <c r="I572" s="61" t="s">
        <v>4440</v>
      </c>
      <c r="J572" s="64" t="s">
        <v>18</v>
      </c>
      <c r="K572" s="65" t="s">
        <v>4443</v>
      </c>
      <c r="L572" s="64" t="s">
        <v>35</v>
      </c>
      <c r="M572" s="64" t="s">
        <v>3223</v>
      </c>
      <c r="N572" s="65" t="s">
        <v>3223</v>
      </c>
      <c r="O572" s="64" t="s">
        <v>463</v>
      </c>
      <c r="P572" s="65"/>
      <c r="Q572" s="65" t="s">
        <v>4506</v>
      </c>
      <c r="R572" s="66" t="s">
        <v>4509</v>
      </c>
      <c r="S572" s="67" t="s">
        <v>263</v>
      </c>
      <c r="T572" s="65" t="s">
        <v>4458</v>
      </c>
      <c r="U572" s="65" t="s">
        <v>4551</v>
      </c>
      <c r="V572" s="68" t="s">
        <v>51</v>
      </c>
      <c r="W572" s="69" t="s">
        <v>5266</v>
      </c>
      <c r="X572" s="68" t="s">
        <v>4169</v>
      </c>
      <c r="Y572" s="70"/>
      <c r="Z572" s="71" t="s">
        <v>2103</v>
      </c>
      <c r="AA572" s="65" t="s">
        <v>76</v>
      </c>
      <c r="AB572" s="65" t="s">
        <v>76</v>
      </c>
      <c r="AC572" s="64" t="s">
        <v>2104</v>
      </c>
      <c r="AD572" s="64" t="s">
        <v>26</v>
      </c>
      <c r="AE572" s="65" t="s">
        <v>4451</v>
      </c>
      <c r="AF572" s="64" t="s">
        <v>3922</v>
      </c>
      <c r="AG572" s="64" t="s">
        <v>4462</v>
      </c>
      <c r="AH572" s="66" t="s">
        <v>4466</v>
      </c>
      <c r="AI572" s="67" t="s">
        <v>2105</v>
      </c>
      <c r="AJ572" s="68"/>
      <c r="AK572" s="68" t="s">
        <v>2106</v>
      </c>
      <c r="AL572" s="66" t="s">
        <v>4688</v>
      </c>
      <c r="AM572" s="72" t="s">
        <v>4501</v>
      </c>
      <c r="AN572" s="65" t="s">
        <v>22</v>
      </c>
      <c r="AO572" s="65" t="s">
        <v>4503</v>
      </c>
      <c r="AP572" s="64" t="s">
        <v>22</v>
      </c>
      <c r="AQ572" s="64" t="s">
        <v>3807</v>
      </c>
      <c r="AR572" s="64"/>
      <c r="AS572" s="64"/>
      <c r="AT572" s="64"/>
      <c r="AU572" s="73"/>
      <c r="AV572" s="67" t="s">
        <v>4472</v>
      </c>
      <c r="AW572" s="65" t="s">
        <v>4472</v>
      </c>
      <c r="AX572" s="68"/>
      <c r="AY572" s="68" t="s">
        <v>4473</v>
      </c>
      <c r="AZ572" s="65" t="s">
        <v>4473</v>
      </c>
      <c r="BA572" s="68"/>
      <c r="BB572" s="68" t="s">
        <v>4474</v>
      </c>
      <c r="BC572" s="65" t="s">
        <v>4474</v>
      </c>
      <c r="BD572" s="68"/>
      <c r="BE572" s="65" t="s">
        <v>5816</v>
      </c>
      <c r="BF572" s="68" t="s">
        <v>4483</v>
      </c>
      <c r="BG572" s="66" t="s">
        <v>4483</v>
      </c>
      <c r="BH572" s="71"/>
      <c r="BI572" s="64"/>
      <c r="BJ572" s="73"/>
      <c r="BK572" s="74"/>
      <c r="BL572" s="72" t="s">
        <v>4488</v>
      </c>
      <c r="BM572" s="75"/>
      <c r="BN572" s="75"/>
      <c r="BO572" s="75"/>
      <c r="BP572" s="75"/>
      <c r="BQ572" s="75"/>
      <c r="BR572" s="75"/>
      <c r="BS572" s="75"/>
      <c r="BT572" s="75"/>
      <c r="BU572" s="75"/>
      <c r="BV572" s="75"/>
      <c r="BW572" s="75"/>
      <c r="BX572" s="75"/>
      <c r="BY572" s="75"/>
      <c r="BZ572" s="75"/>
      <c r="CA572" s="75" t="s">
        <v>2107</v>
      </c>
      <c r="CB572" s="75"/>
      <c r="CC572" s="75"/>
      <c r="CD572" s="75"/>
      <c r="CE572" s="75"/>
      <c r="CF572" s="75"/>
      <c r="CG572" s="75" t="s">
        <v>2107</v>
      </c>
      <c r="CH572" s="75"/>
      <c r="CI572" s="75"/>
      <c r="CJ572" s="76"/>
      <c r="CK572" s="54"/>
      <c r="CL572" s="54"/>
    </row>
    <row r="573" spans="1:90" s="1" customFormat="1" ht="39.75" customHeight="1" x14ac:dyDescent="0.3">
      <c r="A573" s="59">
        <v>571</v>
      </c>
      <c r="B573" s="60">
        <v>42250</v>
      </c>
      <c r="C573" s="61" t="s">
        <v>4435</v>
      </c>
      <c r="D573" s="62" t="s">
        <v>4699</v>
      </c>
      <c r="E573" s="61" t="s">
        <v>4438</v>
      </c>
      <c r="F573" s="63" t="s">
        <v>4560</v>
      </c>
      <c r="G573" s="61" t="s">
        <v>3543</v>
      </c>
      <c r="H573" s="61" t="s">
        <v>4442</v>
      </c>
      <c r="I573" s="61" t="s">
        <v>4440</v>
      </c>
      <c r="J573" s="64" t="s">
        <v>44</v>
      </c>
      <c r="K573" s="65" t="s">
        <v>4443</v>
      </c>
      <c r="L573" s="64" t="s">
        <v>3949</v>
      </c>
      <c r="M573" s="64" t="s">
        <v>4686</v>
      </c>
      <c r="N573" s="65" t="s">
        <v>4686</v>
      </c>
      <c r="O573" s="64" t="s">
        <v>2094</v>
      </c>
      <c r="P573" s="65"/>
      <c r="Q573" s="65" t="s">
        <v>4505</v>
      </c>
      <c r="R573" s="66" t="s">
        <v>4510</v>
      </c>
      <c r="S573" s="67" t="s">
        <v>263</v>
      </c>
      <c r="T573" s="65" t="s">
        <v>25</v>
      </c>
      <c r="U573" s="65" t="s">
        <v>4551</v>
      </c>
      <c r="V573" s="68" t="s">
        <v>25</v>
      </c>
      <c r="W573" s="69" t="s">
        <v>5267</v>
      </c>
      <c r="X573" s="68" t="s">
        <v>4042</v>
      </c>
      <c r="Y573" s="70"/>
      <c r="Z573" s="71" t="s">
        <v>2095</v>
      </c>
      <c r="AA573" s="65" t="s">
        <v>76</v>
      </c>
      <c r="AB573" s="65" t="s">
        <v>76</v>
      </c>
      <c r="AC573" s="64"/>
      <c r="AD573" s="64" t="s">
        <v>26</v>
      </c>
      <c r="AE573" s="65" t="s">
        <v>4451</v>
      </c>
      <c r="AF573" s="64" t="s">
        <v>3892</v>
      </c>
      <c r="AG573" s="64" t="s">
        <v>4462</v>
      </c>
      <c r="AH573" s="66" t="s">
        <v>4466</v>
      </c>
      <c r="AI573" s="67"/>
      <c r="AJ573" s="68"/>
      <c r="AK573" s="68" t="s">
        <v>3573</v>
      </c>
      <c r="AL573" s="66" t="s">
        <v>4688</v>
      </c>
      <c r="AM573" s="72" t="s">
        <v>4498</v>
      </c>
      <c r="AN573" s="65" t="s">
        <v>4498</v>
      </c>
      <c r="AO573" s="65" t="s">
        <v>4498</v>
      </c>
      <c r="AP573" s="64"/>
      <c r="AQ573" s="64"/>
      <c r="AR573" s="64"/>
      <c r="AS573" s="64"/>
      <c r="AT573" s="64"/>
      <c r="AU573" s="73"/>
      <c r="AV573" s="67" t="s">
        <v>4472</v>
      </c>
      <c r="AW573" s="65" t="s">
        <v>4472</v>
      </c>
      <c r="AX573" s="68"/>
      <c r="AY573" s="68" t="s">
        <v>4473</v>
      </c>
      <c r="AZ573" s="65" t="s">
        <v>4473</v>
      </c>
      <c r="BA573" s="68"/>
      <c r="BB573" s="68" t="s">
        <v>4474</v>
      </c>
      <c r="BC573" s="65" t="s">
        <v>4474</v>
      </c>
      <c r="BD573" s="68"/>
      <c r="BE573" s="65" t="s">
        <v>5816</v>
      </c>
      <c r="BF573" s="68" t="s">
        <v>4483</v>
      </c>
      <c r="BG573" s="66" t="s">
        <v>4483</v>
      </c>
      <c r="BH573" s="71"/>
      <c r="BI573" s="64"/>
      <c r="BJ573" s="73"/>
      <c r="BK573" s="74"/>
      <c r="BL573" s="72" t="s">
        <v>4488</v>
      </c>
      <c r="BM573" s="75"/>
      <c r="BN573" s="75"/>
      <c r="BO573" s="75"/>
      <c r="BP573" s="75"/>
      <c r="BQ573" s="75"/>
      <c r="BR573" s="75"/>
      <c r="BS573" s="75"/>
      <c r="BT573" s="75"/>
      <c r="BU573" s="75"/>
      <c r="BV573" s="75"/>
      <c r="BW573" s="75"/>
      <c r="BX573" s="75"/>
      <c r="BY573" s="75"/>
      <c r="BZ573" s="75"/>
      <c r="CA573" s="75" t="s">
        <v>2097</v>
      </c>
      <c r="CB573" s="75" t="s">
        <v>2096</v>
      </c>
      <c r="CC573" s="75"/>
      <c r="CD573" s="75"/>
      <c r="CE573" s="75"/>
      <c r="CF573" s="75"/>
      <c r="CG573" s="75"/>
      <c r="CH573" s="75"/>
      <c r="CI573" s="75"/>
      <c r="CJ573" s="76"/>
      <c r="CK573" s="54"/>
      <c r="CL573" s="54"/>
    </row>
    <row r="574" spans="1:90" s="1" customFormat="1" ht="39.75" customHeight="1" x14ac:dyDescent="0.3">
      <c r="A574" s="59">
        <v>572</v>
      </c>
      <c r="B574" s="60">
        <v>42250</v>
      </c>
      <c r="C574" s="61" t="s">
        <v>4435</v>
      </c>
      <c r="D574" s="62" t="s">
        <v>4699</v>
      </c>
      <c r="E574" s="61" t="s">
        <v>4438</v>
      </c>
      <c r="F574" s="63" t="s">
        <v>4560</v>
      </c>
      <c r="G574" s="61" t="s">
        <v>3543</v>
      </c>
      <c r="H574" s="61" t="s">
        <v>4442</v>
      </c>
      <c r="I574" s="61" t="s">
        <v>4440</v>
      </c>
      <c r="J574" s="64" t="s">
        <v>48</v>
      </c>
      <c r="K574" s="65" t="s">
        <v>4447</v>
      </c>
      <c r="L574" s="64" t="s">
        <v>431</v>
      </c>
      <c r="M574" s="64" t="s">
        <v>4686</v>
      </c>
      <c r="N574" s="65" t="s">
        <v>4686</v>
      </c>
      <c r="O574" s="64" t="s">
        <v>2108</v>
      </c>
      <c r="P574" s="65"/>
      <c r="Q574" s="65" t="s">
        <v>4506</v>
      </c>
      <c r="R574" s="66" t="s">
        <v>4467</v>
      </c>
      <c r="S574" s="67" t="s">
        <v>57</v>
      </c>
      <c r="T574" s="65" t="s">
        <v>102</v>
      </c>
      <c r="U574" s="65" t="s">
        <v>4551</v>
      </c>
      <c r="V574" s="68" t="s">
        <v>102</v>
      </c>
      <c r="W574" s="69" t="s">
        <v>5268</v>
      </c>
      <c r="X574" s="68" t="s">
        <v>4346</v>
      </c>
      <c r="Y574" s="70"/>
      <c r="Z574" s="71" t="s">
        <v>2109</v>
      </c>
      <c r="AA574" s="65" t="s">
        <v>446</v>
      </c>
      <c r="AB574" s="65" t="s">
        <v>446</v>
      </c>
      <c r="AC574" s="64"/>
      <c r="AD574" s="64" t="s">
        <v>26</v>
      </c>
      <c r="AE574" s="65" t="s">
        <v>4451</v>
      </c>
      <c r="AF574" s="64" t="s">
        <v>4461</v>
      </c>
      <c r="AG574" s="64" t="s">
        <v>4462</v>
      </c>
      <c r="AH574" s="66" t="s">
        <v>4468</v>
      </c>
      <c r="AI574" s="67"/>
      <c r="AJ574" s="68"/>
      <c r="AK574" s="68" t="s">
        <v>2110</v>
      </c>
      <c r="AL574" s="66" t="s">
        <v>4693</v>
      </c>
      <c r="AM574" s="72" t="s">
        <v>4498</v>
      </c>
      <c r="AN574" s="65" t="s">
        <v>4498</v>
      </c>
      <c r="AO574" s="65" t="s">
        <v>4498</v>
      </c>
      <c r="AP574" s="64"/>
      <c r="AQ574" s="64"/>
      <c r="AR574" s="64"/>
      <c r="AS574" s="64"/>
      <c r="AT574" s="64"/>
      <c r="AU574" s="73"/>
      <c r="AV574" s="67" t="s">
        <v>4472</v>
      </c>
      <c r="AW574" s="65" t="s">
        <v>4472</v>
      </c>
      <c r="AX574" s="68"/>
      <c r="AY574" s="68" t="s">
        <v>4473</v>
      </c>
      <c r="AZ574" s="65" t="s">
        <v>4473</v>
      </c>
      <c r="BA574" s="68"/>
      <c r="BB574" s="68" t="s">
        <v>4474</v>
      </c>
      <c r="BC574" s="65" t="s">
        <v>4474</v>
      </c>
      <c r="BD574" s="68"/>
      <c r="BE574" s="65" t="s">
        <v>5816</v>
      </c>
      <c r="BF574" s="68" t="s">
        <v>4483</v>
      </c>
      <c r="BG574" s="66" t="s">
        <v>4483</v>
      </c>
      <c r="BH574" s="71"/>
      <c r="BI574" s="64"/>
      <c r="BJ574" s="73"/>
      <c r="BK574" s="74"/>
      <c r="BL574" s="72" t="s">
        <v>4488</v>
      </c>
      <c r="BM574" s="75"/>
      <c r="BN574" s="75"/>
      <c r="BO574" s="75"/>
      <c r="BP574" s="75"/>
      <c r="BQ574" s="75"/>
      <c r="BR574" s="75"/>
      <c r="BS574" s="75"/>
      <c r="BT574" s="75"/>
      <c r="BU574" s="75"/>
      <c r="BV574" s="75"/>
      <c r="BW574" s="75"/>
      <c r="BX574" s="75"/>
      <c r="BY574" s="75"/>
      <c r="BZ574" s="75"/>
      <c r="CA574" s="75" t="s">
        <v>2111</v>
      </c>
      <c r="CB574" s="75"/>
      <c r="CC574" s="75"/>
      <c r="CD574" s="75"/>
      <c r="CE574" s="75"/>
      <c r="CF574" s="75"/>
      <c r="CG574" s="75"/>
      <c r="CH574" s="75"/>
      <c r="CI574" s="75"/>
      <c r="CJ574" s="76"/>
      <c r="CK574" s="54"/>
      <c r="CL574" s="54"/>
    </row>
    <row r="575" spans="1:90" s="1" customFormat="1" ht="39.75" customHeight="1" x14ac:dyDescent="0.3">
      <c r="A575" s="59">
        <v>573</v>
      </c>
      <c r="B575" s="60">
        <v>42250</v>
      </c>
      <c r="C575" s="61" t="s">
        <v>4435</v>
      </c>
      <c r="D575" s="62" t="s">
        <v>4699</v>
      </c>
      <c r="E575" s="61" t="s">
        <v>4438</v>
      </c>
      <c r="F575" s="63" t="s">
        <v>4560</v>
      </c>
      <c r="G575" s="61" t="s">
        <v>3543</v>
      </c>
      <c r="H575" s="61" t="s">
        <v>4442</v>
      </c>
      <c r="I575" s="61" t="s">
        <v>4440</v>
      </c>
      <c r="J575" s="64" t="s">
        <v>48</v>
      </c>
      <c r="K575" s="65" t="s">
        <v>4447</v>
      </c>
      <c r="L575" s="64" t="s">
        <v>163</v>
      </c>
      <c r="M575" s="64" t="s">
        <v>3223</v>
      </c>
      <c r="N575" s="65" t="s">
        <v>3223</v>
      </c>
      <c r="O575" s="64" t="s">
        <v>3430</v>
      </c>
      <c r="P575" s="65"/>
      <c r="Q575" s="65" t="s">
        <v>4506</v>
      </c>
      <c r="R575" s="66" t="s">
        <v>4467</v>
      </c>
      <c r="S575" s="67" t="s">
        <v>31</v>
      </c>
      <c r="T575" s="65" t="s">
        <v>4458</v>
      </c>
      <c r="U575" s="65" t="s">
        <v>4551</v>
      </c>
      <c r="V575" s="68" t="s">
        <v>51</v>
      </c>
      <c r="W575" s="69" t="s">
        <v>5269</v>
      </c>
      <c r="X575" s="68" t="s">
        <v>4204</v>
      </c>
      <c r="Y575" s="70"/>
      <c r="Z575" s="71" t="s">
        <v>1811</v>
      </c>
      <c r="AA575" s="65" t="s">
        <v>4533</v>
      </c>
      <c r="AB575" s="65" t="s">
        <v>4529</v>
      </c>
      <c r="AC575" s="64"/>
      <c r="AD575" s="64">
        <v>1500</v>
      </c>
      <c r="AE575" s="65" t="s">
        <v>4454</v>
      </c>
      <c r="AF575" s="64" t="s">
        <v>3916</v>
      </c>
      <c r="AG575" s="64" t="s">
        <v>4462</v>
      </c>
      <c r="AH575" s="66" t="s">
        <v>4466</v>
      </c>
      <c r="AI575" s="67"/>
      <c r="AJ575" s="68"/>
      <c r="AK575" s="68" t="s">
        <v>3712</v>
      </c>
      <c r="AL575" s="66" t="s">
        <v>4697</v>
      </c>
      <c r="AM575" s="72" t="s">
        <v>4498</v>
      </c>
      <c r="AN575" s="65" t="s">
        <v>4498</v>
      </c>
      <c r="AO575" s="65" t="s">
        <v>4498</v>
      </c>
      <c r="AP575" s="64"/>
      <c r="AQ575" s="64"/>
      <c r="AR575" s="64"/>
      <c r="AS575" s="64"/>
      <c r="AT575" s="64"/>
      <c r="AU575" s="73"/>
      <c r="AV575" s="67" t="s">
        <v>4472</v>
      </c>
      <c r="AW575" s="65" t="s">
        <v>4472</v>
      </c>
      <c r="AX575" s="68"/>
      <c r="AY575" s="68" t="s">
        <v>4473</v>
      </c>
      <c r="AZ575" s="65" t="s">
        <v>4473</v>
      </c>
      <c r="BA575" s="68"/>
      <c r="BB575" s="68" t="s">
        <v>4474</v>
      </c>
      <c r="BC575" s="65" t="s">
        <v>4474</v>
      </c>
      <c r="BD575" s="68"/>
      <c r="BE575" s="65" t="s">
        <v>5816</v>
      </c>
      <c r="BF575" s="68" t="s">
        <v>4483</v>
      </c>
      <c r="BG575" s="66" t="s">
        <v>4483</v>
      </c>
      <c r="BH575" s="71"/>
      <c r="BI575" s="64"/>
      <c r="BJ575" s="73"/>
      <c r="BK575" s="74"/>
      <c r="BL575" s="72" t="s">
        <v>4488</v>
      </c>
      <c r="BM575" s="75"/>
      <c r="BN575" s="75"/>
      <c r="BO575" s="75"/>
      <c r="BP575" s="75"/>
      <c r="BQ575" s="75"/>
      <c r="BR575" s="75"/>
      <c r="BS575" s="75"/>
      <c r="BT575" s="75"/>
      <c r="BU575" s="75"/>
      <c r="BV575" s="75"/>
      <c r="BW575" s="75"/>
      <c r="BX575" s="75"/>
      <c r="BY575" s="75"/>
      <c r="BZ575" s="75"/>
      <c r="CA575" s="75" t="s">
        <v>2112</v>
      </c>
      <c r="CB575" s="75"/>
      <c r="CC575" s="75"/>
      <c r="CD575" s="75"/>
      <c r="CE575" s="75"/>
      <c r="CF575" s="75"/>
      <c r="CG575" s="75"/>
      <c r="CH575" s="75"/>
      <c r="CI575" s="75"/>
      <c r="CJ575" s="76"/>
      <c r="CK575" s="54"/>
      <c r="CL575" s="54"/>
    </row>
    <row r="576" spans="1:90" s="1" customFormat="1" ht="39.75" customHeight="1" x14ac:dyDescent="0.3">
      <c r="A576" s="59">
        <v>574</v>
      </c>
      <c r="B576" s="60">
        <v>42250</v>
      </c>
      <c r="C576" s="61" t="s">
        <v>4435</v>
      </c>
      <c r="D576" s="62" t="s">
        <v>4699</v>
      </c>
      <c r="E576" s="61" t="s">
        <v>4438</v>
      </c>
      <c r="F576" s="63" t="s">
        <v>4560</v>
      </c>
      <c r="G576" s="61" t="s">
        <v>3543</v>
      </c>
      <c r="H576" s="61" t="s">
        <v>4442</v>
      </c>
      <c r="I576" s="61" t="s">
        <v>4440</v>
      </c>
      <c r="J576" s="64" t="s">
        <v>79</v>
      </c>
      <c r="K576" s="65" t="s">
        <v>4444</v>
      </c>
      <c r="L576" s="64" t="s">
        <v>34</v>
      </c>
      <c r="M576" s="64" t="s">
        <v>4686</v>
      </c>
      <c r="N576" s="65" t="s">
        <v>4686</v>
      </c>
      <c r="O576" s="64" t="s">
        <v>426</v>
      </c>
      <c r="P576" s="65"/>
      <c r="Q576" s="65" t="s">
        <v>4506</v>
      </c>
      <c r="R576" s="66" t="s">
        <v>4467</v>
      </c>
      <c r="S576" s="67" t="s">
        <v>4448</v>
      </c>
      <c r="T576" s="65" t="s">
        <v>25</v>
      </c>
      <c r="U576" s="65" t="s">
        <v>4551</v>
      </c>
      <c r="V576" s="68" t="s">
        <v>25</v>
      </c>
      <c r="W576" s="69" t="s">
        <v>5650</v>
      </c>
      <c r="X576" s="68" t="s">
        <v>4430</v>
      </c>
      <c r="Y576" s="70"/>
      <c r="Z576" s="71" t="s">
        <v>2113</v>
      </c>
      <c r="AA576" s="65" t="s">
        <v>4518</v>
      </c>
      <c r="AB576" s="65" t="s">
        <v>4526</v>
      </c>
      <c r="AC576" s="64"/>
      <c r="AD576" s="64" t="s">
        <v>26</v>
      </c>
      <c r="AE576" s="65" t="s">
        <v>4451</v>
      </c>
      <c r="AF576" s="64" t="s">
        <v>302</v>
      </c>
      <c r="AG576" s="64" t="s">
        <v>4462</v>
      </c>
      <c r="AH576" s="66" t="s">
        <v>4465</v>
      </c>
      <c r="AI576" s="67"/>
      <c r="AJ576" s="68"/>
      <c r="AK576" s="68" t="s">
        <v>4578</v>
      </c>
      <c r="AL576" s="66" t="s">
        <v>4467</v>
      </c>
      <c r="AM576" s="72" t="s">
        <v>4498</v>
      </c>
      <c r="AN576" s="65" t="s">
        <v>4498</v>
      </c>
      <c r="AO576" s="65" t="s">
        <v>4498</v>
      </c>
      <c r="AP576" s="64"/>
      <c r="AQ576" s="64"/>
      <c r="AR576" s="64"/>
      <c r="AS576" s="64"/>
      <c r="AT576" s="64"/>
      <c r="AU576" s="73"/>
      <c r="AV576" s="67" t="s">
        <v>4472</v>
      </c>
      <c r="AW576" s="65" t="s">
        <v>4472</v>
      </c>
      <c r="AX576" s="68"/>
      <c r="AY576" s="68" t="s">
        <v>4473</v>
      </c>
      <c r="AZ576" s="65" t="s">
        <v>4473</v>
      </c>
      <c r="BA576" s="68"/>
      <c r="BB576" s="68" t="s">
        <v>4474</v>
      </c>
      <c r="BC576" s="65" t="s">
        <v>4474</v>
      </c>
      <c r="BD576" s="68"/>
      <c r="BE576" s="65" t="s">
        <v>5816</v>
      </c>
      <c r="BF576" s="68" t="s">
        <v>4483</v>
      </c>
      <c r="BG576" s="66" t="s">
        <v>4483</v>
      </c>
      <c r="BH576" s="71"/>
      <c r="BI576" s="64"/>
      <c r="BJ576" s="73"/>
      <c r="BK576" s="74"/>
      <c r="BL576" s="72" t="s">
        <v>4488</v>
      </c>
      <c r="BM576" s="75"/>
      <c r="BN576" s="75"/>
      <c r="BO576" s="75"/>
      <c r="BP576" s="75"/>
      <c r="BQ576" s="75"/>
      <c r="BR576" s="75"/>
      <c r="BS576" s="75"/>
      <c r="BT576" s="75"/>
      <c r="BU576" s="75"/>
      <c r="BV576" s="75"/>
      <c r="BW576" s="75"/>
      <c r="BX576" s="75"/>
      <c r="BY576" s="75"/>
      <c r="BZ576" s="75"/>
      <c r="CA576" s="75"/>
      <c r="CB576" s="75"/>
      <c r="CC576" s="75"/>
      <c r="CD576" s="75" t="s">
        <v>2114</v>
      </c>
      <c r="CE576" s="75"/>
      <c r="CF576" s="75"/>
      <c r="CG576" s="75"/>
      <c r="CH576" s="75"/>
      <c r="CI576" s="75"/>
      <c r="CJ576" s="76"/>
      <c r="CK576" s="54"/>
      <c r="CL576" s="54"/>
    </row>
    <row r="577" spans="1:90" s="1" customFormat="1" ht="39.75" customHeight="1" x14ac:dyDescent="0.3">
      <c r="A577" s="59">
        <v>575</v>
      </c>
      <c r="B577" s="60">
        <v>42251</v>
      </c>
      <c r="C577" s="61" t="s">
        <v>4435</v>
      </c>
      <c r="D577" s="62" t="s">
        <v>4699</v>
      </c>
      <c r="E577" s="61" t="s">
        <v>4438</v>
      </c>
      <c r="F577" s="63" t="s">
        <v>4560</v>
      </c>
      <c r="G577" s="61" t="s">
        <v>3544</v>
      </c>
      <c r="H577" s="61" t="s">
        <v>4442</v>
      </c>
      <c r="I577" s="61" t="s">
        <v>4440</v>
      </c>
      <c r="J577" s="64" t="s">
        <v>42</v>
      </c>
      <c r="K577" s="65" t="s">
        <v>4443</v>
      </c>
      <c r="L577" s="64" t="s">
        <v>409</v>
      </c>
      <c r="M577" s="64" t="s">
        <v>3224</v>
      </c>
      <c r="N577" s="65" t="s">
        <v>3224</v>
      </c>
      <c r="O577" s="64" t="s">
        <v>3537</v>
      </c>
      <c r="P577" s="65"/>
      <c r="Q577" s="65" t="s">
        <v>4506</v>
      </c>
      <c r="R577" s="66" t="s">
        <v>4509</v>
      </c>
      <c r="S577" s="67" t="s">
        <v>20</v>
      </c>
      <c r="T577" s="65" t="s">
        <v>25</v>
      </c>
      <c r="U577" s="65" t="s">
        <v>4551</v>
      </c>
      <c r="V577" s="68" t="s">
        <v>21</v>
      </c>
      <c r="W577" s="69" t="s">
        <v>5270</v>
      </c>
      <c r="X577" s="68" t="s">
        <v>4267</v>
      </c>
      <c r="Y577" s="70"/>
      <c r="Z577" s="71" t="s">
        <v>526</v>
      </c>
      <c r="AA577" s="65" t="s">
        <v>4517</v>
      </c>
      <c r="AB577" s="65" t="s">
        <v>4517</v>
      </c>
      <c r="AC577" s="64"/>
      <c r="AD577" s="64" t="s">
        <v>26</v>
      </c>
      <c r="AE577" s="65" t="s">
        <v>4451</v>
      </c>
      <c r="AF577" s="64" t="s">
        <v>4461</v>
      </c>
      <c r="AG577" s="64" t="s">
        <v>82</v>
      </c>
      <c r="AH577" s="66" t="s">
        <v>4464</v>
      </c>
      <c r="AI577" s="67"/>
      <c r="AJ577" s="68"/>
      <c r="AK577" s="68" t="s">
        <v>3266</v>
      </c>
      <c r="AL577" s="66" t="s">
        <v>4690</v>
      </c>
      <c r="AM577" s="72" t="s">
        <v>4498</v>
      </c>
      <c r="AN577" s="65" t="s">
        <v>4498</v>
      </c>
      <c r="AO577" s="65" t="s">
        <v>4498</v>
      </c>
      <c r="AP577" s="64"/>
      <c r="AQ577" s="64"/>
      <c r="AR577" s="64"/>
      <c r="AS577" s="64"/>
      <c r="AT577" s="64"/>
      <c r="AU577" s="73"/>
      <c r="AV577" s="67" t="s">
        <v>4472</v>
      </c>
      <c r="AW577" s="65" t="s">
        <v>4472</v>
      </c>
      <c r="AX577" s="68"/>
      <c r="AY577" s="68" t="s">
        <v>4473</v>
      </c>
      <c r="AZ577" s="65" t="s">
        <v>4473</v>
      </c>
      <c r="BA577" s="68"/>
      <c r="BB577" s="68" t="s">
        <v>4474</v>
      </c>
      <c r="BC577" s="65" t="s">
        <v>4474</v>
      </c>
      <c r="BD577" s="68"/>
      <c r="BE577" s="65" t="s">
        <v>5816</v>
      </c>
      <c r="BF577" s="68" t="s">
        <v>4483</v>
      </c>
      <c r="BG577" s="66" t="s">
        <v>4483</v>
      </c>
      <c r="BH577" s="71"/>
      <c r="BI577" s="64"/>
      <c r="BJ577" s="73"/>
      <c r="BK577" s="74"/>
      <c r="BL577" s="72" t="s">
        <v>4485</v>
      </c>
      <c r="BM577" s="75"/>
      <c r="BN577" s="75" t="s">
        <v>2115</v>
      </c>
      <c r="BO577" s="75" t="s">
        <v>2116</v>
      </c>
      <c r="BP577" s="75"/>
      <c r="BQ577" s="75"/>
      <c r="BR577" s="75"/>
      <c r="BS577" s="75"/>
      <c r="BT577" s="75"/>
      <c r="BU577" s="75"/>
      <c r="BV577" s="75"/>
      <c r="BW577" s="75"/>
      <c r="BX577" s="75"/>
      <c r="BY577" s="75"/>
      <c r="BZ577" s="75"/>
      <c r="CA577" s="75"/>
      <c r="CB577" s="75"/>
      <c r="CC577" s="75"/>
      <c r="CD577" s="75"/>
      <c r="CE577" s="75"/>
      <c r="CF577" s="75"/>
      <c r="CG577" s="75"/>
      <c r="CH577" s="75"/>
      <c r="CI577" s="75"/>
      <c r="CJ577" s="76"/>
      <c r="CK577" s="54"/>
      <c r="CL577" s="54"/>
    </row>
    <row r="578" spans="1:90" s="1" customFormat="1" ht="39.75" customHeight="1" x14ac:dyDescent="0.3">
      <c r="A578" s="59">
        <v>576</v>
      </c>
      <c r="B578" s="60">
        <v>42251</v>
      </c>
      <c r="C578" s="61" t="s">
        <v>4435</v>
      </c>
      <c r="D578" s="62" t="s">
        <v>4699</v>
      </c>
      <c r="E578" s="61" t="s">
        <v>4438</v>
      </c>
      <c r="F578" s="63" t="s">
        <v>4560</v>
      </c>
      <c r="G578" s="61" t="s">
        <v>3544</v>
      </c>
      <c r="H578" s="61" t="s">
        <v>4442</v>
      </c>
      <c r="I578" s="61" t="s">
        <v>4440</v>
      </c>
      <c r="J578" s="64" t="s">
        <v>116</v>
      </c>
      <c r="K578" s="65" t="s">
        <v>4447</v>
      </c>
      <c r="L578" s="64" t="s">
        <v>174</v>
      </c>
      <c r="M578" s="64" t="s">
        <v>3520</v>
      </c>
      <c r="N578" s="65" t="s">
        <v>3221</v>
      </c>
      <c r="O578" s="64" t="s">
        <v>2117</v>
      </c>
      <c r="P578" s="65"/>
      <c r="Q578" s="65" t="s">
        <v>4506</v>
      </c>
      <c r="R578" s="66" t="s">
        <v>4467</v>
      </c>
      <c r="S578" s="67" t="s">
        <v>20</v>
      </c>
      <c r="T578" s="65" t="s">
        <v>25</v>
      </c>
      <c r="U578" s="65" t="s">
        <v>4551</v>
      </c>
      <c r="V578" s="68" t="s">
        <v>21</v>
      </c>
      <c r="W578" s="69" t="s">
        <v>5271</v>
      </c>
      <c r="X578" s="68" t="s">
        <v>4273</v>
      </c>
      <c r="Y578" s="70"/>
      <c r="Z578" s="71" t="s">
        <v>533</v>
      </c>
      <c r="AA578" s="65" t="s">
        <v>4517</v>
      </c>
      <c r="AB578" s="65" t="s">
        <v>4517</v>
      </c>
      <c r="AC578" s="64"/>
      <c r="AD578" s="64" t="s">
        <v>26</v>
      </c>
      <c r="AE578" s="65" t="s">
        <v>4451</v>
      </c>
      <c r="AF578" s="64" t="s">
        <v>2118</v>
      </c>
      <c r="AG578" s="64" t="s">
        <v>4462</v>
      </c>
      <c r="AH578" s="66" t="s">
        <v>4466</v>
      </c>
      <c r="AI578" s="67"/>
      <c r="AJ578" s="68"/>
      <c r="AK578" s="68" t="s">
        <v>2119</v>
      </c>
      <c r="AL578" s="66" t="s">
        <v>4690</v>
      </c>
      <c r="AM578" s="72" t="s">
        <v>4498</v>
      </c>
      <c r="AN578" s="65" t="s">
        <v>4498</v>
      </c>
      <c r="AO578" s="65" t="s">
        <v>4498</v>
      </c>
      <c r="AP578" s="64"/>
      <c r="AQ578" s="64"/>
      <c r="AR578" s="64"/>
      <c r="AS578" s="64"/>
      <c r="AT578" s="64"/>
      <c r="AU578" s="73"/>
      <c r="AV578" s="67" t="s">
        <v>4472</v>
      </c>
      <c r="AW578" s="65" t="s">
        <v>4472</v>
      </c>
      <c r="AX578" s="68"/>
      <c r="AY578" s="68" t="s">
        <v>4473</v>
      </c>
      <c r="AZ578" s="65" t="s">
        <v>4473</v>
      </c>
      <c r="BA578" s="68"/>
      <c r="BB578" s="68" t="s">
        <v>4474</v>
      </c>
      <c r="BC578" s="65" t="s">
        <v>4474</v>
      </c>
      <c r="BD578" s="68"/>
      <c r="BE578" s="65" t="s">
        <v>5816</v>
      </c>
      <c r="BF578" s="68" t="s">
        <v>4483</v>
      </c>
      <c r="BG578" s="66" t="s">
        <v>4483</v>
      </c>
      <c r="BH578" s="71"/>
      <c r="BI578" s="64"/>
      <c r="BJ578" s="73"/>
      <c r="BK578" s="74"/>
      <c r="BL578" s="72" t="s">
        <v>4488</v>
      </c>
      <c r="BM578" s="75"/>
      <c r="BN578" s="75"/>
      <c r="BO578" s="75"/>
      <c r="BP578" s="75"/>
      <c r="BQ578" s="75"/>
      <c r="BR578" s="75"/>
      <c r="BS578" s="75"/>
      <c r="BT578" s="75"/>
      <c r="BU578" s="75"/>
      <c r="BV578" s="75"/>
      <c r="BW578" s="75"/>
      <c r="BX578" s="75"/>
      <c r="BY578" s="75"/>
      <c r="BZ578" s="75"/>
      <c r="CA578" s="75" t="s">
        <v>2120</v>
      </c>
      <c r="CB578" s="75"/>
      <c r="CC578" s="75"/>
      <c r="CD578" s="75"/>
      <c r="CE578" s="75"/>
      <c r="CF578" s="75"/>
      <c r="CG578" s="75" t="s">
        <v>2120</v>
      </c>
      <c r="CH578" s="75"/>
      <c r="CI578" s="75"/>
      <c r="CJ578" s="76"/>
      <c r="CK578" s="54"/>
      <c r="CL578" s="54"/>
    </row>
    <row r="579" spans="1:90" s="1" customFormat="1" ht="39.75" customHeight="1" x14ac:dyDescent="0.3">
      <c r="A579" s="59">
        <v>577</v>
      </c>
      <c r="B579" s="60">
        <v>42252</v>
      </c>
      <c r="C579" s="61" t="s">
        <v>4435</v>
      </c>
      <c r="D579" s="62" t="s">
        <v>4699</v>
      </c>
      <c r="E579" s="61" t="s">
        <v>4438</v>
      </c>
      <c r="F579" s="63" t="s">
        <v>4560</v>
      </c>
      <c r="G579" s="61" t="s">
        <v>3545</v>
      </c>
      <c r="H579" s="61" t="s">
        <v>4442</v>
      </c>
      <c r="I579" s="61" t="s">
        <v>4440</v>
      </c>
      <c r="J579" s="64" t="s">
        <v>42</v>
      </c>
      <c r="K579" s="65" t="s">
        <v>4443</v>
      </c>
      <c r="L579" s="64" t="s">
        <v>457</v>
      </c>
      <c r="M579" s="64" t="s">
        <v>4686</v>
      </c>
      <c r="N579" s="65" t="s">
        <v>4686</v>
      </c>
      <c r="O579" s="64" t="s">
        <v>2121</v>
      </c>
      <c r="P579" s="65"/>
      <c r="Q579" s="65" t="s">
        <v>4506</v>
      </c>
      <c r="R579" s="66" t="s">
        <v>4467</v>
      </c>
      <c r="S579" s="67" t="s">
        <v>20</v>
      </c>
      <c r="T579" s="65" t="s">
        <v>25</v>
      </c>
      <c r="U579" s="65" t="s">
        <v>4551</v>
      </c>
      <c r="V579" s="68" t="s">
        <v>21</v>
      </c>
      <c r="W579" s="69" t="s">
        <v>5272</v>
      </c>
      <c r="X579" s="68" t="s">
        <v>4094</v>
      </c>
      <c r="Y579" s="70"/>
      <c r="Z579" s="71" t="s">
        <v>526</v>
      </c>
      <c r="AA579" s="65" t="s">
        <v>4517</v>
      </c>
      <c r="AB579" s="65" t="s">
        <v>4517</v>
      </c>
      <c r="AC579" s="64"/>
      <c r="AD579" s="64" t="s">
        <v>26</v>
      </c>
      <c r="AE579" s="65" t="s">
        <v>4451</v>
      </c>
      <c r="AF579" s="64" t="s">
        <v>23</v>
      </c>
      <c r="AG579" s="64" t="s">
        <v>4462</v>
      </c>
      <c r="AH579" s="66" t="s">
        <v>4466</v>
      </c>
      <c r="AI579" s="67"/>
      <c r="AJ579" s="68"/>
      <c r="AK579" s="68" t="s">
        <v>3266</v>
      </c>
      <c r="AL579" s="66" t="s">
        <v>4690</v>
      </c>
      <c r="AM579" s="72" t="s">
        <v>4501</v>
      </c>
      <c r="AN579" s="65" t="s">
        <v>22</v>
      </c>
      <c r="AO579" s="65" t="s">
        <v>4502</v>
      </c>
      <c r="AP579" s="64" t="s">
        <v>22</v>
      </c>
      <c r="AQ579" s="64" t="s">
        <v>3810</v>
      </c>
      <c r="AR579" s="64" t="s">
        <v>3803</v>
      </c>
      <c r="AS579" s="64"/>
      <c r="AT579" s="64"/>
      <c r="AU579" s="73"/>
      <c r="AV579" s="67" t="s">
        <v>4472</v>
      </c>
      <c r="AW579" s="65" t="s">
        <v>4472</v>
      </c>
      <c r="AX579" s="68"/>
      <c r="AY579" s="68" t="s">
        <v>4473</v>
      </c>
      <c r="AZ579" s="65" t="s">
        <v>4473</v>
      </c>
      <c r="BA579" s="68"/>
      <c r="BB579" s="68">
        <v>3</v>
      </c>
      <c r="BC579" s="65" t="s">
        <v>4478</v>
      </c>
      <c r="BD579" s="68"/>
      <c r="BE579" s="65" t="s">
        <v>5812</v>
      </c>
      <c r="BF579" s="68" t="s">
        <v>4483</v>
      </c>
      <c r="BG579" s="66" t="s">
        <v>4483</v>
      </c>
      <c r="BH579" s="71"/>
      <c r="BI579" s="64"/>
      <c r="BJ579" s="73"/>
      <c r="BK579" s="74"/>
      <c r="BL579" s="72" t="s">
        <v>4485</v>
      </c>
      <c r="BM579" s="75"/>
      <c r="BN579" s="75" t="s">
        <v>2116</v>
      </c>
      <c r="BO579" s="75"/>
      <c r="BP579" s="75"/>
      <c r="BQ579" s="75"/>
      <c r="BR579" s="75"/>
      <c r="BS579" s="75"/>
      <c r="BT579" s="75"/>
      <c r="BU579" s="75"/>
      <c r="BV579" s="75"/>
      <c r="BW579" s="75"/>
      <c r="BX579" s="75"/>
      <c r="BY579" s="75"/>
      <c r="BZ579" s="75"/>
      <c r="CA579" s="75"/>
      <c r="CB579" s="75"/>
      <c r="CC579" s="75"/>
      <c r="CD579" s="75"/>
      <c r="CE579" s="75"/>
      <c r="CF579" s="75"/>
      <c r="CG579" s="75"/>
      <c r="CH579" s="75"/>
      <c r="CI579" s="75"/>
      <c r="CJ579" s="76"/>
      <c r="CK579" s="54"/>
      <c r="CL579" s="54"/>
    </row>
    <row r="580" spans="1:90" s="1" customFormat="1" ht="39.75" customHeight="1" x14ac:dyDescent="0.3">
      <c r="A580" s="59">
        <v>578</v>
      </c>
      <c r="B580" s="60">
        <v>42252</v>
      </c>
      <c r="C580" s="61" t="s">
        <v>4435</v>
      </c>
      <c r="D580" s="62" t="s">
        <v>4699</v>
      </c>
      <c r="E580" s="61" t="s">
        <v>4438</v>
      </c>
      <c r="F580" s="63" t="s">
        <v>4560</v>
      </c>
      <c r="G580" s="61" t="s">
        <v>3545</v>
      </c>
      <c r="H580" s="61" t="s">
        <v>4442</v>
      </c>
      <c r="I580" s="61" t="s">
        <v>4440</v>
      </c>
      <c r="J580" s="64" t="s">
        <v>42</v>
      </c>
      <c r="K580" s="65" t="s">
        <v>4443</v>
      </c>
      <c r="L580" s="64" t="s">
        <v>221</v>
      </c>
      <c r="M580" s="64" t="s">
        <v>4686</v>
      </c>
      <c r="N580" s="65" t="s">
        <v>4686</v>
      </c>
      <c r="O580" s="64" t="s">
        <v>2122</v>
      </c>
      <c r="P580" s="65"/>
      <c r="Q580" s="65" t="s">
        <v>4506</v>
      </c>
      <c r="R580" s="66" t="s">
        <v>4467</v>
      </c>
      <c r="S580" s="67" t="s">
        <v>20</v>
      </c>
      <c r="T580" s="65" t="s">
        <v>25</v>
      </c>
      <c r="U580" s="65" t="s">
        <v>4551</v>
      </c>
      <c r="V580" s="68" t="s">
        <v>21</v>
      </c>
      <c r="W580" s="69" t="s">
        <v>5273</v>
      </c>
      <c r="X580" s="68" t="s">
        <v>4263</v>
      </c>
      <c r="Y580" s="70"/>
      <c r="Z580" s="71" t="s">
        <v>526</v>
      </c>
      <c r="AA580" s="65" t="s">
        <v>4517</v>
      </c>
      <c r="AB580" s="65" t="s">
        <v>4517</v>
      </c>
      <c r="AC580" s="64"/>
      <c r="AD580" s="64" t="s">
        <v>26</v>
      </c>
      <c r="AE580" s="65" t="s">
        <v>4451</v>
      </c>
      <c r="AF580" s="64" t="s">
        <v>23</v>
      </c>
      <c r="AG580" s="64" t="s">
        <v>4462</v>
      </c>
      <c r="AH580" s="66" t="s">
        <v>4466</v>
      </c>
      <c r="AI580" s="67"/>
      <c r="AJ580" s="68"/>
      <c r="AK580" s="68" t="s">
        <v>3266</v>
      </c>
      <c r="AL580" s="66" t="s">
        <v>4690</v>
      </c>
      <c r="AM580" s="72" t="s">
        <v>4501</v>
      </c>
      <c r="AN580" s="65" t="s">
        <v>22</v>
      </c>
      <c r="AO580" s="65" t="s">
        <v>4502</v>
      </c>
      <c r="AP580" s="64" t="s">
        <v>22</v>
      </c>
      <c r="AQ580" s="64" t="s">
        <v>3810</v>
      </c>
      <c r="AR580" s="64" t="s">
        <v>3803</v>
      </c>
      <c r="AS580" s="64"/>
      <c r="AT580" s="64"/>
      <c r="AU580" s="73"/>
      <c r="AV580" s="67" t="s">
        <v>4472</v>
      </c>
      <c r="AW580" s="65" t="s">
        <v>4472</v>
      </c>
      <c r="AX580" s="68"/>
      <c r="AY580" s="68" t="s">
        <v>4473</v>
      </c>
      <c r="AZ580" s="65" t="s">
        <v>4473</v>
      </c>
      <c r="BA580" s="68"/>
      <c r="BB580" s="68">
        <v>2</v>
      </c>
      <c r="BC580" s="65" t="s">
        <v>4478</v>
      </c>
      <c r="BD580" s="68"/>
      <c r="BE580" s="65" t="s">
        <v>5812</v>
      </c>
      <c r="BF580" s="68" t="s">
        <v>4483</v>
      </c>
      <c r="BG580" s="66" t="s">
        <v>4483</v>
      </c>
      <c r="BH580" s="71"/>
      <c r="BI580" s="64"/>
      <c r="BJ580" s="73"/>
      <c r="BK580" s="74"/>
      <c r="BL580" s="72" t="s">
        <v>4485</v>
      </c>
      <c r="BM580" s="75"/>
      <c r="BN580" s="75" t="s">
        <v>2116</v>
      </c>
      <c r="BO580" s="75"/>
      <c r="BP580" s="75"/>
      <c r="BQ580" s="75"/>
      <c r="BR580" s="75"/>
      <c r="BS580" s="75"/>
      <c r="BT580" s="75"/>
      <c r="BU580" s="75"/>
      <c r="BV580" s="75"/>
      <c r="BW580" s="75"/>
      <c r="BX580" s="75"/>
      <c r="BY580" s="75"/>
      <c r="BZ580" s="75"/>
      <c r="CA580" s="75"/>
      <c r="CB580" s="75"/>
      <c r="CC580" s="75"/>
      <c r="CD580" s="75"/>
      <c r="CE580" s="75"/>
      <c r="CF580" s="75"/>
      <c r="CG580" s="75"/>
      <c r="CH580" s="75"/>
      <c r="CI580" s="75"/>
      <c r="CJ580" s="76"/>
      <c r="CK580" s="54"/>
      <c r="CL580" s="54"/>
    </row>
    <row r="581" spans="1:90" s="1" customFormat="1" ht="39.75" customHeight="1" x14ac:dyDescent="0.3">
      <c r="A581" s="59">
        <v>579</v>
      </c>
      <c r="B581" s="60">
        <v>42252</v>
      </c>
      <c r="C581" s="61" t="s">
        <v>4435</v>
      </c>
      <c r="D581" s="62" t="s">
        <v>4699</v>
      </c>
      <c r="E581" s="61" t="s">
        <v>4438</v>
      </c>
      <c r="F581" s="63" t="s">
        <v>4560</v>
      </c>
      <c r="G581" s="61" t="s">
        <v>3545</v>
      </c>
      <c r="H581" s="61" t="s">
        <v>4442</v>
      </c>
      <c r="I581" s="61" t="s">
        <v>4440</v>
      </c>
      <c r="J581" s="64" t="s">
        <v>42</v>
      </c>
      <c r="K581" s="65" t="s">
        <v>4443</v>
      </c>
      <c r="L581" s="64" t="s">
        <v>66</v>
      </c>
      <c r="M581" s="64" t="s">
        <v>4686</v>
      </c>
      <c r="N581" s="65" t="s">
        <v>4686</v>
      </c>
      <c r="O581" s="64" t="s">
        <v>2123</v>
      </c>
      <c r="P581" s="65"/>
      <c r="Q581" s="65" t="s">
        <v>4506</v>
      </c>
      <c r="R581" s="66" t="s">
        <v>4467</v>
      </c>
      <c r="S581" s="67" t="s">
        <v>20</v>
      </c>
      <c r="T581" s="65" t="s">
        <v>25</v>
      </c>
      <c r="U581" s="65" t="s">
        <v>4551</v>
      </c>
      <c r="V581" s="68" t="s">
        <v>21</v>
      </c>
      <c r="W581" s="69" t="s">
        <v>5274</v>
      </c>
      <c r="X581" s="68" t="s">
        <v>4265</v>
      </c>
      <c r="Y581" s="70"/>
      <c r="Z581" s="71" t="s">
        <v>526</v>
      </c>
      <c r="AA581" s="65" t="s">
        <v>4517</v>
      </c>
      <c r="AB581" s="65" t="s">
        <v>4517</v>
      </c>
      <c r="AC581" s="64"/>
      <c r="AD581" s="64" t="s">
        <v>26</v>
      </c>
      <c r="AE581" s="65" t="s">
        <v>4451</v>
      </c>
      <c r="AF581" s="64" t="s">
        <v>23</v>
      </c>
      <c r="AG581" s="64" t="s">
        <v>4462</v>
      </c>
      <c r="AH581" s="66" t="s">
        <v>4466</v>
      </c>
      <c r="AI581" s="67"/>
      <c r="AJ581" s="68"/>
      <c r="AK581" s="68" t="s">
        <v>3266</v>
      </c>
      <c r="AL581" s="66" t="s">
        <v>4690</v>
      </c>
      <c r="AM581" s="72" t="s">
        <v>4501</v>
      </c>
      <c r="AN581" s="65" t="s">
        <v>22</v>
      </c>
      <c r="AO581" s="65" t="s">
        <v>4502</v>
      </c>
      <c r="AP581" s="64" t="s">
        <v>22</v>
      </c>
      <c r="AQ581" s="64" t="s">
        <v>3810</v>
      </c>
      <c r="AR581" s="64" t="s">
        <v>3803</v>
      </c>
      <c r="AS581" s="64"/>
      <c r="AT581" s="64"/>
      <c r="AU581" s="73"/>
      <c r="AV581" s="67" t="s">
        <v>4472</v>
      </c>
      <c r="AW581" s="65" t="s">
        <v>4472</v>
      </c>
      <c r="AX581" s="68"/>
      <c r="AY581" s="68" t="s">
        <v>4473</v>
      </c>
      <c r="AZ581" s="65" t="s">
        <v>4473</v>
      </c>
      <c r="BA581" s="68"/>
      <c r="BB581" s="68">
        <v>3</v>
      </c>
      <c r="BC581" s="65" t="s">
        <v>4478</v>
      </c>
      <c r="BD581" s="68"/>
      <c r="BE581" s="65" t="s">
        <v>5812</v>
      </c>
      <c r="BF581" s="68" t="s">
        <v>4483</v>
      </c>
      <c r="BG581" s="66" t="s">
        <v>4483</v>
      </c>
      <c r="BH581" s="71"/>
      <c r="BI581" s="64"/>
      <c r="BJ581" s="73"/>
      <c r="BK581" s="74"/>
      <c r="BL581" s="72" t="s">
        <v>4485</v>
      </c>
      <c r="BM581" s="75"/>
      <c r="BN581" s="75" t="s">
        <v>2116</v>
      </c>
      <c r="BO581" s="75"/>
      <c r="BP581" s="75"/>
      <c r="BQ581" s="75"/>
      <c r="BR581" s="75"/>
      <c r="BS581" s="75"/>
      <c r="BT581" s="75"/>
      <c r="BU581" s="75"/>
      <c r="BV581" s="75"/>
      <c r="BW581" s="75"/>
      <c r="BX581" s="75"/>
      <c r="BY581" s="75"/>
      <c r="BZ581" s="75"/>
      <c r="CA581" s="75"/>
      <c r="CB581" s="75"/>
      <c r="CC581" s="75"/>
      <c r="CD581" s="75"/>
      <c r="CE581" s="75"/>
      <c r="CF581" s="75"/>
      <c r="CG581" s="75"/>
      <c r="CH581" s="75"/>
      <c r="CI581" s="75"/>
      <c r="CJ581" s="76"/>
      <c r="CK581" s="54"/>
      <c r="CL581" s="54"/>
    </row>
    <row r="582" spans="1:90" s="1" customFormat="1" ht="39.75" customHeight="1" x14ac:dyDescent="0.3">
      <c r="A582" s="59">
        <v>580</v>
      </c>
      <c r="B582" s="60">
        <v>42252</v>
      </c>
      <c r="C582" s="61" t="s">
        <v>4435</v>
      </c>
      <c r="D582" s="62" t="s">
        <v>4699</v>
      </c>
      <c r="E582" s="61" t="s">
        <v>4438</v>
      </c>
      <c r="F582" s="63" t="s">
        <v>4560</v>
      </c>
      <c r="G582" s="61" t="s">
        <v>3545</v>
      </c>
      <c r="H582" s="61" t="s">
        <v>4442</v>
      </c>
      <c r="I582" s="61" t="s">
        <v>4440</v>
      </c>
      <c r="J582" s="64" t="s">
        <v>42</v>
      </c>
      <c r="K582" s="65" t="s">
        <v>4443</v>
      </c>
      <c r="L582" s="64" t="s">
        <v>185</v>
      </c>
      <c r="M582" s="64" t="s">
        <v>4686</v>
      </c>
      <c r="N582" s="65" t="s">
        <v>4686</v>
      </c>
      <c r="O582" s="64" t="s">
        <v>2124</v>
      </c>
      <c r="P582" s="65"/>
      <c r="Q582" s="65" t="s">
        <v>4506</v>
      </c>
      <c r="R582" s="66" t="s">
        <v>4467</v>
      </c>
      <c r="S582" s="67" t="s">
        <v>20</v>
      </c>
      <c r="T582" s="65" t="s">
        <v>25</v>
      </c>
      <c r="U582" s="65" t="s">
        <v>4551</v>
      </c>
      <c r="V582" s="68" t="s">
        <v>21</v>
      </c>
      <c r="W582" s="69" t="s">
        <v>5275</v>
      </c>
      <c r="X582" s="68" t="s">
        <v>4266</v>
      </c>
      <c r="Y582" s="70"/>
      <c r="Z582" s="71" t="s">
        <v>526</v>
      </c>
      <c r="AA582" s="65" t="s">
        <v>4517</v>
      </c>
      <c r="AB582" s="65" t="s">
        <v>4517</v>
      </c>
      <c r="AC582" s="64"/>
      <c r="AD582" s="64" t="s">
        <v>26</v>
      </c>
      <c r="AE582" s="65" t="s">
        <v>4451</v>
      </c>
      <c r="AF582" s="64" t="s">
        <v>23</v>
      </c>
      <c r="AG582" s="64" t="s">
        <v>4462</v>
      </c>
      <c r="AH582" s="66" t="s">
        <v>4466</v>
      </c>
      <c r="AI582" s="67"/>
      <c r="AJ582" s="68"/>
      <c r="AK582" s="68" t="s">
        <v>3266</v>
      </c>
      <c r="AL582" s="66" t="s">
        <v>4690</v>
      </c>
      <c r="AM582" s="72" t="s">
        <v>4501</v>
      </c>
      <c r="AN582" s="65" t="s">
        <v>22</v>
      </c>
      <c r="AO582" s="65" t="s">
        <v>4502</v>
      </c>
      <c r="AP582" s="64" t="s">
        <v>22</v>
      </c>
      <c r="AQ582" s="64" t="s">
        <v>3810</v>
      </c>
      <c r="AR582" s="64" t="s">
        <v>3803</v>
      </c>
      <c r="AS582" s="64"/>
      <c r="AT582" s="64"/>
      <c r="AU582" s="73"/>
      <c r="AV582" s="67" t="s">
        <v>4472</v>
      </c>
      <c r="AW582" s="65" t="s">
        <v>4472</v>
      </c>
      <c r="AX582" s="68"/>
      <c r="AY582" s="68" t="s">
        <v>4473</v>
      </c>
      <c r="AZ582" s="65" t="s">
        <v>4473</v>
      </c>
      <c r="BA582" s="68"/>
      <c r="BB582" s="68">
        <v>3</v>
      </c>
      <c r="BC582" s="65" t="s">
        <v>4478</v>
      </c>
      <c r="BD582" s="68"/>
      <c r="BE582" s="65" t="s">
        <v>5812</v>
      </c>
      <c r="BF582" s="68" t="s">
        <v>4483</v>
      </c>
      <c r="BG582" s="66" t="s">
        <v>4483</v>
      </c>
      <c r="BH582" s="71"/>
      <c r="BI582" s="64"/>
      <c r="BJ582" s="73"/>
      <c r="BK582" s="74"/>
      <c r="BL582" s="72" t="s">
        <v>4485</v>
      </c>
      <c r="BM582" s="75"/>
      <c r="BN582" s="75" t="s">
        <v>2116</v>
      </c>
      <c r="BO582" s="75"/>
      <c r="BP582" s="75"/>
      <c r="BQ582" s="75"/>
      <c r="BR582" s="75"/>
      <c r="BS582" s="75"/>
      <c r="BT582" s="75"/>
      <c r="BU582" s="75"/>
      <c r="BV582" s="75"/>
      <c r="BW582" s="75"/>
      <c r="BX582" s="75"/>
      <c r="BY582" s="75"/>
      <c r="BZ582" s="75"/>
      <c r="CA582" s="75"/>
      <c r="CB582" s="75"/>
      <c r="CC582" s="75"/>
      <c r="CD582" s="75"/>
      <c r="CE582" s="75"/>
      <c r="CF582" s="75"/>
      <c r="CG582" s="75"/>
      <c r="CH582" s="75"/>
      <c r="CI582" s="75"/>
      <c r="CJ582" s="76"/>
      <c r="CK582" s="54"/>
      <c r="CL582" s="54"/>
    </row>
    <row r="583" spans="1:90" s="1" customFormat="1" ht="39.75" customHeight="1" x14ac:dyDescent="0.3">
      <c r="A583" s="59">
        <v>581</v>
      </c>
      <c r="B583" s="60">
        <v>42252</v>
      </c>
      <c r="C583" s="61" t="s">
        <v>4435</v>
      </c>
      <c r="D583" s="62" t="s">
        <v>4699</v>
      </c>
      <c r="E583" s="61" t="s">
        <v>4438</v>
      </c>
      <c r="F583" s="63" t="s">
        <v>4560</v>
      </c>
      <c r="G583" s="61" t="s">
        <v>3545</v>
      </c>
      <c r="H583" s="61" t="s">
        <v>4442</v>
      </c>
      <c r="I583" s="61" t="s">
        <v>4440</v>
      </c>
      <c r="J583" s="64" t="s">
        <v>42</v>
      </c>
      <c r="K583" s="65" t="s">
        <v>4443</v>
      </c>
      <c r="L583" s="64" t="s">
        <v>187</v>
      </c>
      <c r="M583" s="64" t="s">
        <v>4686</v>
      </c>
      <c r="N583" s="65" t="s">
        <v>4686</v>
      </c>
      <c r="O583" s="64" t="s">
        <v>2125</v>
      </c>
      <c r="P583" s="65"/>
      <c r="Q583" s="65" t="s">
        <v>4506</v>
      </c>
      <c r="R583" s="66" t="s">
        <v>4467</v>
      </c>
      <c r="S583" s="67" t="s">
        <v>20</v>
      </c>
      <c r="T583" s="65" t="s">
        <v>25</v>
      </c>
      <c r="U583" s="65" t="s">
        <v>4551</v>
      </c>
      <c r="V583" s="68" t="s">
        <v>21</v>
      </c>
      <c r="W583" s="69" t="s">
        <v>5276</v>
      </c>
      <c r="X583" s="68" t="s">
        <v>4268</v>
      </c>
      <c r="Y583" s="70"/>
      <c r="Z583" s="71" t="s">
        <v>526</v>
      </c>
      <c r="AA583" s="65" t="s">
        <v>4517</v>
      </c>
      <c r="AB583" s="65" t="s">
        <v>4517</v>
      </c>
      <c r="AC583" s="64"/>
      <c r="AD583" s="64" t="s">
        <v>26</v>
      </c>
      <c r="AE583" s="65" t="s">
        <v>4451</v>
      </c>
      <c r="AF583" s="64" t="s">
        <v>23</v>
      </c>
      <c r="AG583" s="64" t="s">
        <v>4462</v>
      </c>
      <c r="AH583" s="66" t="s">
        <v>4466</v>
      </c>
      <c r="AI583" s="67"/>
      <c r="AJ583" s="68"/>
      <c r="AK583" s="68" t="s">
        <v>3266</v>
      </c>
      <c r="AL583" s="66" t="s">
        <v>4690</v>
      </c>
      <c r="AM583" s="72" t="s">
        <v>4501</v>
      </c>
      <c r="AN583" s="65" t="s">
        <v>22</v>
      </c>
      <c r="AO583" s="65" t="s">
        <v>4502</v>
      </c>
      <c r="AP583" s="64" t="s">
        <v>22</v>
      </c>
      <c r="AQ583" s="64" t="s">
        <v>3810</v>
      </c>
      <c r="AR583" s="64" t="s">
        <v>3803</v>
      </c>
      <c r="AS583" s="64"/>
      <c r="AT583" s="64"/>
      <c r="AU583" s="73"/>
      <c r="AV583" s="67" t="s">
        <v>4472</v>
      </c>
      <c r="AW583" s="65" t="s">
        <v>4472</v>
      </c>
      <c r="AX583" s="68"/>
      <c r="AY583" s="68" t="s">
        <v>4473</v>
      </c>
      <c r="AZ583" s="65" t="s">
        <v>4473</v>
      </c>
      <c r="BA583" s="68"/>
      <c r="BB583" s="68">
        <v>4</v>
      </c>
      <c r="BC583" s="65" t="s">
        <v>4478</v>
      </c>
      <c r="BD583" s="68"/>
      <c r="BE583" s="65" t="s">
        <v>5812</v>
      </c>
      <c r="BF583" s="68" t="s">
        <v>4483</v>
      </c>
      <c r="BG583" s="66" t="s">
        <v>4483</v>
      </c>
      <c r="BH583" s="71"/>
      <c r="BI583" s="64"/>
      <c r="BJ583" s="73"/>
      <c r="BK583" s="74"/>
      <c r="BL583" s="72" t="s">
        <v>4485</v>
      </c>
      <c r="BM583" s="75"/>
      <c r="BN583" s="75" t="s">
        <v>2116</v>
      </c>
      <c r="BO583" s="75"/>
      <c r="BP583" s="75"/>
      <c r="BQ583" s="75"/>
      <c r="BR583" s="75"/>
      <c r="BS583" s="75"/>
      <c r="BT583" s="75"/>
      <c r="BU583" s="75"/>
      <c r="BV583" s="75"/>
      <c r="BW583" s="75"/>
      <c r="BX583" s="75"/>
      <c r="BY583" s="75"/>
      <c r="BZ583" s="75"/>
      <c r="CA583" s="75"/>
      <c r="CB583" s="75"/>
      <c r="CC583" s="75"/>
      <c r="CD583" s="75"/>
      <c r="CE583" s="75"/>
      <c r="CF583" s="75"/>
      <c r="CG583" s="75"/>
      <c r="CH583" s="75"/>
      <c r="CI583" s="75"/>
      <c r="CJ583" s="76"/>
      <c r="CK583" s="54"/>
      <c r="CL583" s="54"/>
    </row>
    <row r="584" spans="1:90" s="1" customFormat="1" ht="39.75" customHeight="1" x14ac:dyDescent="0.3">
      <c r="A584" s="59">
        <v>582</v>
      </c>
      <c r="B584" s="60">
        <v>42252</v>
      </c>
      <c r="C584" s="61" t="s">
        <v>4435</v>
      </c>
      <c r="D584" s="62" t="s">
        <v>4699</v>
      </c>
      <c r="E584" s="61" t="s">
        <v>4438</v>
      </c>
      <c r="F584" s="63" t="s">
        <v>4560</v>
      </c>
      <c r="G584" s="61" t="s">
        <v>3545</v>
      </c>
      <c r="H584" s="61" t="s">
        <v>4442</v>
      </c>
      <c r="I584" s="61" t="s">
        <v>4440</v>
      </c>
      <c r="J584" s="64" t="s">
        <v>52</v>
      </c>
      <c r="K584" s="65" t="s">
        <v>4447</v>
      </c>
      <c r="L584" s="64" t="s">
        <v>54</v>
      </c>
      <c r="M584" s="64" t="s">
        <v>4686</v>
      </c>
      <c r="N584" s="65" t="s">
        <v>4686</v>
      </c>
      <c r="O584" s="64" t="s">
        <v>2126</v>
      </c>
      <c r="P584" s="65"/>
      <c r="Q584" s="65" t="s">
        <v>4505</v>
      </c>
      <c r="R584" s="66" t="s">
        <v>4510</v>
      </c>
      <c r="S584" s="67" t="s">
        <v>263</v>
      </c>
      <c r="T584" s="65" t="s">
        <v>4458</v>
      </c>
      <c r="U584" s="65" t="s">
        <v>4551</v>
      </c>
      <c r="V584" s="68" t="s">
        <v>51</v>
      </c>
      <c r="W584" s="69" t="s">
        <v>5277</v>
      </c>
      <c r="X584" s="68" t="s">
        <v>4160</v>
      </c>
      <c r="Y584" s="70"/>
      <c r="Z584" s="71" t="s">
        <v>2127</v>
      </c>
      <c r="AA584" s="65" t="s">
        <v>76</v>
      </c>
      <c r="AB584" s="65" t="s">
        <v>76</v>
      </c>
      <c r="AC584" s="64"/>
      <c r="AD584" s="64" t="s">
        <v>26</v>
      </c>
      <c r="AE584" s="65" t="s">
        <v>4451</v>
      </c>
      <c r="AF584" s="64" t="s">
        <v>23</v>
      </c>
      <c r="AG584" s="64" t="s">
        <v>4462</v>
      </c>
      <c r="AH584" s="66" t="s">
        <v>4466</v>
      </c>
      <c r="AI584" s="67" t="s">
        <v>2128</v>
      </c>
      <c r="AJ584" s="68"/>
      <c r="AK584" s="68" t="s">
        <v>541</v>
      </c>
      <c r="AL584" s="66" t="s">
        <v>4688</v>
      </c>
      <c r="AM584" s="72" t="s">
        <v>4499</v>
      </c>
      <c r="AN584" s="65" t="s">
        <v>4497</v>
      </c>
      <c r="AO584" s="65" t="s">
        <v>4502</v>
      </c>
      <c r="AP584" s="64"/>
      <c r="AQ584" s="64"/>
      <c r="AR584" s="64"/>
      <c r="AS584" s="64" t="s">
        <v>3774</v>
      </c>
      <c r="AT584" s="64" t="s">
        <v>3806</v>
      </c>
      <c r="AU584" s="73"/>
      <c r="AV584" s="67" t="s">
        <v>4472</v>
      </c>
      <c r="AW584" s="65" t="s">
        <v>4472</v>
      </c>
      <c r="AX584" s="68"/>
      <c r="AY584" s="68" t="s">
        <v>4473</v>
      </c>
      <c r="AZ584" s="65" t="s">
        <v>4473</v>
      </c>
      <c r="BA584" s="68"/>
      <c r="BB584" s="68" t="s">
        <v>4474</v>
      </c>
      <c r="BC584" s="65" t="s">
        <v>4474</v>
      </c>
      <c r="BD584" s="68"/>
      <c r="BE584" s="65" t="s">
        <v>5816</v>
      </c>
      <c r="BF584" s="68" t="s">
        <v>4483</v>
      </c>
      <c r="BG584" s="66" t="s">
        <v>4483</v>
      </c>
      <c r="BH584" s="71"/>
      <c r="BI584" s="64"/>
      <c r="BJ584" s="73"/>
      <c r="BK584" s="74"/>
      <c r="BL584" s="72" t="s">
        <v>4488</v>
      </c>
      <c r="BM584" s="75"/>
      <c r="BN584" s="75"/>
      <c r="BO584" s="75"/>
      <c r="BP584" s="75"/>
      <c r="BQ584" s="75"/>
      <c r="BR584" s="75"/>
      <c r="BS584" s="75"/>
      <c r="BT584" s="75"/>
      <c r="BU584" s="75"/>
      <c r="BV584" s="75"/>
      <c r="BW584" s="75"/>
      <c r="BX584" s="75"/>
      <c r="BY584" s="75"/>
      <c r="BZ584" s="75"/>
      <c r="CA584" s="75" t="s">
        <v>2129</v>
      </c>
      <c r="CB584" s="75"/>
      <c r="CC584" s="75"/>
      <c r="CD584" s="75"/>
      <c r="CE584" s="75"/>
      <c r="CF584" s="75"/>
      <c r="CG584" s="75"/>
      <c r="CH584" s="75"/>
      <c r="CI584" s="75"/>
      <c r="CJ584" s="76"/>
      <c r="CK584" s="54"/>
      <c r="CL584" s="54"/>
    </row>
    <row r="585" spans="1:90" s="1" customFormat="1" ht="39.75" customHeight="1" x14ac:dyDescent="0.3">
      <c r="A585" s="59">
        <v>583</v>
      </c>
      <c r="B585" s="60">
        <v>42252</v>
      </c>
      <c r="C585" s="61" t="s">
        <v>4435</v>
      </c>
      <c r="D585" s="62" t="s">
        <v>4699</v>
      </c>
      <c r="E585" s="61" t="s">
        <v>4438</v>
      </c>
      <c r="F585" s="63" t="s">
        <v>4560</v>
      </c>
      <c r="G585" s="61" t="s">
        <v>3545</v>
      </c>
      <c r="H585" s="61" t="s">
        <v>4442</v>
      </c>
      <c r="I585" s="61" t="s">
        <v>4440</v>
      </c>
      <c r="J585" s="64" t="s">
        <v>136</v>
      </c>
      <c r="K585" s="65" t="s">
        <v>4446</v>
      </c>
      <c r="L585" s="64" t="s">
        <v>138</v>
      </c>
      <c r="M585" s="64" t="s">
        <v>4686</v>
      </c>
      <c r="N585" s="65" t="s">
        <v>4686</v>
      </c>
      <c r="O585" s="64" t="s">
        <v>2130</v>
      </c>
      <c r="P585" s="65"/>
      <c r="Q585" s="65" t="s">
        <v>4506</v>
      </c>
      <c r="R585" s="66" t="s">
        <v>4467</v>
      </c>
      <c r="S585" s="67" t="s">
        <v>20</v>
      </c>
      <c r="T585" s="65" t="s">
        <v>4458</v>
      </c>
      <c r="U585" s="65" t="s">
        <v>4551</v>
      </c>
      <c r="V585" s="68" t="s">
        <v>51</v>
      </c>
      <c r="W585" s="69" t="s">
        <v>5278</v>
      </c>
      <c r="X585" s="68" t="s">
        <v>2131</v>
      </c>
      <c r="Y585" s="70"/>
      <c r="Z585" s="71" t="s">
        <v>2132</v>
      </c>
      <c r="AA585" s="65" t="s">
        <v>446</v>
      </c>
      <c r="AB585" s="65" t="s">
        <v>446</v>
      </c>
      <c r="AC585" s="64"/>
      <c r="AD585" s="64" t="s">
        <v>40</v>
      </c>
      <c r="AE585" s="65" t="s">
        <v>4452</v>
      </c>
      <c r="AF585" s="64" t="s">
        <v>2133</v>
      </c>
      <c r="AG585" s="64" t="s">
        <v>4462</v>
      </c>
      <c r="AH585" s="66" t="s">
        <v>4466</v>
      </c>
      <c r="AI585" s="67"/>
      <c r="AJ585" s="68"/>
      <c r="AK585" s="68" t="s">
        <v>3626</v>
      </c>
      <c r="AL585" s="66" t="s">
        <v>4690</v>
      </c>
      <c r="AM585" s="72" t="s">
        <v>4498</v>
      </c>
      <c r="AN585" s="65" t="s">
        <v>4498</v>
      </c>
      <c r="AO585" s="65" t="s">
        <v>4498</v>
      </c>
      <c r="AP585" s="64"/>
      <c r="AQ585" s="64"/>
      <c r="AR585" s="64"/>
      <c r="AS585" s="64"/>
      <c r="AT585" s="64"/>
      <c r="AU585" s="73"/>
      <c r="AV585" s="67" t="s">
        <v>4472</v>
      </c>
      <c r="AW585" s="65" t="s">
        <v>4472</v>
      </c>
      <c r="AX585" s="68"/>
      <c r="AY585" s="68" t="s">
        <v>4473</v>
      </c>
      <c r="AZ585" s="65" t="s">
        <v>4473</v>
      </c>
      <c r="BA585" s="68"/>
      <c r="BB585" s="68" t="s">
        <v>4474</v>
      </c>
      <c r="BC585" s="65" t="s">
        <v>4474</v>
      </c>
      <c r="BD585" s="68"/>
      <c r="BE585" s="65" t="s">
        <v>5816</v>
      </c>
      <c r="BF585" s="68" t="s">
        <v>4483</v>
      </c>
      <c r="BG585" s="66" t="s">
        <v>4483</v>
      </c>
      <c r="BH585" s="71"/>
      <c r="BI585" s="64"/>
      <c r="BJ585" s="73"/>
      <c r="BK585" s="74"/>
      <c r="BL585" s="72" t="s">
        <v>4485</v>
      </c>
      <c r="BM585" s="75"/>
      <c r="BN585" s="75" t="s">
        <v>2134</v>
      </c>
      <c r="BO585" s="75"/>
      <c r="BP585" s="75"/>
      <c r="BQ585" s="75"/>
      <c r="BR585" s="75"/>
      <c r="BS585" s="75"/>
      <c r="BT585" s="75"/>
      <c r="BU585" s="75"/>
      <c r="BV585" s="75"/>
      <c r="BW585" s="75"/>
      <c r="BX585" s="75"/>
      <c r="BY585" s="75"/>
      <c r="BZ585" s="75"/>
      <c r="CA585" s="75"/>
      <c r="CB585" s="75"/>
      <c r="CC585" s="75"/>
      <c r="CD585" s="75"/>
      <c r="CE585" s="75"/>
      <c r="CF585" s="75"/>
      <c r="CG585" s="75"/>
      <c r="CH585" s="75"/>
      <c r="CI585" s="75"/>
      <c r="CJ585" s="76"/>
      <c r="CK585" s="54"/>
      <c r="CL585" s="54"/>
    </row>
    <row r="586" spans="1:90" s="1" customFormat="1" ht="39.75" customHeight="1" x14ac:dyDescent="0.3">
      <c r="A586" s="59">
        <v>584</v>
      </c>
      <c r="B586" s="60">
        <v>42254</v>
      </c>
      <c r="C586" s="61" t="s">
        <v>4435</v>
      </c>
      <c r="D586" s="62" t="s">
        <v>4699</v>
      </c>
      <c r="E586" s="61" t="s">
        <v>4438</v>
      </c>
      <c r="F586" s="63" t="s">
        <v>4560</v>
      </c>
      <c r="G586" s="61" t="s">
        <v>3547</v>
      </c>
      <c r="H586" s="61" t="s">
        <v>4442</v>
      </c>
      <c r="I586" s="61" t="s">
        <v>4440</v>
      </c>
      <c r="J586" s="64" t="s">
        <v>42</v>
      </c>
      <c r="K586" s="65" t="s">
        <v>4443</v>
      </c>
      <c r="L586" s="64" t="s">
        <v>258</v>
      </c>
      <c r="M586" s="64" t="s">
        <v>4686</v>
      </c>
      <c r="N586" s="65" t="s">
        <v>4686</v>
      </c>
      <c r="O586" s="64" t="s">
        <v>2135</v>
      </c>
      <c r="P586" s="65"/>
      <c r="Q586" s="65" t="s">
        <v>4506</v>
      </c>
      <c r="R586" s="66" t="s">
        <v>4467</v>
      </c>
      <c r="S586" s="67" t="s">
        <v>57</v>
      </c>
      <c r="T586" s="65" t="s">
        <v>4458</v>
      </c>
      <c r="U586" s="65" t="s">
        <v>4551</v>
      </c>
      <c r="V586" s="68" t="s">
        <v>51</v>
      </c>
      <c r="W586" s="69" t="s">
        <v>5279</v>
      </c>
      <c r="X586" s="68" t="s">
        <v>4144</v>
      </c>
      <c r="Y586" s="70"/>
      <c r="Z586" s="71" t="s">
        <v>2136</v>
      </c>
      <c r="AA586" s="65" t="s">
        <v>446</v>
      </c>
      <c r="AB586" s="65" t="s">
        <v>446</v>
      </c>
      <c r="AC586" s="64"/>
      <c r="AD586" s="64" t="s">
        <v>26</v>
      </c>
      <c r="AE586" s="65" t="s">
        <v>4451</v>
      </c>
      <c r="AF586" s="64" t="s">
        <v>3937</v>
      </c>
      <c r="AG586" s="64" t="s">
        <v>4462</v>
      </c>
      <c r="AH586" s="66" t="s">
        <v>4466</v>
      </c>
      <c r="AI586" s="67" t="s">
        <v>2137</v>
      </c>
      <c r="AJ586" s="68"/>
      <c r="AK586" s="68" t="s">
        <v>2138</v>
      </c>
      <c r="AL586" s="66" t="s">
        <v>4467</v>
      </c>
      <c r="AM586" s="72" t="s">
        <v>4498</v>
      </c>
      <c r="AN586" s="65" t="s">
        <v>4498</v>
      </c>
      <c r="AO586" s="65" t="s">
        <v>4498</v>
      </c>
      <c r="AP586" s="64"/>
      <c r="AQ586" s="64"/>
      <c r="AR586" s="64"/>
      <c r="AS586" s="64"/>
      <c r="AT586" s="64"/>
      <c r="AU586" s="73"/>
      <c r="AV586" s="67" t="s">
        <v>4472</v>
      </c>
      <c r="AW586" s="65" t="s">
        <v>4472</v>
      </c>
      <c r="AX586" s="68"/>
      <c r="AY586" s="68" t="s">
        <v>4473</v>
      </c>
      <c r="AZ586" s="65" t="s">
        <v>4473</v>
      </c>
      <c r="BA586" s="68"/>
      <c r="BB586" s="68" t="s">
        <v>4474</v>
      </c>
      <c r="BC586" s="65" t="s">
        <v>4474</v>
      </c>
      <c r="BD586" s="68"/>
      <c r="BE586" s="65" t="s">
        <v>5816</v>
      </c>
      <c r="BF586" s="68" t="s">
        <v>4483</v>
      </c>
      <c r="BG586" s="66" t="s">
        <v>4483</v>
      </c>
      <c r="BH586" s="71"/>
      <c r="BI586" s="64"/>
      <c r="BJ586" s="73"/>
      <c r="BK586" s="74"/>
      <c r="BL586" s="72" t="s">
        <v>4488</v>
      </c>
      <c r="BM586" s="75"/>
      <c r="BN586" s="75"/>
      <c r="BO586" s="75"/>
      <c r="BP586" s="75"/>
      <c r="BQ586" s="75"/>
      <c r="BR586" s="75"/>
      <c r="BS586" s="75"/>
      <c r="BT586" s="75"/>
      <c r="BU586" s="75"/>
      <c r="BV586" s="75"/>
      <c r="BW586" s="75"/>
      <c r="BX586" s="75"/>
      <c r="BY586" s="75"/>
      <c r="BZ586" s="75"/>
      <c r="CA586" s="75" t="s">
        <v>2139</v>
      </c>
      <c r="CB586" s="75"/>
      <c r="CC586" s="75"/>
      <c r="CD586" s="75"/>
      <c r="CE586" s="75"/>
      <c r="CF586" s="75"/>
      <c r="CG586" s="75" t="s">
        <v>2139</v>
      </c>
      <c r="CH586" s="75"/>
      <c r="CI586" s="75"/>
      <c r="CJ586" s="76"/>
      <c r="CK586" s="54"/>
      <c r="CL586" s="54"/>
    </row>
    <row r="587" spans="1:90" s="1" customFormat="1" ht="39.75" customHeight="1" x14ac:dyDescent="0.3">
      <c r="A587" s="59">
        <v>585</v>
      </c>
      <c r="B587" s="60">
        <v>42254</v>
      </c>
      <c r="C587" s="61" t="s">
        <v>4435</v>
      </c>
      <c r="D587" s="62" t="s">
        <v>4699</v>
      </c>
      <c r="E587" s="61" t="s">
        <v>4438</v>
      </c>
      <c r="F587" s="63" t="s">
        <v>4560</v>
      </c>
      <c r="G587" s="61" t="s">
        <v>3547</v>
      </c>
      <c r="H587" s="61" t="s">
        <v>4442</v>
      </c>
      <c r="I587" s="61" t="s">
        <v>4440</v>
      </c>
      <c r="J587" s="64" t="s">
        <v>79</v>
      </c>
      <c r="K587" s="65" t="s">
        <v>4444</v>
      </c>
      <c r="L587" s="64" t="s">
        <v>133</v>
      </c>
      <c r="M587" s="64" t="s">
        <v>4686</v>
      </c>
      <c r="N587" s="65" t="s">
        <v>4686</v>
      </c>
      <c r="O587" s="64" t="s">
        <v>2140</v>
      </c>
      <c r="P587" s="65"/>
      <c r="Q587" s="65" t="s">
        <v>4505</v>
      </c>
      <c r="R587" s="66" t="s">
        <v>4511</v>
      </c>
      <c r="S587" s="67" t="s">
        <v>263</v>
      </c>
      <c r="T587" s="65" t="s">
        <v>32</v>
      </c>
      <c r="U587" s="65" t="s">
        <v>4551</v>
      </c>
      <c r="V587" s="68" t="s">
        <v>32</v>
      </c>
      <c r="W587" s="69" t="s">
        <v>5280</v>
      </c>
      <c r="X587" s="68" t="s">
        <v>4365</v>
      </c>
      <c r="Y587" s="70"/>
      <c r="Z587" s="71" t="s">
        <v>2141</v>
      </c>
      <c r="AA587" s="65" t="s">
        <v>446</v>
      </c>
      <c r="AB587" s="65" t="s">
        <v>446</v>
      </c>
      <c r="AC587" s="64"/>
      <c r="AD587" s="64" t="s">
        <v>26</v>
      </c>
      <c r="AE587" s="65" t="s">
        <v>4451</v>
      </c>
      <c r="AF587" s="64" t="s">
        <v>4461</v>
      </c>
      <c r="AG587" s="64" t="s">
        <v>4462</v>
      </c>
      <c r="AH587" s="66" t="s">
        <v>4468</v>
      </c>
      <c r="AI587" s="67" t="s">
        <v>2142</v>
      </c>
      <c r="AJ587" s="68"/>
      <c r="AK587" s="68" t="s">
        <v>2143</v>
      </c>
      <c r="AL587" s="66" t="s">
        <v>4688</v>
      </c>
      <c r="AM587" s="72" t="s">
        <v>4498</v>
      </c>
      <c r="AN587" s="65" t="s">
        <v>4498</v>
      </c>
      <c r="AO587" s="65" t="s">
        <v>4498</v>
      </c>
      <c r="AP587" s="64"/>
      <c r="AQ587" s="64"/>
      <c r="AR587" s="64"/>
      <c r="AS587" s="64"/>
      <c r="AT587" s="64"/>
      <c r="AU587" s="73"/>
      <c r="AV587" s="67" t="s">
        <v>4472</v>
      </c>
      <c r="AW587" s="65" t="s">
        <v>4472</v>
      </c>
      <c r="AX587" s="68"/>
      <c r="AY587" s="68" t="s">
        <v>4473</v>
      </c>
      <c r="AZ587" s="65" t="s">
        <v>4473</v>
      </c>
      <c r="BA587" s="68"/>
      <c r="BB587" s="68" t="s">
        <v>4474</v>
      </c>
      <c r="BC587" s="65" t="s">
        <v>4474</v>
      </c>
      <c r="BD587" s="68"/>
      <c r="BE587" s="65" t="s">
        <v>5816</v>
      </c>
      <c r="BF587" s="68" t="s">
        <v>4483</v>
      </c>
      <c r="BG587" s="66" t="s">
        <v>4483</v>
      </c>
      <c r="BH587" s="71"/>
      <c r="BI587" s="64"/>
      <c r="BJ587" s="73"/>
      <c r="BK587" s="74"/>
      <c r="BL587" s="72" t="s">
        <v>4488</v>
      </c>
      <c r="BM587" s="75"/>
      <c r="BN587" s="75"/>
      <c r="BO587" s="75"/>
      <c r="BP587" s="75"/>
      <c r="BQ587" s="75"/>
      <c r="BR587" s="75"/>
      <c r="BS587" s="75"/>
      <c r="BT587" s="75"/>
      <c r="BU587" s="75"/>
      <c r="BV587" s="75"/>
      <c r="BW587" s="75"/>
      <c r="BX587" s="75"/>
      <c r="BY587" s="75"/>
      <c r="BZ587" s="75"/>
      <c r="CA587" s="75" t="s">
        <v>2144</v>
      </c>
      <c r="CB587" s="75" t="s">
        <v>2145</v>
      </c>
      <c r="CC587" s="75" t="s">
        <v>2146</v>
      </c>
      <c r="CD587" s="75"/>
      <c r="CE587" s="75"/>
      <c r="CF587" s="75"/>
      <c r="CG587" s="75" t="s">
        <v>2146</v>
      </c>
      <c r="CH587" s="75" t="s">
        <v>2145</v>
      </c>
      <c r="CI587" s="75"/>
      <c r="CJ587" s="76"/>
      <c r="CK587" s="54"/>
      <c r="CL587" s="54"/>
    </row>
    <row r="588" spans="1:90" s="1" customFormat="1" ht="39.75" customHeight="1" x14ac:dyDescent="0.3">
      <c r="A588" s="59">
        <v>586</v>
      </c>
      <c r="B588" s="60">
        <v>42255</v>
      </c>
      <c r="C588" s="61" t="s">
        <v>4435</v>
      </c>
      <c r="D588" s="62" t="s">
        <v>4699</v>
      </c>
      <c r="E588" s="61" t="s">
        <v>4438</v>
      </c>
      <c r="F588" s="63" t="s">
        <v>4560</v>
      </c>
      <c r="G588" s="61" t="s">
        <v>3541</v>
      </c>
      <c r="H588" s="61" t="s">
        <v>4442</v>
      </c>
      <c r="I588" s="61" t="s">
        <v>4440</v>
      </c>
      <c r="J588" s="64" t="s">
        <v>42</v>
      </c>
      <c r="K588" s="65" t="s">
        <v>4443</v>
      </c>
      <c r="L588" s="64" t="s">
        <v>258</v>
      </c>
      <c r="M588" s="64" t="s">
        <v>3223</v>
      </c>
      <c r="N588" s="65" t="s">
        <v>3223</v>
      </c>
      <c r="O588" s="64" t="s">
        <v>3370</v>
      </c>
      <c r="P588" s="65"/>
      <c r="Q588" s="65" t="s">
        <v>4506</v>
      </c>
      <c r="R588" s="66" t="s">
        <v>4467</v>
      </c>
      <c r="S588" s="67" t="s">
        <v>31</v>
      </c>
      <c r="T588" s="65" t="s">
        <v>25</v>
      </c>
      <c r="U588" s="65" t="s">
        <v>4551</v>
      </c>
      <c r="V588" s="68" t="s">
        <v>25</v>
      </c>
      <c r="W588" s="69" t="s">
        <v>5281</v>
      </c>
      <c r="X588" s="68" t="s">
        <v>4228</v>
      </c>
      <c r="Y588" s="70"/>
      <c r="Z588" s="71" t="s">
        <v>2147</v>
      </c>
      <c r="AA588" s="65" t="s">
        <v>4533</v>
      </c>
      <c r="AB588" s="65" t="s">
        <v>4528</v>
      </c>
      <c r="AC588" s="64"/>
      <c r="AD588" s="64" t="s">
        <v>26</v>
      </c>
      <c r="AE588" s="65" t="s">
        <v>4451</v>
      </c>
      <c r="AF588" s="64" t="s">
        <v>4461</v>
      </c>
      <c r="AG588" s="64" t="s">
        <v>4462</v>
      </c>
      <c r="AH588" s="66" t="s">
        <v>4468</v>
      </c>
      <c r="AI588" s="67" t="s">
        <v>2148</v>
      </c>
      <c r="AJ588" s="68"/>
      <c r="AK588" s="68" t="s">
        <v>4604</v>
      </c>
      <c r="AL588" s="66" t="s">
        <v>4697</v>
      </c>
      <c r="AM588" s="72" t="s">
        <v>4498</v>
      </c>
      <c r="AN588" s="65" t="s">
        <v>4498</v>
      </c>
      <c r="AO588" s="65" t="s">
        <v>4498</v>
      </c>
      <c r="AP588" s="64"/>
      <c r="AQ588" s="64"/>
      <c r="AR588" s="64"/>
      <c r="AS588" s="64"/>
      <c r="AT588" s="64"/>
      <c r="AU588" s="73"/>
      <c r="AV588" s="67" t="s">
        <v>4472</v>
      </c>
      <c r="AW588" s="65" t="s">
        <v>4472</v>
      </c>
      <c r="AX588" s="68"/>
      <c r="AY588" s="68" t="s">
        <v>4473</v>
      </c>
      <c r="AZ588" s="65" t="s">
        <v>4473</v>
      </c>
      <c r="BA588" s="68"/>
      <c r="BB588" s="68" t="s">
        <v>4474</v>
      </c>
      <c r="BC588" s="65" t="s">
        <v>4474</v>
      </c>
      <c r="BD588" s="68"/>
      <c r="BE588" s="65" t="s">
        <v>5816</v>
      </c>
      <c r="BF588" s="68" t="s">
        <v>4483</v>
      </c>
      <c r="BG588" s="66" t="s">
        <v>4483</v>
      </c>
      <c r="BH588" s="71"/>
      <c r="BI588" s="64"/>
      <c r="BJ588" s="73"/>
      <c r="BK588" s="74"/>
      <c r="BL588" s="72" t="s">
        <v>4485</v>
      </c>
      <c r="BM588" s="75"/>
      <c r="BN588" s="75" t="s">
        <v>2149</v>
      </c>
      <c r="BO588" s="75"/>
      <c r="BP588" s="75"/>
      <c r="BQ588" s="75"/>
      <c r="BR588" s="75"/>
      <c r="BS588" s="75"/>
      <c r="BT588" s="75"/>
      <c r="BU588" s="75"/>
      <c r="BV588" s="75"/>
      <c r="BW588" s="75"/>
      <c r="BX588" s="75"/>
      <c r="BY588" s="75"/>
      <c r="BZ588" s="75"/>
      <c r="CA588" s="75"/>
      <c r="CB588" s="75"/>
      <c r="CC588" s="75"/>
      <c r="CD588" s="75"/>
      <c r="CE588" s="75"/>
      <c r="CF588" s="75"/>
      <c r="CG588" s="75"/>
      <c r="CH588" s="75"/>
      <c r="CI588" s="75"/>
      <c r="CJ588" s="76"/>
      <c r="CK588" s="54"/>
      <c r="CL588" s="54"/>
    </row>
    <row r="589" spans="1:90" s="1" customFormat="1" ht="39.75" customHeight="1" x14ac:dyDescent="0.3">
      <c r="A589" s="59">
        <v>587</v>
      </c>
      <c r="B589" s="60">
        <v>42255</v>
      </c>
      <c r="C589" s="61" t="s">
        <v>4435</v>
      </c>
      <c r="D589" s="62" t="s">
        <v>4699</v>
      </c>
      <c r="E589" s="61" t="s">
        <v>4438</v>
      </c>
      <c r="F589" s="63" t="s">
        <v>4560</v>
      </c>
      <c r="G589" s="61" t="s">
        <v>3541</v>
      </c>
      <c r="H589" s="61" t="s">
        <v>4442</v>
      </c>
      <c r="I589" s="61" t="s">
        <v>4440</v>
      </c>
      <c r="J589" s="64" t="s">
        <v>116</v>
      </c>
      <c r="K589" s="65" t="s">
        <v>4447</v>
      </c>
      <c r="L589" s="64" t="s">
        <v>464</v>
      </c>
      <c r="M589" s="64" t="s">
        <v>3223</v>
      </c>
      <c r="N589" s="65" t="s">
        <v>3223</v>
      </c>
      <c r="O589" s="64" t="s">
        <v>3181</v>
      </c>
      <c r="P589" s="65"/>
      <c r="Q589" s="65" t="s">
        <v>4506</v>
      </c>
      <c r="R589" s="66" t="s">
        <v>4467</v>
      </c>
      <c r="S589" s="67" t="s">
        <v>31</v>
      </c>
      <c r="T589" s="65" t="s">
        <v>4456</v>
      </c>
      <c r="U589" s="65" t="s">
        <v>4550</v>
      </c>
      <c r="V589" s="68" t="s">
        <v>186</v>
      </c>
      <c r="W589" s="69" t="s">
        <v>5282</v>
      </c>
      <c r="X589" s="68" t="s">
        <v>4324</v>
      </c>
      <c r="Y589" s="70"/>
      <c r="Z589" s="71" t="s">
        <v>2150</v>
      </c>
      <c r="AA589" s="65" t="s">
        <v>4534</v>
      </c>
      <c r="AB589" s="65" t="s">
        <v>4531</v>
      </c>
      <c r="AC589" s="64"/>
      <c r="AD589" s="64" t="s">
        <v>26</v>
      </c>
      <c r="AE589" s="65" t="s">
        <v>4451</v>
      </c>
      <c r="AF589" s="64" t="s">
        <v>4461</v>
      </c>
      <c r="AG589" s="64" t="s">
        <v>4462</v>
      </c>
      <c r="AH589" s="66" t="s">
        <v>4468</v>
      </c>
      <c r="AI589" s="67" t="s">
        <v>3582</v>
      </c>
      <c r="AJ589" s="68"/>
      <c r="AK589" s="68" t="s">
        <v>202</v>
      </c>
      <c r="AL589" s="66" t="s">
        <v>4697</v>
      </c>
      <c r="AM589" s="72" t="s">
        <v>4498</v>
      </c>
      <c r="AN589" s="65" t="s">
        <v>4498</v>
      </c>
      <c r="AO589" s="65" t="s">
        <v>4498</v>
      </c>
      <c r="AP589" s="64"/>
      <c r="AQ589" s="64"/>
      <c r="AR589" s="64"/>
      <c r="AS589" s="64"/>
      <c r="AT589" s="64"/>
      <c r="AU589" s="73"/>
      <c r="AV589" s="67" t="s">
        <v>4472</v>
      </c>
      <c r="AW589" s="65" t="s">
        <v>4472</v>
      </c>
      <c r="AX589" s="68"/>
      <c r="AY589" s="68" t="s">
        <v>4473</v>
      </c>
      <c r="AZ589" s="65" t="s">
        <v>4473</v>
      </c>
      <c r="BA589" s="68"/>
      <c r="BB589" s="68" t="s">
        <v>4474</v>
      </c>
      <c r="BC589" s="65" t="s">
        <v>4474</v>
      </c>
      <c r="BD589" s="68"/>
      <c r="BE589" s="65" t="s">
        <v>5816</v>
      </c>
      <c r="BF589" s="68" t="s">
        <v>4483</v>
      </c>
      <c r="BG589" s="66" t="s">
        <v>4483</v>
      </c>
      <c r="BH589" s="71"/>
      <c r="BI589" s="64"/>
      <c r="BJ589" s="73"/>
      <c r="BK589" s="74"/>
      <c r="BL589" s="72" t="s">
        <v>4488</v>
      </c>
      <c r="BM589" s="75"/>
      <c r="BN589" s="75"/>
      <c r="BO589" s="75"/>
      <c r="BP589" s="75"/>
      <c r="BQ589" s="75"/>
      <c r="BR589" s="75"/>
      <c r="BS589" s="75"/>
      <c r="BT589" s="75"/>
      <c r="BU589" s="75"/>
      <c r="BV589" s="75"/>
      <c r="BW589" s="75"/>
      <c r="BX589" s="75"/>
      <c r="BY589" s="75"/>
      <c r="BZ589" s="75"/>
      <c r="CA589" s="75" t="s">
        <v>2151</v>
      </c>
      <c r="CB589" s="75"/>
      <c r="CC589" s="75"/>
      <c r="CD589" s="75"/>
      <c r="CE589" s="75"/>
      <c r="CF589" s="75"/>
      <c r="CG589" s="75" t="s">
        <v>2151</v>
      </c>
      <c r="CH589" s="75"/>
      <c r="CI589" s="75"/>
      <c r="CJ589" s="76"/>
      <c r="CK589" s="54"/>
      <c r="CL589" s="54"/>
    </row>
    <row r="590" spans="1:90" s="1" customFormat="1" ht="39.75" customHeight="1" x14ac:dyDescent="0.3">
      <c r="A590" s="59">
        <v>588</v>
      </c>
      <c r="B590" s="60">
        <v>42255</v>
      </c>
      <c r="C590" s="61" t="s">
        <v>4435</v>
      </c>
      <c r="D590" s="62" t="s">
        <v>4699</v>
      </c>
      <c r="E590" s="61" t="s">
        <v>4438</v>
      </c>
      <c r="F590" s="63" t="s">
        <v>4560</v>
      </c>
      <c r="G590" s="61" t="s">
        <v>3541</v>
      </c>
      <c r="H590" s="61" t="s">
        <v>4442</v>
      </c>
      <c r="I590" s="61" t="s">
        <v>4440</v>
      </c>
      <c r="J590" s="64" t="s">
        <v>52</v>
      </c>
      <c r="K590" s="65" t="s">
        <v>4447</v>
      </c>
      <c r="L590" s="64" t="s">
        <v>54</v>
      </c>
      <c r="M590" s="64" t="s">
        <v>3223</v>
      </c>
      <c r="N590" s="65" t="s">
        <v>3223</v>
      </c>
      <c r="O590" s="64" t="s">
        <v>3413</v>
      </c>
      <c r="P590" s="65"/>
      <c r="Q590" s="65" t="s">
        <v>4505</v>
      </c>
      <c r="R590" s="66" t="s">
        <v>4510</v>
      </c>
      <c r="S590" s="67" t="s">
        <v>31</v>
      </c>
      <c r="T590" s="65" t="s">
        <v>25</v>
      </c>
      <c r="U590" s="65" t="s">
        <v>4551</v>
      </c>
      <c r="V590" s="68" t="s">
        <v>25</v>
      </c>
      <c r="W590" s="69" t="s">
        <v>5283</v>
      </c>
      <c r="X590" s="68" t="s">
        <v>4055</v>
      </c>
      <c r="Y590" s="70"/>
      <c r="Z590" s="71" t="s">
        <v>2152</v>
      </c>
      <c r="AA590" s="65" t="s">
        <v>4534</v>
      </c>
      <c r="AB590" s="65" t="s">
        <v>4531</v>
      </c>
      <c r="AC590" s="64"/>
      <c r="AD590" s="64" t="s">
        <v>40</v>
      </c>
      <c r="AE590" s="65" t="s">
        <v>4452</v>
      </c>
      <c r="AF590" s="64" t="s">
        <v>4461</v>
      </c>
      <c r="AG590" s="64" t="s">
        <v>4462</v>
      </c>
      <c r="AH590" s="66" t="s">
        <v>4468</v>
      </c>
      <c r="AI590" s="67"/>
      <c r="AJ590" s="68"/>
      <c r="AK590" s="68" t="s">
        <v>2153</v>
      </c>
      <c r="AL590" s="66" t="s">
        <v>4697</v>
      </c>
      <c r="AM590" s="72" t="s">
        <v>4498</v>
      </c>
      <c r="AN590" s="65" t="s">
        <v>4498</v>
      </c>
      <c r="AO590" s="65" t="s">
        <v>4498</v>
      </c>
      <c r="AP590" s="64"/>
      <c r="AQ590" s="64"/>
      <c r="AR590" s="64"/>
      <c r="AS590" s="64"/>
      <c r="AT590" s="64"/>
      <c r="AU590" s="73"/>
      <c r="AV590" s="67" t="s">
        <v>4472</v>
      </c>
      <c r="AW590" s="65" t="s">
        <v>4472</v>
      </c>
      <c r="AX590" s="68"/>
      <c r="AY590" s="68" t="s">
        <v>4473</v>
      </c>
      <c r="AZ590" s="65" t="s">
        <v>4473</v>
      </c>
      <c r="BA590" s="68"/>
      <c r="BB590" s="68" t="s">
        <v>4474</v>
      </c>
      <c r="BC590" s="65" t="s">
        <v>4474</v>
      </c>
      <c r="BD590" s="68"/>
      <c r="BE590" s="65" t="s">
        <v>5816</v>
      </c>
      <c r="BF590" s="68" t="s">
        <v>4483</v>
      </c>
      <c r="BG590" s="66" t="s">
        <v>4483</v>
      </c>
      <c r="BH590" s="71"/>
      <c r="BI590" s="64"/>
      <c r="BJ590" s="73"/>
      <c r="BK590" s="74"/>
      <c r="BL590" s="72" t="s">
        <v>4485</v>
      </c>
      <c r="BM590" s="75"/>
      <c r="BN590" s="75" t="s">
        <v>2154</v>
      </c>
      <c r="BO590" s="75"/>
      <c r="BP590" s="75"/>
      <c r="BQ590" s="75"/>
      <c r="BR590" s="75"/>
      <c r="BS590" s="75"/>
      <c r="BT590" s="75"/>
      <c r="BU590" s="75"/>
      <c r="BV590" s="75"/>
      <c r="BW590" s="75"/>
      <c r="BX590" s="75"/>
      <c r="BY590" s="75"/>
      <c r="BZ590" s="75"/>
      <c r="CA590" s="75"/>
      <c r="CB590" s="75"/>
      <c r="CC590" s="75"/>
      <c r="CD590" s="75"/>
      <c r="CE590" s="75"/>
      <c r="CF590" s="75"/>
      <c r="CG590" s="75" t="s">
        <v>2154</v>
      </c>
      <c r="CH590" s="75"/>
      <c r="CI590" s="75"/>
      <c r="CJ590" s="76"/>
      <c r="CK590" s="54"/>
      <c r="CL590" s="54"/>
    </row>
    <row r="591" spans="1:90" s="1" customFormat="1" ht="39.75" customHeight="1" x14ac:dyDescent="0.3">
      <c r="A591" s="59">
        <v>589</v>
      </c>
      <c r="B591" s="60">
        <v>42255</v>
      </c>
      <c r="C591" s="61" t="s">
        <v>4435</v>
      </c>
      <c r="D591" s="62" t="s">
        <v>4699</v>
      </c>
      <c r="E591" s="61" t="s">
        <v>4438</v>
      </c>
      <c r="F591" s="63" t="s">
        <v>4560</v>
      </c>
      <c r="G591" s="61" t="s">
        <v>3541</v>
      </c>
      <c r="H591" s="61" t="s">
        <v>4442</v>
      </c>
      <c r="I591" s="61" t="s">
        <v>4440</v>
      </c>
      <c r="J591" s="64" t="s">
        <v>55</v>
      </c>
      <c r="K591" s="65" t="s">
        <v>4447</v>
      </c>
      <c r="L591" s="64" t="s">
        <v>267</v>
      </c>
      <c r="M591" s="64" t="s">
        <v>4686</v>
      </c>
      <c r="N591" s="65" t="s">
        <v>4686</v>
      </c>
      <c r="O591" s="64" t="s">
        <v>2155</v>
      </c>
      <c r="P591" s="65"/>
      <c r="Q591" s="65" t="s">
        <v>4506</v>
      </c>
      <c r="R591" s="66" t="s">
        <v>4508</v>
      </c>
      <c r="S591" s="67" t="s">
        <v>20</v>
      </c>
      <c r="T591" s="65" t="s">
        <v>25</v>
      </c>
      <c r="U591" s="65" t="s">
        <v>4551</v>
      </c>
      <c r="V591" s="68" t="s">
        <v>344</v>
      </c>
      <c r="W591" s="69" t="s">
        <v>5284</v>
      </c>
      <c r="X591" s="68" t="s">
        <v>4405</v>
      </c>
      <c r="Y591" s="70"/>
      <c r="Z591" s="71" t="s">
        <v>2156</v>
      </c>
      <c r="AA591" s="65" t="s">
        <v>446</v>
      </c>
      <c r="AB591" s="65" t="s">
        <v>446</v>
      </c>
      <c r="AC591" s="64" t="s">
        <v>2157</v>
      </c>
      <c r="AD591" s="64" t="s">
        <v>33</v>
      </c>
      <c r="AE591" s="65" t="s">
        <v>4454</v>
      </c>
      <c r="AF591" s="64" t="s">
        <v>3238</v>
      </c>
      <c r="AG591" s="64" t="s">
        <v>4462</v>
      </c>
      <c r="AH591" s="66" t="s">
        <v>4466</v>
      </c>
      <c r="AI591" s="67" t="s">
        <v>2158</v>
      </c>
      <c r="AJ591" s="68"/>
      <c r="AK591" s="68" t="s">
        <v>455</v>
      </c>
      <c r="AL591" s="66" t="s">
        <v>4690</v>
      </c>
      <c r="AM591" s="72" t="s">
        <v>4498</v>
      </c>
      <c r="AN591" s="65" t="s">
        <v>4498</v>
      </c>
      <c r="AO591" s="65" t="s">
        <v>4498</v>
      </c>
      <c r="AP591" s="64"/>
      <c r="AQ591" s="64"/>
      <c r="AR591" s="64"/>
      <c r="AS591" s="64"/>
      <c r="AT591" s="64"/>
      <c r="AU591" s="73"/>
      <c r="AV591" s="67" t="s">
        <v>4472</v>
      </c>
      <c r="AW591" s="65" t="s">
        <v>4472</v>
      </c>
      <c r="AX591" s="68"/>
      <c r="AY591" s="68" t="s">
        <v>4473</v>
      </c>
      <c r="AZ591" s="65" t="s">
        <v>4473</v>
      </c>
      <c r="BA591" s="68"/>
      <c r="BB591" s="68" t="s">
        <v>4474</v>
      </c>
      <c r="BC591" s="65" t="s">
        <v>4474</v>
      </c>
      <c r="BD591" s="68"/>
      <c r="BE591" s="65" t="s">
        <v>5816</v>
      </c>
      <c r="BF591" s="68" t="s">
        <v>4483</v>
      </c>
      <c r="BG591" s="66" t="s">
        <v>4483</v>
      </c>
      <c r="BH591" s="71"/>
      <c r="BI591" s="64"/>
      <c r="BJ591" s="73"/>
      <c r="BK591" s="74"/>
      <c r="BL591" s="72" t="s">
        <v>4485</v>
      </c>
      <c r="BM591" s="75"/>
      <c r="BN591" s="75" t="s">
        <v>2159</v>
      </c>
      <c r="BO591" s="75"/>
      <c r="BP591" s="75"/>
      <c r="BQ591" s="75"/>
      <c r="BR591" s="75"/>
      <c r="BS591" s="75"/>
      <c r="BT591" s="75"/>
      <c r="BU591" s="75"/>
      <c r="BV591" s="75"/>
      <c r="BW591" s="75"/>
      <c r="BX591" s="75"/>
      <c r="BY591" s="75"/>
      <c r="BZ591" s="75"/>
      <c r="CA591" s="75" t="s">
        <v>2160</v>
      </c>
      <c r="CB591" s="75" t="s">
        <v>2161</v>
      </c>
      <c r="CC591" s="75" t="s">
        <v>2162</v>
      </c>
      <c r="CD591" s="75"/>
      <c r="CE591" s="75"/>
      <c r="CF591" s="75"/>
      <c r="CG591" s="75" t="s">
        <v>2159</v>
      </c>
      <c r="CH591" s="75"/>
      <c r="CI591" s="75"/>
      <c r="CJ591" s="76"/>
      <c r="CK591" s="54"/>
      <c r="CL591" s="54"/>
    </row>
    <row r="592" spans="1:90" s="1" customFormat="1" ht="39.75" customHeight="1" x14ac:dyDescent="0.3">
      <c r="A592" s="59">
        <v>590</v>
      </c>
      <c r="B592" s="60">
        <v>42255</v>
      </c>
      <c r="C592" s="61" t="s">
        <v>4435</v>
      </c>
      <c r="D592" s="62" t="s">
        <v>4699</v>
      </c>
      <c r="E592" s="61" t="s">
        <v>4438</v>
      </c>
      <c r="F592" s="63" t="s">
        <v>4560</v>
      </c>
      <c r="G592" s="61" t="s">
        <v>3541</v>
      </c>
      <c r="H592" s="61" t="s">
        <v>4442</v>
      </c>
      <c r="I592" s="61" t="s">
        <v>4440</v>
      </c>
      <c r="J592" s="64" t="s">
        <v>62</v>
      </c>
      <c r="K592" s="65" t="s">
        <v>4444</v>
      </c>
      <c r="L592" s="64" t="s">
        <v>3249</v>
      </c>
      <c r="M592" s="64" t="s">
        <v>3223</v>
      </c>
      <c r="N592" s="65" t="s">
        <v>3223</v>
      </c>
      <c r="O592" s="64" t="s">
        <v>3408</v>
      </c>
      <c r="P592" s="65"/>
      <c r="Q592" s="65" t="s">
        <v>4506</v>
      </c>
      <c r="R592" s="66" t="s">
        <v>4467</v>
      </c>
      <c r="S592" s="67" t="s">
        <v>31</v>
      </c>
      <c r="T592" s="65" t="s">
        <v>4458</v>
      </c>
      <c r="U592" s="65" t="s">
        <v>4551</v>
      </c>
      <c r="V592" s="68" t="s">
        <v>51</v>
      </c>
      <c r="W592" s="69" t="s">
        <v>5285</v>
      </c>
      <c r="X592" s="68" t="s">
        <v>4154</v>
      </c>
      <c r="Y592" s="70"/>
      <c r="Z592" s="71" t="s">
        <v>2163</v>
      </c>
      <c r="AA592" s="65" t="s">
        <v>4534</v>
      </c>
      <c r="AB592" s="65" t="s">
        <v>4531</v>
      </c>
      <c r="AC592" s="64"/>
      <c r="AD592" s="64" t="s">
        <v>26</v>
      </c>
      <c r="AE592" s="65" t="s">
        <v>4451</v>
      </c>
      <c r="AF592" s="64" t="s">
        <v>4461</v>
      </c>
      <c r="AG592" s="64" t="s">
        <v>4462</v>
      </c>
      <c r="AH592" s="66" t="s">
        <v>4468</v>
      </c>
      <c r="AI592" s="67" t="s">
        <v>2164</v>
      </c>
      <c r="AJ592" s="68"/>
      <c r="AK592" s="68" t="s">
        <v>2165</v>
      </c>
      <c r="AL592" s="66" t="s">
        <v>4693</v>
      </c>
      <c r="AM592" s="72" t="s">
        <v>4498</v>
      </c>
      <c r="AN592" s="65" t="s">
        <v>4498</v>
      </c>
      <c r="AO592" s="65" t="s">
        <v>4498</v>
      </c>
      <c r="AP592" s="64"/>
      <c r="AQ592" s="64"/>
      <c r="AR592" s="64"/>
      <c r="AS592" s="64"/>
      <c r="AT592" s="64"/>
      <c r="AU592" s="73"/>
      <c r="AV592" s="67" t="s">
        <v>4472</v>
      </c>
      <c r="AW592" s="65" t="s">
        <v>4472</v>
      </c>
      <c r="AX592" s="68"/>
      <c r="AY592" s="68" t="s">
        <v>4473</v>
      </c>
      <c r="AZ592" s="65" t="s">
        <v>4473</v>
      </c>
      <c r="BA592" s="68"/>
      <c r="BB592" s="68" t="s">
        <v>4474</v>
      </c>
      <c r="BC592" s="65" t="s">
        <v>4474</v>
      </c>
      <c r="BD592" s="68"/>
      <c r="BE592" s="65" t="s">
        <v>5816</v>
      </c>
      <c r="BF592" s="68" t="s">
        <v>4483</v>
      </c>
      <c r="BG592" s="66" t="s">
        <v>4483</v>
      </c>
      <c r="BH592" s="71"/>
      <c r="BI592" s="64"/>
      <c r="BJ592" s="73"/>
      <c r="BK592" s="74"/>
      <c r="BL592" s="72" t="s">
        <v>4488</v>
      </c>
      <c r="BM592" s="75"/>
      <c r="BN592" s="75"/>
      <c r="BO592" s="75"/>
      <c r="BP592" s="75"/>
      <c r="BQ592" s="75"/>
      <c r="BR592" s="75"/>
      <c r="BS592" s="75"/>
      <c r="BT592" s="75"/>
      <c r="BU592" s="75"/>
      <c r="BV592" s="75"/>
      <c r="BW592" s="75"/>
      <c r="BX592" s="75"/>
      <c r="BY592" s="75"/>
      <c r="BZ592" s="75"/>
      <c r="CA592" s="75" t="s">
        <v>2166</v>
      </c>
      <c r="CB592" s="75"/>
      <c r="CC592" s="75"/>
      <c r="CD592" s="75"/>
      <c r="CE592" s="75"/>
      <c r="CF592" s="75"/>
      <c r="CG592" s="75"/>
      <c r="CH592" s="75"/>
      <c r="CI592" s="75"/>
      <c r="CJ592" s="76"/>
      <c r="CK592" s="54"/>
      <c r="CL592" s="54"/>
    </row>
    <row r="593" spans="1:90" s="1" customFormat="1" ht="39.75" customHeight="1" x14ac:dyDescent="0.3">
      <c r="A593" s="59">
        <v>591</v>
      </c>
      <c r="B593" s="60">
        <v>42256</v>
      </c>
      <c r="C593" s="61" t="s">
        <v>4435</v>
      </c>
      <c r="D593" s="62" t="s">
        <v>4699</v>
      </c>
      <c r="E593" s="61" t="s">
        <v>4438</v>
      </c>
      <c r="F593" s="63" t="s">
        <v>4560</v>
      </c>
      <c r="G593" s="61" t="s">
        <v>3542</v>
      </c>
      <c r="H593" s="61" t="s">
        <v>4442</v>
      </c>
      <c r="I593" s="61" t="s">
        <v>4440</v>
      </c>
      <c r="J593" s="64" t="s">
        <v>18</v>
      </c>
      <c r="K593" s="65" t="s">
        <v>4443</v>
      </c>
      <c r="L593" s="64" t="s">
        <v>35</v>
      </c>
      <c r="M593" s="64" t="s">
        <v>3223</v>
      </c>
      <c r="N593" s="65" t="s">
        <v>3223</v>
      </c>
      <c r="O593" s="64" t="s">
        <v>463</v>
      </c>
      <c r="P593" s="65"/>
      <c r="Q593" s="65" t="s">
        <v>4506</v>
      </c>
      <c r="R593" s="66" t="s">
        <v>4509</v>
      </c>
      <c r="S593" s="67" t="s">
        <v>263</v>
      </c>
      <c r="T593" s="65" t="s">
        <v>4458</v>
      </c>
      <c r="U593" s="65" t="s">
        <v>4551</v>
      </c>
      <c r="V593" s="68" t="s">
        <v>51</v>
      </c>
      <c r="W593" s="69" t="s">
        <v>5286</v>
      </c>
      <c r="X593" s="68" t="s">
        <v>4169</v>
      </c>
      <c r="Y593" s="70"/>
      <c r="Z593" s="71" t="s">
        <v>2103</v>
      </c>
      <c r="AA593" s="65" t="s">
        <v>76</v>
      </c>
      <c r="AB593" s="65" t="s">
        <v>76</v>
      </c>
      <c r="AC593" s="64"/>
      <c r="AD593" s="64" t="s">
        <v>26</v>
      </c>
      <c r="AE593" s="65" t="s">
        <v>4451</v>
      </c>
      <c r="AF593" s="64" t="s">
        <v>23</v>
      </c>
      <c r="AG593" s="64" t="s">
        <v>4462</v>
      </c>
      <c r="AH593" s="66" t="s">
        <v>4466</v>
      </c>
      <c r="AI593" s="67" t="s">
        <v>2105</v>
      </c>
      <c r="AJ593" s="68"/>
      <c r="AK593" s="68" t="s">
        <v>2106</v>
      </c>
      <c r="AL593" s="66" t="s">
        <v>4688</v>
      </c>
      <c r="AM593" s="72" t="s">
        <v>4498</v>
      </c>
      <c r="AN593" s="65" t="s">
        <v>4498</v>
      </c>
      <c r="AO593" s="65" t="s">
        <v>4498</v>
      </c>
      <c r="AP593" s="64"/>
      <c r="AQ593" s="64"/>
      <c r="AR593" s="64"/>
      <c r="AS593" s="64"/>
      <c r="AT593" s="64"/>
      <c r="AU593" s="73"/>
      <c r="AV593" s="67" t="s">
        <v>4472</v>
      </c>
      <c r="AW593" s="65" t="s">
        <v>4472</v>
      </c>
      <c r="AX593" s="68"/>
      <c r="AY593" s="68" t="s">
        <v>4473</v>
      </c>
      <c r="AZ593" s="65" t="s">
        <v>4473</v>
      </c>
      <c r="BA593" s="68"/>
      <c r="BB593" s="68" t="s">
        <v>4474</v>
      </c>
      <c r="BC593" s="65" t="s">
        <v>4474</v>
      </c>
      <c r="BD593" s="68"/>
      <c r="BE593" s="65" t="s">
        <v>5816</v>
      </c>
      <c r="BF593" s="68" t="s">
        <v>4483</v>
      </c>
      <c r="BG593" s="66" t="s">
        <v>4483</v>
      </c>
      <c r="BH593" s="71"/>
      <c r="BI593" s="64"/>
      <c r="BJ593" s="73"/>
      <c r="BK593" s="74"/>
      <c r="BL593" s="72" t="s">
        <v>4485</v>
      </c>
      <c r="BM593" s="75"/>
      <c r="BN593" s="75" t="s">
        <v>2167</v>
      </c>
      <c r="BO593" s="75"/>
      <c r="BP593" s="75"/>
      <c r="BQ593" s="75"/>
      <c r="BR593" s="75"/>
      <c r="BS593" s="75"/>
      <c r="BT593" s="75"/>
      <c r="BU593" s="75"/>
      <c r="BV593" s="75"/>
      <c r="BW593" s="75"/>
      <c r="BX593" s="75"/>
      <c r="BY593" s="75"/>
      <c r="BZ593" s="75"/>
      <c r="CA593" s="75" t="s">
        <v>2168</v>
      </c>
      <c r="CB593" s="75"/>
      <c r="CC593" s="75"/>
      <c r="CD593" s="75"/>
      <c r="CE593" s="75"/>
      <c r="CF593" s="75"/>
      <c r="CG593" s="75" t="s">
        <v>2167</v>
      </c>
      <c r="CH593" s="75"/>
      <c r="CI593" s="75"/>
      <c r="CJ593" s="76"/>
      <c r="CK593" s="54"/>
      <c r="CL593" s="54"/>
    </row>
    <row r="594" spans="1:90" s="1" customFormat="1" ht="39.75" customHeight="1" x14ac:dyDescent="0.3">
      <c r="A594" s="59">
        <v>592</v>
      </c>
      <c r="B594" s="60">
        <v>42256</v>
      </c>
      <c r="C594" s="61" t="s">
        <v>4435</v>
      </c>
      <c r="D594" s="62" t="s">
        <v>4699</v>
      </c>
      <c r="E594" s="61" t="s">
        <v>4438</v>
      </c>
      <c r="F594" s="63" t="s">
        <v>4560</v>
      </c>
      <c r="G594" s="61" t="s">
        <v>3542</v>
      </c>
      <c r="H594" s="61" t="s">
        <v>4442</v>
      </c>
      <c r="I594" s="61" t="s">
        <v>4440</v>
      </c>
      <c r="J594" s="64" t="s">
        <v>18</v>
      </c>
      <c r="K594" s="65" t="s">
        <v>4443</v>
      </c>
      <c r="L594" s="64" t="s">
        <v>100</v>
      </c>
      <c r="M594" s="64" t="s">
        <v>4686</v>
      </c>
      <c r="N594" s="65" t="s">
        <v>4686</v>
      </c>
      <c r="O594" s="64" t="s">
        <v>2169</v>
      </c>
      <c r="P594" s="65"/>
      <c r="Q594" s="65" t="s">
        <v>4506</v>
      </c>
      <c r="R594" s="66" t="s">
        <v>4467</v>
      </c>
      <c r="S594" s="67" t="s">
        <v>20</v>
      </c>
      <c r="T594" s="65" t="s">
        <v>4458</v>
      </c>
      <c r="U594" s="65" t="s">
        <v>4551</v>
      </c>
      <c r="V594" s="68" t="s">
        <v>177</v>
      </c>
      <c r="W594" s="69" t="s">
        <v>5287</v>
      </c>
      <c r="X594" s="68" t="s">
        <v>4427</v>
      </c>
      <c r="Y594" s="70"/>
      <c r="Z594" s="71" t="s">
        <v>2170</v>
      </c>
      <c r="AA594" s="65" t="s">
        <v>446</v>
      </c>
      <c r="AB594" s="65" t="s">
        <v>446</v>
      </c>
      <c r="AC594" s="64" t="s">
        <v>2171</v>
      </c>
      <c r="AD594" s="64" t="s">
        <v>26</v>
      </c>
      <c r="AE594" s="65" t="s">
        <v>4451</v>
      </c>
      <c r="AF594" s="64" t="s">
        <v>23</v>
      </c>
      <c r="AG594" s="64" t="s">
        <v>4462</v>
      </c>
      <c r="AH594" s="66" t="s">
        <v>4466</v>
      </c>
      <c r="AI594" s="67" t="s">
        <v>2172</v>
      </c>
      <c r="AJ594" s="68"/>
      <c r="AK594" s="68" t="s">
        <v>3618</v>
      </c>
      <c r="AL594" s="66" t="s">
        <v>4690</v>
      </c>
      <c r="AM594" s="72" t="s">
        <v>4498</v>
      </c>
      <c r="AN594" s="65" t="s">
        <v>4498</v>
      </c>
      <c r="AO594" s="65" t="s">
        <v>4498</v>
      </c>
      <c r="AP594" s="64"/>
      <c r="AQ594" s="64"/>
      <c r="AR594" s="64"/>
      <c r="AS594" s="64"/>
      <c r="AT594" s="64"/>
      <c r="AU594" s="73"/>
      <c r="AV594" s="67" t="s">
        <v>4472</v>
      </c>
      <c r="AW594" s="65" t="s">
        <v>4472</v>
      </c>
      <c r="AX594" s="68"/>
      <c r="AY594" s="68" t="s">
        <v>4473</v>
      </c>
      <c r="AZ594" s="65" t="s">
        <v>4473</v>
      </c>
      <c r="BA594" s="68"/>
      <c r="BB594" s="68" t="s">
        <v>4474</v>
      </c>
      <c r="BC594" s="65" t="s">
        <v>4474</v>
      </c>
      <c r="BD594" s="68"/>
      <c r="BE594" s="65" t="s">
        <v>5816</v>
      </c>
      <c r="BF594" s="68" t="s">
        <v>4483</v>
      </c>
      <c r="BG594" s="66" t="s">
        <v>4483</v>
      </c>
      <c r="BH594" s="71"/>
      <c r="BI594" s="64"/>
      <c r="BJ594" s="73"/>
      <c r="BK594" s="74"/>
      <c r="BL594" s="72" t="s">
        <v>4485</v>
      </c>
      <c r="BM594" s="75"/>
      <c r="BN594" s="75" t="s">
        <v>2173</v>
      </c>
      <c r="BO594" s="75"/>
      <c r="BP594" s="75"/>
      <c r="BQ594" s="75"/>
      <c r="BR594" s="75"/>
      <c r="BS594" s="75"/>
      <c r="BT594" s="75"/>
      <c r="BU594" s="75"/>
      <c r="BV594" s="75"/>
      <c r="BW594" s="75"/>
      <c r="BX594" s="75"/>
      <c r="BY594" s="75"/>
      <c r="BZ594" s="75"/>
      <c r="CA594" s="75"/>
      <c r="CB594" s="75"/>
      <c r="CC594" s="75"/>
      <c r="CD594" s="75"/>
      <c r="CE594" s="75"/>
      <c r="CF594" s="75"/>
      <c r="CG594" s="75" t="s">
        <v>2173</v>
      </c>
      <c r="CH594" s="75"/>
      <c r="CI594" s="75"/>
      <c r="CJ594" s="76"/>
      <c r="CK594" s="54"/>
      <c r="CL594" s="54"/>
    </row>
    <row r="595" spans="1:90" s="1" customFormat="1" ht="39.75" customHeight="1" x14ac:dyDescent="0.3">
      <c r="A595" s="59">
        <v>593</v>
      </c>
      <c r="B595" s="60">
        <v>42256</v>
      </c>
      <c r="C595" s="61" t="s">
        <v>4435</v>
      </c>
      <c r="D595" s="62" t="s">
        <v>4699</v>
      </c>
      <c r="E595" s="61" t="s">
        <v>4438</v>
      </c>
      <c r="F595" s="63" t="s">
        <v>4560</v>
      </c>
      <c r="G595" s="61" t="s">
        <v>3542</v>
      </c>
      <c r="H595" s="61" t="s">
        <v>4442</v>
      </c>
      <c r="I595" s="61" t="s">
        <v>4440</v>
      </c>
      <c r="J595" s="64" t="s">
        <v>42</v>
      </c>
      <c r="K595" s="65" t="s">
        <v>4443</v>
      </c>
      <c r="L595" s="64" t="s">
        <v>43</v>
      </c>
      <c r="M595" s="64" t="s">
        <v>3223</v>
      </c>
      <c r="N595" s="65" t="s">
        <v>3223</v>
      </c>
      <c r="O595" s="64" t="s">
        <v>3333</v>
      </c>
      <c r="P595" s="65"/>
      <c r="Q595" s="65" t="s">
        <v>4506</v>
      </c>
      <c r="R595" s="66" t="s">
        <v>4467</v>
      </c>
      <c r="S595" s="67" t="s">
        <v>31</v>
      </c>
      <c r="T595" s="65" t="s">
        <v>32</v>
      </c>
      <c r="U595" s="65" t="s">
        <v>4551</v>
      </c>
      <c r="V595" s="68" t="s">
        <v>32</v>
      </c>
      <c r="W595" s="69" t="s">
        <v>5288</v>
      </c>
      <c r="X595" s="68" t="s">
        <v>3966</v>
      </c>
      <c r="Y595" s="70"/>
      <c r="Z595" s="71" t="s">
        <v>2174</v>
      </c>
      <c r="AA595" s="65" t="s">
        <v>4533</v>
      </c>
      <c r="AB595" s="65" t="s">
        <v>4529</v>
      </c>
      <c r="AC595" s="64"/>
      <c r="AD595" s="64" t="s">
        <v>26</v>
      </c>
      <c r="AE595" s="65" t="s">
        <v>4451</v>
      </c>
      <c r="AF595" s="64" t="s">
        <v>4461</v>
      </c>
      <c r="AG595" s="64" t="s">
        <v>4462</v>
      </c>
      <c r="AH595" s="66" t="s">
        <v>4468</v>
      </c>
      <c r="AI595" s="67"/>
      <c r="AJ595" s="68"/>
      <c r="AK595" s="68" t="s">
        <v>2175</v>
      </c>
      <c r="AL595" s="66" t="s">
        <v>4697</v>
      </c>
      <c r="AM595" s="72" t="s">
        <v>4498</v>
      </c>
      <c r="AN595" s="65" t="s">
        <v>4498</v>
      </c>
      <c r="AO595" s="65" t="s">
        <v>4498</v>
      </c>
      <c r="AP595" s="64"/>
      <c r="AQ595" s="64"/>
      <c r="AR595" s="64"/>
      <c r="AS595" s="64"/>
      <c r="AT595" s="64"/>
      <c r="AU595" s="73"/>
      <c r="AV595" s="67" t="s">
        <v>4472</v>
      </c>
      <c r="AW595" s="65" t="s">
        <v>4472</v>
      </c>
      <c r="AX595" s="68"/>
      <c r="AY595" s="68" t="s">
        <v>4473</v>
      </c>
      <c r="AZ595" s="65" t="s">
        <v>4473</v>
      </c>
      <c r="BA595" s="68"/>
      <c r="BB595" s="68" t="s">
        <v>4474</v>
      </c>
      <c r="BC595" s="65" t="s">
        <v>4474</v>
      </c>
      <c r="BD595" s="68"/>
      <c r="BE595" s="65" t="s">
        <v>5816</v>
      </c>
      <c r="BF595" s="68" t="s">
        <v>4483</v>
      </c>
      <c r="BG595" s="66" t="s">
        <v>4483</v>
      </c>
      <c r="BH595" s="71"/>
      <c r="BI595" s="64"/>
      <c r="BJ595" s="73"/>
      <c r="BK595" s="74"/>
      <c r="BL595" s="72" t="s">
        <v>4488</v>
      </c>
      <c r="BM595" s="75"/>
      <c r="BN595" s="75"/>
      <c r="BO595" s="75"/>
      <c r="BP595" s="75"/>
      <c r="BQ595" s="75"/>
      <c r="BR595" s="75"/>
      <c r="BS595" s="75"/>
      <c r="BT595" s="75"/>
      <c r="BU595" s="75"/>
      <c r="BV595" s="75"/>
      <c r="BW595" s="75"/>
      <c r="BX595" s="75"/>
      <c r="BY595" s="75"/>
      <c r="BZ595" s="75"/>
      <c r="CA595" s="75" t="s">
        <v>2176</v>
      </c>
      <c r="CB595" s="75"/>
      <c r="CC595" s="75"/>
      <c r="CD595" s="75"/>
      <c r="CE595" s="75"/>
      <c r="CF595" s="75"/>
      <c r="CG595" s="75"/>
      <c r="CH595" s="75"/>
      <c r="CI595" s="75"/>
      <c r="CJ595" s="76"/>
      <c r="CK595" s="54"/>
      <c r="CL595" s="54"/>
    </row>
    <row r="596" spans="1:90" s="1" customFormat="1" ht="39.75" customHeight="1" x14ac:dyDescent="0.3">
      <c r="A596" s="59">
        <v>594</v>
      </c>
      <c r="B596" s="60">
        <v>42256</v>
      </c>
      <c r="C596" s="61" t="s">
        <v>4435</v>
      </c>
      <c r="D596" s="62" t="s">
        <v>4699</v>
      </c>
      <c r="E596" s="61" t="s">
        <v>4438</v>
      </c>
      <c r="F596" s="63" t="s">
        <v>4560</v>
      </c>
      <c r="G596" s="61" t="s">
        <v>3542</v>
      </c>
      <c r="H596" s="61" t="s">
        <v>4442</v>
      </c>
      <c r="I596" s="61" t="s">
        <v>4440</v>
      </c>
      <c r="J596" s="64" t="s">
        <v>42</v>
      </c>
      <c r="K596" s="65" t="s">
        <v>4443</v>
      </c>
      <c r="L596" s="64" t="s">
        <v>109</v>
      </c>
      <c r="M596" s="64" t="s">
        <v>3223</v>
      </c>
      <c r="N596" s="65" t="s">
        <v>3223</v>
      </c>
      <c r="O596" s="64" t="s">
        <v>3601</v>
      </c>
      <c r="P596" s="65"/>
      <c r="Q596" s="65" t="s">
        <v>4505</v>
      </c>
      <c r="R596" s="66" t="s">
        <v>4509</v>
      </c>
      <c r="S596" s="67" t="s">
        <v>263</v>
      </c>
      <c r="T596" s="65" t="s">
        <v>25</v>
      </c>
      <c r="U596" s="65" t="s">
        <v>4551</v>
      </c>
      <c r="V596" s="68" t="s">
        <v>21</v>
      </c>
      <c r="W596" s="69" t="s">
        <v>5289</v>
      </c>
      <c r="X596" s="68" t="s">
        <v>4099</v>
      </c>
      <c r="Y596" s="70"/>
      <c r="Z596" s="71" t="s">
        <v>2177</v>
      </c>
      <c r="AA596" s="65" t="s">
        <v>76</v>
      </c>
      <c r="AB596" s="65" t="s">
        <v>76</v>
      </c>
      <c r="AC596" s="64"/>
      <c r="AD596" s="64" t="s">
        <v>26</v>
      </c>
      <c r="AE596" s="65" t="s">
        <v>4451</v>
      </c>
      <c r="AF596" s="64" t="s">
        <v>23</v>
      </c>
      <c r="AG596" s="64" t="s">
        <v>4462</v>
      </c>
      <c r="AH596" s="66" t="s">
        <v>4466</v>
      </c>
      <c r="AI596" s="67" t="s">
        <v>2178</v>
      </c>
      <c r="AJ596" s="68"/>
      <c r="AK596" s="68" t="s">
        <v>2179</v>
      </c>
      <c r="AL596" s="66" t="s">
        <v>4688</v>
      </c>
      <c r="AM596" s="72" t="s">
        <v>4501</v>
      </c>
      <c r="AN596" s="65" t="s">
        <v>4491</v>
      </c>
      <c r="AO596" s="65" t="s">
        <v>4503</v>
      </c>
      <c r="AP596" s="64" t="s">
        <v>299</v>
      </c>
      <c r="AQ596" s="64" t="s">
        <v>3807</v>
      </c>
      <c r="AR596" s="64"/>
      <c r="AS596" s="64"/>
      <c r="AT596" s="64"/>
      <c r="AU596" s="73"/>
      <c r="AV596" s="67" t="s">
        <v>4472</v>
      </c>
      <c r="AW596" s="65" t="s">
        <v>4472</v>
      </c>
      <c r="AX596" s="68"/>
      <c r="AY596" s="68" t="s">
        <v>4473</v>
      </c>
      <c r="AZ596" s="65" t="s">
        <v>4473</v>
      </c>
      <c r="BA596" s="68"/>
      <c r="BB596" s="68" t="s">
        <v>4474</v>
      </c>
      <c r="BC596" s="65" t="s">
        <v>4474</v>
      </c>
      <c r="BD596" s="68"/>
      <c r="BE596" s="65" t="s">
        <v>5816</v>
      </c>
      <c r="BF596" s="68" t="s">
        <v>4483</v>
      </c>
      <c r="BG596" s="66" t="s">
        <v>4483</v>
      </c>
      <c r="BH596" s="71"/>
      <c r="BI596" s="64"/>
      <c r="BJ596" s="73"/>
      <c r="BK596" s="74"/>
      <c r="BL596" s="72" t="s">
        <v>4488</v>
      </c>
      <c r="BM596" s="75"/>
      <c r="BN596" s="75"/>
      <c r="BO596" s="75"/>
      <c r="BP596" s="75"/>
      <c r="BQ596" s="75"/>
      <c r="BR596" s="75"/>
      <c r="BS596" s="75"/>
      <c r="BT596" s="75"/>
      <c r="BU596" s="75"/>
      <c r="BV596" s="75"/>
      <c r="BW596" s="75"/>
      <c r="BX596" s="75"/>
      <c r="BY596" s="75"/>
      <c r="BZ596" s="75"/>
      <c r="CA596" s="75" t="s">
        <v>2180</v>
      </c>
      <c r="CB596" s="75"/>
      <c r="CC596" s="75"/>
      <c r="CD596" s="75"/>
      <c r="CE596" s="75"/>
      <c r="CF596" s="75"/>
      <c r="CG596" s="75"/>
      <c r="CH596" s="75"/>
      <c r="CI596" s="75"/>
      <c r="CJ596" s="76"/>
      <c r="CK596" s="54"/>
      <c r="CL596" s="54"/>
    </row>
    <row r="597" spans="1:90" s="1" customFormat="1" ht="39.75" customHeight="1" x14ac:dyDescent="0.3">
      <c r="A597" s="59">
        <v>595</v>
      </c>
      <c r="B597" s="60">
        <v>42256</v>
      </c>
      <c r="C597" s="61" t="s">
        <v>4435</v>
      </c>
      <c r="D597" s="62" t="s">
        <v>4699</v>
      </c>
      <c r="E597" s="61" t="s">
        <v>4438</v>
      </c>
      <c r="F597" s="63" t="s">
        <v>4560</v>
      </c>
      <c r="G597" s="61" t="s">
        <v>3542</v>
      </c>
      <c r="H597" s="61" t="s">
        <v>4442</v>
      </c>
      <c r="I597" s="61" t="s">
        <v>4440</v>
      </c>
      <c r="J597" s="64" t="s">
        <v>116</v>
      </c>
      <c r="K597" s="65" t="s">
        <v>4447</v>
      </c>
      <c r="L597" s="64" t="s">
        <v>564</v>
      </c>
      <c r="M597" s="64" t="s">
        <v>4686</v>
      </c>
      <c r="N597" s="65" t="s">
        <v>4686</v>
      </c>
      <c r="O597" s="64" t="s">
        <v>2181</v>
      </c>
      <c r="P597" s="65"/>
      <c r="Q597" s="65" t="s">
        <v>4506</v>
      </c>
      <c r="R597" s="66" t="s">
        <v>4467</v>
      </c>
      <c r="S597" s="67" t="s">
        <v>57</v>
      </c>
      <c r="T597" s="65" t="s">
        <v>25</v>
      </c>
      <c r="U597" s="65" t="s">
        <v>4551</v>
      </c>
      <c r="V597" s="68" t="s">
        <v>90</v>
      </c>
      <c r="W597" s="69" t="s">
        <v>5290</v>
      </c>
      <c r="X597" s="68" t="s">
        <v>4035</v>
      </c>
      <c r="Y597" s="70"/>
      <c r="Z597" s="71" t="s">
        <v>4621</v>
      </c>
      <c r="AA597" s="65" t="s">
        <v>446</v>
      </c>
      <c r="AB597" s="65" t="s">
        <v>446</v>
      </c>
      <c r="AC597" s="64"/>
      <c r="AD597" s="64" t="s">
        <v>26</v>
      </c>
      <c r="AE597" s="65" t="s">
        <v>4451</v>
      </c>
      <c r="AF597" s="64" t="s">
        <v>4461</v>
      </c>
      <c r="AG597" s="64" t="s">
        <v>4462</v>
      </c>
      <c r="AH597" s="66" t="s">
        <v>4468</v>
      </c>
      <c r="AI597" s="67" t="s">
        <v>4622</v>
      </c>
      <c r="AJ597" s="68"/>
      <c r="AK597" s="68" t="s">
        <v>2182</v>
      </c>
      <c r="AL597" s="66" t="s">
        <v>4467</v>
      </c>
      <c r="AM597" s="72" t="s">
        <v>4498</v>
      </c>
      <c r="AN597" s="65" t="s">
        <v>4498</v>
      </c>
      <c r="AO597" s="65" t="s">
        <v>4498</v>
      </c>
      <c r="AP597" s="64"/>
      <c r="AQ597" s="64"/>
      <c r="AR597" s="64"/>
      <c r="AS597" s="64"/>
      <c r="AT597" s="64"/>
      <c r="AU597" s="73"/>
      <c r="AV597" s="67" t="s">
        <v>4472</v>
      </c>
      <c r="AW597" s="65" t="s">
        <v>4472</v>
      </c>
      <c r="AX597" s="68"/>
      <c r="AY597" s="68" t="s">
        <v>4473</v>
      </c>
      <c r="AZ597" s="65" t="s">
        <v>4473</v>
      </c>
      <c r="BA597" s="68"/>
      <c r="BB597" s="68" t="s">
        <v>4474</v>
      </c>
      <c r="BC597" s="65" t="s">
        <v>4474</v>
      </c>
      <c r="BD597" s="68"/>
      <c r="BE597" s="65" t="s">
        <v>5816</v>
      </c>
      <c r="BF597" s="68" t="s">
        <v>4483</v>
      </c>
      <c r="BG597" s="66" t="s">
        <v>4483</v>
      </c>
      <c r="BH597" s="71" t="s">
        <v>2183</v>
      </c>
      <c r="BI597" s="64"/>
      <c r="BJ597" s="73"/>
      <c r="BK597" s="74"/>
      <c r="BL597" s="72" t="s">
        <v>4488</v>
      </c>
      <c r="BM597" s="75"/>
      <c r="BN597" s="75"/>
      <c r="BO597" s="75"/>
      <c r="BP597" s="75"/>
      <c r="BQ597" s="75"/>
      <c r="BR597" s="75"/>
      <c r="BS597" s="75"/>
      <c r="BT597" s="75"/>
      <c r="BU597" s="75"/>
      <c r="BV597" s="75"/>
      <c r="BW597" s="75"/>
      <c r="BX597" s="75"/>
      <c r="BY597" s="75"/>
      <c r="BZ597" s="75"/>
      <c r="CA597" s="75" t="s">
        <v>2184</v>
      </c>
      <c r="CB597" s="75"/>
      <c r="CC597" s="75"/>
      <c r="CD597" s="75"/>
      <c r="CE597" s="75"/>
      <c r="CF597" s="75"/>
      <c r="CG597" s="75" t="s">
        <v>2184</v>
      </c>
      <c r="CH597" s="75"/>
      <c r="CI597" s="75"/>
      <c r="CJ597" s="76"/>
      <c r="CK597" s="54"/>
      <c r="CL597" s="54"/>
    </row>
    <row r="598" spans="1:90" s="1" customFormat="1" ht="39.75" customHeight="1" x14ac:dyDescent="0.3">
      <c r="A598" s="59">
        <v>596</v>
      </c>
      <c r="B598" s="60">
        <v>42256</v>
      </c>
      <c r="C598" s="61" t="s">
        <v>4435</v>
      </c>
      <c r="D598" s="62" t="s">
        <v>4699</v>
      </c>
      <c r="E598" s="61" t="s">
        <v>4438</v>
      </c>
      <c r="F598" s="63" t="s">
        <v>4560</v>
      </c>
      <c r="G598" s="61" t="s">
        <v>3542</v>
      </c>
      <c r="H598" s="61" t="s">
        <v>4442</v>
      </c>
      <c r="I598" s="61" t="s">
        <v>4440</v>
      </c>
      <c r="J598" s="64" t="s">
        <v>48</v>
      </c>
      <c r="K598" s="65" t="s">
        <v>4447</v>
      </c>
      <c r="L598" s="64" t="s">
        <v>120</v>
      </c>
      <c r="M598" s="64" t="s">
        <v>4686</v>
      </c>
      <c r="N598" s="65" t="s">
        <v>4686</v>
      </c>
      <c r="O598" s="64" t="s">
        <v>2185</v>
      </c>
      <c r="P598" s="65"/>
      <c r="Q598" s="65" t="s">
        <v>4506</v>
      </c>
      <c r="R598" s="66" t="s">
        <v>4467</v>
      </c>
      <c r="S598" s="67" t="s">
        <v>57</v>
      </c>
      <c r="T598" s="65" t="s">
        <v>102</v>
      </c>
      <c r="U598" s="65" t="s">
        <v>4551</v>
      </c>
      <c r="V598" s="68" t="s">
        <v>102</v>
      </c>
      <c r="W598" s="69" t="s">
        <v>5291</v>
      </c>
      <c r="X598" s="68" t="s">
        <v>4081</v>
      </c>
      <c r="Y598" s="70"/>
      <c r="Z598" s="71" t="s">
        <v>2186</v>
      </c>
      <c r="AA598" s="65" t="s">
        <v>446</v>
      </c>
      <c r="AB598" s="65" t="s">
        <v>446</v>
      </c>
      <c r="AC598" s="64"/>
      <c r="AD598" s="64" t="s">
        <v>26</v>
      </c>
      <c r="AE598" s="65" t="s">
        <v>4451</v>
      </c>
      <c r="AF598" s="64" t="s">
        <v>4461</v>
      </c>
      <c r="AG598" s="64" t="s">
        <v>4462</v>
      </c>
      <c r="AH598" s="66" t="s">
        <v>4468</v>
      </c>
      <c r="AI598" s="67" t="s">
        <v>2187</v>
      </c>
      <c r="AJ598" s="68"/>
      <c r="AK598" s="68" t="s">
        <v>321</v>
      </c>
      <c r="AL598" s="66" t="s">
        <v>4690</v>
      </c>
      <c r="AM598" s="72" t="s">
        <v>4498</v>
      </c>
      <c r="AN598" s="65" t="s">
        <v>4498</v>
      </c>
      <c r="AO598" s="65" t="s">
        <v>4498</v>
      </c>
      <c r="AP598" s="64"/>
      <c r="AQ598" s="64"/>
      <c r="AR598" s="64"/>
      <c r="AS598" s="64"/>
      <c r="AT598" s="64"/>
      <c r="AU598" s="73"/>
      <c r="AV598" s="67" t="s">
        <v>4472</v>
      </c>
      <c r="AW598" s="65" t="s">
        <v>4472</v>
      </c>
      <c r="AX598" s="68"/>
      <c r="AY598" s="68" t="s">
        <v>4473</v>
      </c>
      <c r="AZ598" s="65" t="s">
        <v>4473</v>
      </c>
      <c r="BA598" s="68"/>
      <c r="BB598" s="68" t="s">
        <v>4474</v>
      </c>
      <c r="BC598" s="65" t="s">
        <v>4474</v>
      </c>
      <c r="BD598" s="68"/>
      <c r="BE598" s="65" t="s">
        <v>5816</v>
      </c>
      <c r="BF598" s="68" t="s">
        <v>4483</v>
      </c>
      <c r="BG598" s="66" t="s">
        <v>4483</v>
      </c>
      <c r="BH598" s="71"/>
      <c r="BI598" s="64"/>
      <c r="BJ598" s="73"/>
      <c r="BK598" s="74"/>
      <c r="BL598" s="72" t="s">
        <v>4485</v>
      </c>
      <c r="BM598" s="75"/>
      <c r="BN598" s="75" t="s">
        <v>2188</v>
      </c>
      <c r="BO598" s="75"/>
      <c r="BP598" s="75"/>
      <c r="BQ598" s="75"/>
      <c r="BR598" s="75"/>
      <c r="BS598" s="75"/>
      <c r="BT598" s="75"/>
      <c r="BU598" s="75"/>
      <c r="BV598" s="75"/>
      <c r="BW598" s="75"/>
      <c r="BX598" s="75"/>
      <c r="BY598" s="75"/>
      <c r="BZ598" s="75"/>
      <c r="CA598" s="75"/>
      <c r="CB598" s="75"/>
      <c r="CC598" s="75"/>
      <c r="CD598" s="75"/>
      <c r="CE598" s="75"/>
      <c r="CF598" s="75"/>
      <c r="CG598" s="75"/>
      <c r="CH598" s="75"/>
      <c r="CI598" s="75"/>
      <c r="CJ598" s="76"/>
      <c r="CK598" s="54"/>
      <c r="CL598" s="54"/>
    </row>
    <row r="599" spans="1:90" s="1" customFormat="1" ht="39.75" customHeight="1" x14ac:dyDescent="0.3">
      <c r="A599" s="59">
        <v>597</v>
      </c>
      <c r="B599" s="60">
        <v>42256</v>
      </c>
      <c r="C599" s="61" t="s">
        <v>4435</v>
      </c>
      <c r="D599" s="62" t="s">
        <v>4699</v>
      </c>
      <c r="E599" s="61" t="s">
        <v>4438</v>
      </c>
      <c r="F599" s="63" t="s">
        <v>4560</v>
      </c>
      <c r="G599" s="61" t="s">
        <v>3542</v>
      </c>
      <c r="H599" s="61" t="s">
        <v>4442</v>
      </c>
      <c r="I599" s="61" t="s">
        <v>4440</v>
      </c>
      <c r="J599" s="64" t="s">
        <v>52</v>
      </c>
      <c r="K599" s="65" t="s">
        <v>4447</v>
      </c>
      <c r="L599" s="64" t="s">
        <v>54</v>
      </c>
      <c r="M599" s="64" t="s">
        <v>3223</v>
      </c>
      <c r="N599" s="65" t="s">
        <v>3223</v>
      </c>
      <c r="O599" s="64" t="s">
        <v>3424</v>
      </c>
      <c r="P599" s="65"/>
      <c r="Q599" s="65" t="s">
        <v>4505</v>
      </c>
      <c r="R599" s="66" t="s">
        <v>4510</v>
      </c>
      <c r="S599" s="67" t="s">
        <v>31</v>
      </c>
      <c r="T599" s="65" t="s">
        <v>32</v>
      </c>
      <c r="U599" s="65" t="s">
        <v>4551</v>
      </c>
      <c r="V599" s="68" t="s">
        <v>32</v>
      </c>
      <c r="W599" s="69" t="s">
        <v>5292</v>
      </c>
      <c r="X599" s="68" t="s">
        <v>4321</v>
      </c>
      <c r="Y599" s="70"/>
      <c r="Z599" s="71" t="s">
        <v>2189</v>
      </c>
      <c r="AA599" s="65" t="s">
        <v>4534</v>
      </c>
      <c r="AB599" s="65" t="s">
        <v>4531</v>
      </c>
      <c r="AC599" s="64"/>
      <c r="AD599" s="64" t="s">
        <v>40</v>
      </c>
      <c r="AE599" s="65" t="s">
        <v>4452</v>
      </c>
      <c r="AF599" s="64" t="s">
        <v>4461</v>
      </c>
      <c r="AG599" s="64" t="s">
        <v>4462</v>
      </c>
      <c r="AH599" s="66" t="s">
        <v>4468</v>
      </c>
      <c r="AI599" s="67" t="s">
        <v>3781</v>
      </c>
      <c r="AJ599" s="68"/>
      <c r="AK599" s="68" t="s">
        <v>4543</v>
      </c>
      <c r="AL599" s="66" t="s">
        <v>4697</v>
      </c>
      <c r="AM599" s="72" t="s">
        <v>4498</v>
      </c>
      <c r="AN599" s="65" t="s">
        <v>4498</v>
      </c>
      <c r="AO599" s="65" t="s">
        <v>4498</v>
      </c>
      <c r="AP599" s="64"/>
      <c r="AQ599" s="64"/>
      <c r="AR599" s="64"/>
      <c r="AS599" s="64"/>
      <c r="AT599" s="64"/>
      <c r="AU599" s="73"/>
      <c r="AV599" s="67" t="s">
        <v>4472</v>
      </c>
      <c r="AW599" s="65" t="s">
        <v>4472</v>
      </c>
      <c r="AX599" s="68"/>
      <c r="AY599" s="68" t="s">
        <v>4473</v>
      </c>
      <c r="AZ599" s="65" t="s">
        <v>4473</v>
      </c>
      <c r="BA599" s="68"/>
      <c r="BB599" s="68" t="s">
        <v>4474</v>
      </c>
      <c r="BC599" s="65" t="s">
        <v>4474</v>
      </c>
      <c r="BD599" s="68"/>
      <c r="BE599" s="65" t="s">
        <v>5816</v>
      </c>
      <c r="BF599" s="68" t="s">
        <v>4483</v>
      </c>
      <c r="BG599" s="66" t="s">
        <v>4483</v>
      </c>
      <c r="BH599" s="71"/>
      <c r="BI599" s="64"/>
      <c r="BJ599" s="73"/>
      <c r="BK599" s="74"/>
      <c r="BL599" s="72" t="s">
        <v>4485</v>
      </c>
      <c r="BM599" s="75"/>
      <c r="BN599" s="75" t="s">
        <v>2190</v>
      </c>
      <c r="BO599" s="75"/>
      <c r="BP599" s="75"/>
      <c r="BQ599" s="75"/>
      <c r="BR599" s="75"/>
      <c r="BS599" s="75"/>
      <c r="BT599" s="75"/>
      <c r="BU599" s="75"/>
      <c r="BV599" s="75"/>
      <c r="BW599" s="75"/>
      <c r="BX599" s="75"/>
      <c r="BY599" s="75"/>
      <c r="BZ599" s="75"/>
      <c r="CA599" s="75"/>
      <c r="CB599" s="75"/>
      <c r="CC599" s="75"/>
      <c r="CD599" s="75"/>
      <c r="CE599" s="75"/>
      <c r="CF599" s="75"/>
      <c r="CG599" s="75" t="s">
        <v>2190</v>
      </c>
      <c r="CH599" s="75"/>
      <c r="CI599" s="75"/>
      <c r="CJ599" s="76"/>
      <c r="CK599" s="54"/>
      <c r="CL599" s="54"/>
    </row>
    <row r="600" spans="1:90" s="1" customFormat="1" ht="39.75" customHeight="1" x14ac:dyDescent="0.3">
      <c r="A600" s="59">
        <v>598</v>
      </c>
      <c r="B600" s="60">
        <v>42257</v>
      </c>
      <c r="C600" s="61" t="s">
        <v>4435</v>
      </c>
      <c r="D600" s="62" t="s">
        <v>4699</v>
      </c>
      <c r="E600" s="61" t="s">
        <v>4438</v>
      </c>
      <c r="F600" s="63" t="s">
        <v>4560</v>
      </c>
      <c r="G600" s="61" t="s">
        <v>3543</v>
      </c>
      <c r="H600" s="61" t="s">
        <v>4442</v>
      </c>
      <c r="I600" s="61" t="s">
        <v>4440</v>
      </c>
      <c r="J600" s="64" t="s">
        <v>18</v>
      </c>
      <c r="K600" s="65" t="s">
        <v>4443</v>
      </c>
      <c r="L600" s="64" t="s">
        <v>30</v>
      </c>
      <c r="M600" s="64" t="s">
        <v>4686</v>
      </c>
      <c r="N600" s="65" t="s">
        <v>4686</v>
      </c>
      <c r="O600" s="64" t="s">
        <v>39</v>
      </c>
      <c r="P600" s="65"/>
      <c r="Q600" s="65" t="s">
        <v>4506</v>
      </c>
      <c r="R600" s="66" t="s">
        <v>4513</v>
      </c>
      <c r="S600" s="67" t="s">
        <v>263</v>
      </c>
      <c r="T600" s="65" t="s">
        <v>4458</v>
      </c>
      <c r="U600" s="65" t="s">
        <v>4551</v>
      </c>
      <c r="V600" s="68" t="s">
        <v>51</v>
      </c>
      <c r="W600" s="69" t="s">
        <v>5293</v>
      </c>
      <c r="X600" s="68" t="s">
        <v>4168</v>
      </c>
      <c r="Y600" s="70"/>
      <c r="Z600" s="71" t="s">
        <v>2191</v>
      </c>
      <c r="AA600" s="65" t="s">
        <v>76</v>
      </c>
      <c r="AB600" s="65" t="s">
        <v>76</v>
      </c>
      <c r="AC600" s="64" t="s">
        <v>2192</v>
      </c>
      <c r="AD600" s="64" t="s">
        <v>40</v>
      </c>
      <c r="AE600" s="65" t="s">
        <v>4452</v>
      </c>
      <c r="AF600" s="64" t="s">
        <v>23</v>
      </c>
      <c r="AG600" s="64" t="s">
        <v>4462</v>
      </c>
      <c r="AH600" s="66" t="s">
        <v>4466</v>
      </c>
      <c r="AI600" s="67"/>
      <c r="AJ600" s="68"/>
      <c r="AK600" s="68" t="s">
        <v>2193</v>
      </c>
      <c r="AL600" s="66" t="s">
        <v>4688</v>
      </c>
      <c r="AM600" s="72" t="s">
        <v>4498</v>
      </c>
      <c r="AN600" s="65" t="s">
        <v>4498</v>
      </c>
      <c r="AO600" s="65" t="s">
        <v>4498</v>
      </c>
      <c r="AP600" s="64"/>
      <c r="AQ600" s="64"/>
      <c r="AR600" s="64"/>
      <c r="AS600" s="64"/>
      <c r="AT600" s="64"/>
      <c r="AU600" s="73"/>
      <c r="AV600" s="67" t="s">
        <v>4472</v>
      </c>
      <c r="AW600" s="65" t="s">
        <v>4472</v>
      </c>
      <c r="AX600" s="68"/>
      <c r="AY600" s="68" t="s">
        <v>4473</v>
      </c>
      <c r="AZ600" s="65" t="s">
        <v>4473</v>
      </c>
      <c r="BA600" s="68"/>
      <c r="BB600" s="68" t="s">
        <v>4474</v>
      </c>
      <c r="BC600" s="65" t="s">
        <v>4474</v>
      </c>
      <c r="BD600" s="68"/>
      <c r="BE600" s="65" t="s">
        <v>5816</v>
      </c>
      <c r="BF600" s="68" t="s">
        <v>4483</v>
      </c>
      <c r="BG600" s="66" t="s">
        <v>4483</v>
      </c>
      <c r="BH600" s="71"/>
      <c r="BI600" s="64"/>
      <c r="BJ600" s="73"/>
      <c r="BK600" s="74"/>
      <c r="BL600" s="72" t="s">
        <v>4488</v>
      </c>
      <c r="BM600" s="75"/>
      <c r="BN600" s="75"/>
      <c r="BO600" s="75"/>
      <c r="BP600" s="75"/>
      <c r="BQ600" s="75"/>
      <c r="BR600" s="75"/>
      <c r="BS600" s="75"/>
      <c r="BT600" s="75"/>
      <c r="BU600" s="75"/>
      <c r="BV600" s="75"/>
      <c r="BW600" s="75"/>
      <c r="BX600" s="75"/>
      <c r="BY600" s="75"/>
      <c r="BZ600" s="75"/>
      <c r="CA600" s="75" t="s">
        <v>2194</v>
      </c>
      <c r="CB600" s="75"/>
      <c r="CC600" s="75"/>
      <c r="CD600" s="75"/>
      <c r="CE600" s="75"/>
      <c r="CF600" s="75"/>
      <c r="CG600" s="75" t="s">
        <v>2194</v>
      </c>
      <c r="CH600" s="75"/>
      <c r="CI600" s="75"/>
      <c r="CJ600" s="76"/>
      <c r="CK600" s="54"/>
      <c r="CL600" s="54"/>
    </row>
    <row r="601" spans="1:90" s="1" customFormat="1" ht="39.75" customHeight="1" x14ac:dyDescent="0.3">
      <c r="A601" s="59">
        <v>599</v>
      </c>
      <c r="B601" s="60">
        <v>42257</v>
      </c>
      <c r="C601" s="61" t="s">
        <v>4435</v>
      </c>
      <c r="D601" s="62" t="s">
        <v>4699</v>
      </c>
      <c r="E601" s="61" t="s">
        <v>4438</v>
      </c>
      <c r="F601" s="63" t="s">
        <v>4560</v>
      </c>
      <c r="G601" s="61" t="s">
        <v>3543</v>
      </c>
      <c r="H601" s="61" t="s">
        <v>4442</v>
      </c>
      <c r="I601" s="61" t="s">
        <v>4440</v>
      </c>
      <c r="J601" s="64" t="s">
        <v>18</v>
      </c>
      <c r="K601" s="65" t="s">
        <v>4443</v>
      </c>
      <c r="L601" s="64" t="s">
        <v>64</v>
      </c>
      <c r="M601" s="64" t="s">
        <v>3223</v>
      </c>
      <c r="N601" s="65" t="s">
        <v>3223</v>
      </c>
      <c r="O601" s="64" t="s">
        <v>3319</v>
      </c>
      <c r="P601" s="65"/>
      <c r="Q601" s="65" t="s">
        <v>4505</v>
      </c>
      <c r="R601" s="66" t="s">
        <v>4510</v>
      </c>
      <c r="S601" s="67" t="s">
        <v>31</v>
      </c>
      <c r="T601" s="65" t="s">
        <v>4458</v>
      </c>
      <c r="U601" s="65" t="s">
        <v>4551</v>
      </c>
      <c r="V601" s="68" t="s">
        <v>51</v>
      </c>
      <c r="W601" s="69" t="s">
        <v>5294</v>
      </c>
      <c r="X601" s="68" t="s">
        <v>4170</v>
      </c>
      <c r="Y601" s="70"/>
      <c r="Z601" s="71" t="s">
        <v>2195</v>
      </c>
      <c r="AA601" s="65" t="s">
        <v>4534</v>
      </c>
      <c r="AB601" s="65" t="s">
        <v>4529</v>
      </c>
      <c r="AC601" s="64"/>
      <c r="AD601" s="64" t="s">
        <v>26</v>
      </c>
      <c r="AE601" s="65" t="s">
        <v>4451</v>
      </c>
      <c r="AF601" s="64" t="s">
        <v>4461</v>
      </c>
      <c r="AG601" s="64" t="s">
        <v>4462</v>
      </c>
      <c r="AH601" s="66" t="s">
        <v>4468</v>
      </c>
      <c r="AI601" s="67"/>
      <c r="AJ601" s="68"/>
      <c r="AK601" s="68" t="s">
        <v>3261</v>
      </c>
      <c r="AL601" s="66" t="s">
        <v>4697</v>
      </c>
      <c r="AM601" s="72" t="s">
        <v>4498</v>
      </c>
      <c r="AN601" s="65" t="s">
        <v>4498</v>
      </c>
      <c r="AO601" s="65" t="s">
        <v>4498</v>
      </c>
      <c r="AP601" s="64"/>
      <c r="AQ601" s="64"/>
      <c r="AR601" s="64"/>
      <c r="AS601" s="64"/>
      <c r="AT601" s="64"/>
      <c r="AU601" s="73"/>
      <c r="AV601" s="67" t="s">
        <v>4472</v>
      </c>
      <c r="AW601" s="65" t="s">
        <v>4472</v>
      </c>
      <c r="AX601" s="68"/>
      <c r="AY601" s="68" t="s">
        <v>4473</v>
      </c>
      <c r="AZ601" s="65" t="s">
        <v>4473</v>
      </c>
      <c r="BA601" s="68"/>
      <c r="BB601" s="68" t="s">
        <v>4474</v>
      </c>
      <c r="BC601" s="65" t="s">
        <v>4474</v>
      </c>
      <c r="BD601" s="68"/>
      <c r="BE601" s="65" t="s">
        <v>5816</v>
      </c>
      <c r="BF601" s="68" t="s">
        <v>4483</v>
      </c>
      <c r="BG601" s="66" t="s">
        <v>4483</v>
      </c>
      <c r="BH601" s="71"/>
      <c r="BI601" s="64"/>
      <c r="BJ601" s="73"/>
      <c r="BK601" s="74"/>
      <c r="BL601" s="72" t="s">
        <v>4488</v>
      </c>
      <c r="BM601" s="75"/>
      <c r="BN601" s="75"/>
      <c r="BO601" s="75"/>
      <c r="BP601" s="75"/>
      <c r="BQ601" s="75"/>
      <c r="BR601" s="75"/>
      <c r="BS601" s="75"/>
      <c r="BT601" s="75"/>
      <c r="BU601" s="75"/>
      <c r="BV601" s="75"/>
      <c r="BW601" s="75"/>
      <c r="BX601" s="75"/>
      <c r="BY601" s="75"/>
      <c r="BZ601" s="75"/>
      <c r="CA601" s="75" t="s">
        <v>2196</v>
      </c>
      <c r="CB601" s="75"/>
      <c r="CC601" s="75"/>
      <c r="CD601" s="75"/>
      <c r="CE601" s="75"/>
      <c r="CF601" s="75"/>
      <c r="CG601" s="75"/>
      <c r="CH601" s="75"/>
      <c r="CI601" s="75"/>
      <c r="CJ601" s="76"/>
      <c r="CK601" s="54"/>
      <c r="CL601" s="54"/>
    </row>
    <row r="602" spans="1:90" s="1" customFormat="1" ht="39.75" customHeight="1" x14ac:dyDescent="0.3">
      <c r="A602" s="59">
        <v>600</v>
      </c>
      <c r="B602" s="60">
        <v>42257</v>
      </c>
      <c r="C602" s="61" t="s">
        <v>4435</v>
      </c>
      <c r="D602" s="62" t="s">
        <v>4699</v>
      </c>
      <c r="E602" s="61" t="s">
        <v>4438</v>
      </c>
      <c r="F602" s="63" t="s">
        <v>4560</v>
      </c>
      <c r="G602" s="61" t="s">
        <v>3543</v>
      </c>
      <c r="H602" s="61" t="s">
        <v>4442</v>
      </c>
      <c r="I602" s="61" t="s">
        <v>4440</v>
      </c>
      <c r="J602" s="64" t="s">
        <v>42</v>
      </c>
      <c r="K602" s="65" t="s">
        <v>4443</v>
      </c>
      <c r="L602" s="64" t="s">
        <v>457</v>
      </c>
      <c r="M602" s="64" t="s">
        <v>4686</v>
      </c>
      <c r="N602" s="65" t="s">
        <v>4686</v>
      </c>
      <c r="O602" s="64" t="s">
        <v>2197</v>
      </c>
      <c r="P602" s="65"/>
      <c r="Q602" s="65" t="s">
        <v>4506</v>
      </c>
      <c r="R602" s="66" t="s">
        <v>4509</v>
      </c>
      <c r="S602" s="67" t="s">
        <v>57</v>
      </c>
      <c r="T602" s="65" t="s">
        <v>4458</v>
      </c>
      <c r="U602" s="65" t="s">
        <v>4551</v>
      </c>
      <c r="V602" s="68" t="s">
        <v>51</v>
      </c>
      <c r="W602" s="69" t="s">
        <v>5295</v>
      </c>
      <c r="X602" s="68" t="s">
        <v>4145</v>
      </c>
      <c r="Y602" s="70"/>
      <c r="Z602" s="71" t="s">
        <v>2198</v>
      </c>
      <c r="AA602" s="65" t="s">
        <v>446</v>
      </c>
      <c r="AB602" s="65" t="s">
        <v>446</v>
      </c>
      <c r="AC602" s="64"/>
      <c r="AD602" s="64" t="s">
        <v>26</v>
      </c>
      <c r="AE602" s="65" t="s">
        <v>4451</v>
      </c>
      <c r="AF602" s="64" t="s">
        <v>4461</v>
      </c>
      <c r="AG602" s="64" t="s">
        <v>4462</v>
      </c>
      <c r="AH602" s="66" t="s">
        <v>4468</v>
      </c>
      <c r="AI602" s="67" t="s">
        <v>2199</v>
      </c>
      <c r="AJ602" s="68"/>
      <c r="AK602" s="68" t="s">
        <v>2200</v>
      </c>
      <c r="AL602" s="66" t="s">
        <v>4692</v>
      </c>
      <c r="AM602" s="72" t="s">
        <v>4498</v>
      </c>
      <c r="AN602" s="65" t="s">
        <v>4498</v>
      </c>
      <c r="AO602" s="65" t="s">
        <v>4498</v>
      </c>
      <c r="AP602" s="64"/>
      <c r="AQ602" s="64"/>
      <c r="AR602" s="64"/>
      <c r="AS602" s="64"/>
      <c r="AT602" s="64"/>
      <c r="AU602" s="73"/>
      <c r="AV602" s="67" t="s">
        <v>4472</v>
      </c>
      <c r="AW602" s="65" t="s">
        <v>4472</v>
      </c>
      <c r="AX602" s="68"/>
      <c r="AY602" s="68" t="s">
        <v>4473</v>
      </c>
      <c r="AZ602" s="65" t="s">
        <v>4473</v>
      </c>
      <c r="BA602" s="68"/>
      <c r="BB602" s="68" t="s">
        <v>4474</v>
      </c>
      <c r="BC602" s="65" t="s">
        <v>4474</v>
      </c>
      <c r="BD602" s="68"/>
      <c r="BE602" s="65" t="s">
        <v>5816</v>
      </c>
      <c r="BF602" s="68" t="s">
        <v>4483</v>
      </c>
      <c r="BG602" s="66" t="s">
        <v>4483</v>
      </c>
      <c r="BH602" s="71"/>
      <c r="BI602" s="64"/>
      <c r="BJ602" s="73"/>
      <c r="BK602" s="74"/>
      <c r="BL602" s="72" t="s">
        <v>4488</v>
      </c>
      <c r="BM602" s="75"/>
      <c r="BN602" s="75"/>
      <c r="BO602" s="75"/>
      <c r="BP602" s="75"/>
      <c r="BQ602" s="75"/>
      <c r="BR602" s="75"/>
      <c r="BS602" s="75"/>
      <c r="BT602" s="75"/>
      <c r="BU602" s="75"/>
      <c r="BV602" s="75"/>
      <c r="BW602" s="75"/>
      <c r="BX602" s="75"/>
      <c r="BY602" s="75"/>
      <c r="BZ602" s="75"/>
      <c r="CA602" s="75" t="s">
        <v>2201</v>
      </c>
      <c r="CB602" s="75"/>
      <c r="CC602" s="75"/>
      <c r="CD602" s="75"/>
      <c r="CE602" s="75"/>
      <c r="CF602" s="75"/>
      <c r="CG602" s="75"/>
      <c r="CH602" s="75"/>
      <c r="CI602" s="75"/>
      <c r="CJ602" s="76"/>
      <c r="CK602" s="54"/>
      <c r="CL602" s="54"/>
    </row>
    <row r="603" spans="1:90" s="1" customFormat="1" ht="39.75" customHeight="1" x14ac:dyDescent="0.3">
      <c r="A603" s="59">
        <v>601</v>
      </c>
      <c r="B603" s="60">
        <v>42258</v>
      </c>
      <c r="C603" s="61" t="s">
        <v>4435</v>
      </c>
      <c r="D603" s="62" t="s">
        <v>4699</v>
      </c>
      <c r="E603" s="61" t="s">
        <v>4438</v>
      </c>
      <c r="F603" s="63" t="s">
        <v>4560</v>
      </c>
      <c r="G603" s="61" t="s">
        <v>3544</v>
      </c>
      <c r="H603" s="61" t="s">
        <v>4442</v>
      </c>
      <c r="I603" s="61" t="s">
        <v>4440</v>
      </c>
      <c r="J603" s="64" t="s">
        <v>42</v>
      </c>
      <c r="K603" s="65" t="s">
        <v>4443</v>
      </c>
      <c r="L603" s="64" t="s">
        <v>258</v>
      </c>
      <c r="M603" s="64" t="s">
        <v>3600</v>
      </c>
      <c r="N603" s="65" t="s">
        <v>3221</v>
      </c>
      <c r="O603" s="64" t="s">
        <v>3494</v>
      </c>
      <c r="P603" s="65"/>
      <c r="Q603" s="65" t="s">
        <v>4506</v>
      </c>
      <c r="R603" s="66" t="s">
        <v>4467</v>
      </c>
      <c r="S603" s="67" t="s">
        <v>57</v>
      </c>
      <c r="T603" s="65" t="s">
        <v>4458</v>
      </c>
      <c r="U603" s="65" t="s">
        <v>4551</v>
      </c>
      <c r="V603" s="68" t="s">
        <v>51</v>
      </c>
      <c r="W603" s="69" t="s">
        <v>5296</v>
      </c>
      <c r="X603" s="68" t="s">
        <v>4144</v>
      </c>
      <c r="Y603" s="70"/>
      <c r="Z603" s="71" t="s">
        <v>2202</v>
      </c>
      <c r="AA603" s="65" t="s">
        <v>446</v>
      </c>
      <c r="AB603" s="65" t="s">
        <v>446</v>
      </c>
      <c r="AC603" s="64"/>
      <c r="AD603" s="64" t="s">
        <v>26</v>
      </c>
      <c r="AE603" s="65" t="s">
        <v>4451</v>
      </c>
      <c r="AF603" s="64" t="s">
        <v>4461</v>
      </c>
      <c r="AG603" s="64" t="s">
        <v>4462</v>
      </c>
      <c r="AH603" s="66" t="s">
        <v>4468</v>
      </c>
      <c r="AI603" s="67"/>
      <c r="AJ603" s="68"/>
      <c r="AK603" s="68" t="s">
        <v>2138</v>
      </c>
      <c r="AL603" s="66" t="s">
        <v>4467</v>
      </c>
      <c r="AM603" s="72" t="s">
        <v>4498</v>
      </c>
      <c r="AN603" s="65" t="s">
        <v>4498</v>
      </c>
      <c r="AO603" s="65" t="s">
        <v>4498</v>
      </c>
      <c r="AP603" s="64"/>
      <c r="AQ603" s="64"/>
      <c r="AR603" s="64"/>
      <c r="AS603" s="64"/>
      <c r="AT603" s="64"/>
      <c r="AU603" s="73"/>
      <c r="AV603" s="67" t="s">
        <v>4472</v>
      </c>
      <c r="AW603" s="65" t="s">
        <v>4472</v>
      </c>
      <c r="AX603" s="68"/>
      <c r="AY603" s="68" t="s">
        <v>4473</v>
      </c>
      <c r="AZ603" s="65" t="s">
        <v>4473</v>
      </c>
      <c r="BA603" s="68"/>
      <c r="BB603" s="68" t="s">
        <v>4474</v>
      </c>
      <c r="BC603" s="65" t="s">
        <v>4474</v>
      </c>
      <c r="BD603" s="68"/>
      <c r="BE603" s="65" t="s">
        <v>5816</v>
      </c>
      <c r="BF603" s="68" t="s">
        <v>4483</v>
      </c>
      <c r="BG603" s="66" t="s">
        <v>4483</v>
      </c>
      <c r="BH603" s="71"/>
      <c r="BI603" s="64"/>
      <c r="BJ603" s="73"/>
      <c r="BK603" s="74"/>
      <c r="BL603" s="72" t="s">
        <v>4488</v>
      </c>
      <c r="BM603" s="75"/>
      <c r="BN603" s="75"/>
      <c r="BO603" s="75"/>
      <c r="BP603" s="75"/>
      <c r="BQ603" s="75"/>
      <c r="BR603" s="75"/>
      <c r="BS603" s="75"/>
      <c r="BT603" s="75"/>
      <c r="BU603" s="75"/>
      <c r="BV603" s="75"/>
      <c r="BW603" s="75"/>
      <c r="BX603" s="75"/>
      <c r="BY603" s="75"/>
      <c r="BZ603" s="75"/>
      <c r="CA603" s="75" t="s">
        <v>2203</v>
      </c>
      <c r="CB603" s="75" t="s">
        <v>2204</v>
      </c>
      <c r="CC603" s="75"/>
      <c r="CD603" s="75"/>
      <c r="CE603" s="75"/>
      <c r="CF603" s="75"/>
      <c r="CG603" s="75"/>
      <c r="CH603" s="75"/>
      <c r="CI603" s="75"/>
      <c r="CJ603" s="76"/>
      <c r="CK603" s="54"/>
      <c r="CL603" s="54"/>
    </row>
    <row r="604" spans="1:90" s="1" customFormat="1" ht="39.75" customHeight="1" x14ac:dyDescent="0.3">
      <c r="A604" s="59">
        <v>602</v>
      </c>
      <c r="B604" s="60">
        <v>42258</v>
      </c>
      <c r="C604" s="61" t="s">
        <v>4435</v>
      </c>
      <c r="D604" s="62" t="s">
        <v>4699</v>
      </c>
      <c r="E604" s="61" t="s">
        <v>4438</v>
      </c>
      <c r="F604" s="63" t="s">
        <v>4560</v>
      </c>
      <c r="G604" s="61" t="s">
        <v>3544</v>
      </c>
      <c r="H604" s="61" t="s">
        <v>4442</v>
      </c>
      <c r="I604" s="61" t="s">
        <v>4440</v>
      </c>
      <c r="J604" s="64" t="s">
        <v>58</v>
      </c>
      <c r="K604" s="65" t="s">
        <v>4447</v>
      </c>
      <c r="L604" s="64" t="s">
        <v>127</v>
      </c>
      <c r="M604" s="64" t="s">
        <v>4686</v>
      </c>
      <c r="N604" s="65" t="s">
        <v>4686</v>
      </c>
      <c r="O604" s="64" t="s">
        <v>2205</v>
      </c>
      <c r="P604" s="65"/>
      <c r="Q604" s="65" t="s">
        <v>4506</v>
      </c>
      <c r="R604" s="66" t="s">
        <v>4467</v>
      </c>
      <c r="S604" s="67" t="s">
        <v>57</v>
      </c>
      <c r="T604" s="65" t="s">
        <v>25</v>
      </c>
      <c r="U604" s="65" t="s">
        <v>4551</v>
      </c>
      <c r="V604" s="68" t="s">
        <v>344</v>
      </c>
      <c r="W604" s="69" t="s">
        <v>5297</v>
      </c>
      <c r="X604" s="68" t="s">
        <v>4126</v>
      </c>
      <c r="Y604" s="70"/>
      <c r="Z604" s="71" t="s">
        <v>2206</v>
      </c>
      <c r="AA604" s="65" t="s">
        <v>446</v>
      </c>
      <c r="AB604" s="65" t="s">
        <v>446</v>
      </c>
      <c r="AC604" s="64"/>
      <c r="AD604" s="64" t="s">
        <v>26</v>
      </c>
      <c r="AE604" s="65" t="s">
        <v>4451</v>
      </c>
      <c r="AF604" s="64" t="s">
        <v>3238</v>
      </c>
      <c r="AG604" s="64" t="s">
        <v>4462</v>
      </c>
      <c r="AH604" s="66" t="s">
        <v>4466</v>
      </c>
      <c r="AI604" s="67" t="s">
        <v>4666</v>
      </c>
      <c r="AJ604" s="68"/>
      <c r="AK604" s="68" t="s">
        <v>2207</v>
      </c>
      <c r="AL604" s="66" t="s">
        <v>4690</v>
      </c>
      <c r="AM604" s="72" t="s">
        <v>4498</v>
      </c>
      <c r="AN604" s="65" t="s">
        <v>4498</v>
      </c>
      <c r="AO604" s="65" t="s">
        <v>4498</v>
      </c>
      <c r="AP604" s="64"/>
      <c r="AQ604" s="64"/>
      <c r="AR604" s="64"/>
      <c r="AS604" s="64"/>
      <c r="AT604" s="64"/>
      <c r="AU604" s="73"/>
      <c r="AV604" s="67" t="s">
        <v>4472</v>
      </c>
      <c r="AW604" s="65" t="s">
        <v>4472</v>
      </c>
      <c r="AX604" s="68"/>
      <c r="AY604" s="68" t="s">
        <v>4473</v>
      </c>
      <c r="AZ604" s="65" t="s">
        <v>4473</v>
      </c>
      <c r="BA604" s="68"/>
      <c r="BB604" s="68" t="s">
        <v>4474</v>
      </c>
      <c r="BC604" s="65" t="s">
        <v>4474</v>
      </c>
      <c r="BD604" s="68"/>
      <c r="BE604" s="65" t="s">
        <v>5816</v>
      </c>
      <c r="BF604" s="68" t="s">
        <v>4483</v>
      </c>
      <c r="BG604" s="66" t="s">
        <v>4483</v>
      </c>
      <c r="BH604" s="71"/>
      <c r="BI604" s="64"/>
      <c r="BJ604" s="73"/>
      <c r="BK604" s="74"/>
      <c r="BL604" s="72" t="s">
        <v>4485</v>
      </c>
      <c r="BM604" s="75"/>
      <c r="BN604" s="75" t="s">
        <v>2208</v>
      </c>
      <c r="BO604" s="75"/>
      <c r="BP604" s="75"/>
      <c r="BQ604" s="75"/>
      <c r="BR604" s="75"/>
      <c r="BS604" s="75"/>
      <c r="BT604" s="75"/>
      <c r="BU604" s="75"/>
      <c r="BV604" s="75"/>
      <c r="BW604" s="75"/>
      <c r="BX604" s="75"/>
      <c r="BY604" s="75"/>
      <c r="BZ604" s="75"/>
      <c r="CA604" s="75"/>
      <c r="CB604" s="75"/>
      <c r="CC604" s="75"/>
      <c r="CD604" s="75"/>
      <c r="CE604" s="75"/>
      <c r="CF604" s="75"/>
      <c r="CG604" s="75"/>
      <c r="CH604" s="75"/>
      <c r="CI604" s="75"/>
      <c r="CJ604" s="76"/>
      <c r="CK604" s="54"/>
      <c r="CL604" s="54"/>
    </row>
    <row r="605" spans="1:90" s="1" customFormat="1" ht="39.75" customHeight="1" x14ac:dyDescent="0.3">
      <c r="A605" s="59">
        <v>603</v>
      </c>
      <c r="B605" s="60">
        <v>42258</v>
      </c>
      <c r="C605" s="61" t="s">
        <v>4435</v>
      </c>
      <c r="D605" s="62" t="s">
        <v>4699</v>
      </c>
      <c r="E605" s="61" t="s">
        <v>4438</v>
      </c>
      <c r="F605" s="63" t="s">
        <v>4560</v>
      </c>
      <c r="G605" s="61" t="s">
        <v>3544</v>
      </c>
      <c r="H605" s="61" t="s">
        <v>4442</v>
      </c>
      <c r="I605" s="61" t="s">
        <v>4440</v>
      </c>
      <c r="J605" s="64" t="s">
        <v>58</v>
      </c>
      <c r="K605" s="65" t="s">
        <v>4447</v>
      </c>
      <c r="L605" s="64" t="s">
        <v>127</v>
      </c>
      <c r="M605" s="64" t="s">
        <v>4686</v>
      </c>
      <c r="N605" s="65" t="s">
        <v>4686</v>
      </c>
      <c r="O605" s="64" t="s">
        <v>2209</v>
      </c>
      <c r="P605" s="65"/>
      <c r="Q605" s="65" t="s">
        <v>4506</v>
      </c>
      <c r="R605" s="66" t="s">
        <v>4467</v>
      </c>
      <c r="S605" s="67" t="s">
        <v>57</v>
      </c>
      <c r="T605" s="65" t="s">
        <v>4458</v>
      </c>
      <c r="U605" s="65" t="s">
        <v>4551</v>
      </c>
      <c r="V605" s="68" t="s">
        <v>51</v>
      </c>
      <c r="W605" s="69" t="s">
        <v>5298</v>
      </c>
      <c r="X605" s="68" t="s">
        <v>4185</v>
      </c>
      <c r="Y605" s="70"/>
      <c r="Z605" s="71" t="s">
        <v>2206</v>
      </c>
      <c r="AA605" s="65" t="s">
        <v>446</v>
      </c>
      <c r="AB605" s="65" t="s">
        <v>446</v>
      </c>
      <c r="AC605" s="64"/>
      <c r="AD605" s="64" t="s">
        <v>26</v>
      </c>
      <c r="AE605" s="65" t="s">
        <v>4451</v>
      </c>
      <c r="AF605" s="64" t="s">
        <v>4461</v>
      </c>
      <c r="AG605" s="64" t="s">
        <v>4462</v>
      </c>
      <c r="AH605" s="66" t="s">
        <v>4468</v>
      </c>
      <c r="AI605" s="67" t="s">
        <v>4666</v>
      </c>
      <c r="AJ605" s="68"/>
      <c r="AK605" s="68" t="s">
        <v>2207</v>
      </c>
      <c r="AL605" s="66" t="s">
        <v>4690</v>
      </c>
      <c r="AM605" s="72" t="s">
        <v>4498</v>
      </c>
      <c r="AN605" s="65" t="s">
        <v>4498</v>
      </c>
      <c r="AO605" s="65" t="s">
        <v>4498</v>
      </c>
      <c r="AP605" s="64"/>
      <c r="AQ605" s="64"/>
      <c r="AR605" s="64"/>
      <c r="AS605" s="64"/>
      <c r="AT605" s="64"/>
      <c r="AU605" s="73"/>
      <c r="AV605" s="67" t="s">
        <v>4472</v>
      </c>
      <c r="AW605" s="65" t="s">
        <v>4472</v>
      </c>
      <c r="AX605" s="68"/>
      <c r="AY605" s="68" t="s">
        <v>4473</v>
      </c>
      <c r="AZ605" s="65" t="s">
        <v>4473</v>
      </c>
      <c r="BA605" s="68"/>
      <c r="BB605" s="68" t="s">
        <v>4474</v>
      </c>
      <c r="BC605" s="65" t="s">
        <v>4474</v>
      </c>
      <c r="BD605" s="68"/>
      <c r="BE605" s="65" t="s">
        <v>5816</v>
      </c>
      <c r="BF605" s="68" t="s">
        <v>4483</v>
      </c>
      <c r="BG605" s="66" t="s">
        <v>4483</v>
      </c>
      <c r="BH605" s="71"/>
      <c r="BI605" s="64"/>
      <c r="BJ605" s="73"/>
      <c r="BK605" s="74"/>
      <c r="BL605" s="72" t="s">
        <v>4485</v>
      </c>
      <c r="BM605" s="75"/>
      <c r="BN605" s="75" t="s">
        <v>2208</v>
      </c>
      <c r="BO605" s="75"/>
      <c r="BP605" s="75"/>
      <c r="BQ605" s="75"/>
      <c r="BR605" s="75"/>
      <c r="BS605" s="75"/>
      <c r="BT605" s="75"/>
      <c r="BU605" s="75"/>
      <c r="BV605" s="75"/>
      <c r="BW605" s="75"/>
      <c r="BX605" s="75"/>
      <c r="BY605" s="75"/>
      <c r="BZ605" s="75"/>
      <c r="CA605" s="75"/>
      <c r="CB605" s="75"/>
      <c r="CC605" s="75"/>
      <c r="CD605" s="75"/>
      <c r="CE605" s="75"/>
      <c r="CF605" s="75"/>
      <c r="CG605" s="75"/>
      <c r="CH605" s="75"/>
      <c r="CI605" s="75"/>
      <c r="CJ605" s="76"/>
      <c r="CK605" s="54"/>
      <c r="CL605" s="54"/>
    </row>
    <row r="606" spans="1:90" s="1" customFormat="1" ht="39.75" customHeight="1" x14ac:dyDescent="0.3">
      <c r="A606" s="59">
        <v>604</v>
      </c>
      <c r="B606" s="60">
        <v>42258</v>
      </c>
      <c r="C606" s="61" t="s">
        <v>4435</v>
      </c>
      <c r="D606" s="62" t="s">
        <v>4699</v>
      </c>
      <c r="E606" s="61" t="s">
        <v>4438</v>
      </c>
      <c r="F606" s="63" t="s">
        <v>4560</v>
      </c>
      <c r="G606" s="61" t="s">
        <v>3544</v>
      </c>
      <c r="H606" s="61" t="s">
        <v>4442</v>
      </c>
      <c r="I606" s="61" t="s">
        <v>4440</v>
      </c>
      <c r="J606" s="64" t="s">
        <v>150</v>
      </c>
      <c r="K606" s="65" t="s">
        <v>4446</v>
      </c>
      <c r="L606" s="64" t="s">
        <v>151</v>
      </c>
      <c r="M606" s="64" t="s">
        <v>4686</v>
      </c>
      <c r="N606" s="65" t="s">
        <v>4686</v>
      </c>
      <c r="O606" s="64" t="s">
        <v>2210</v>
      </c>
      <c r="P606" s="65"/>
      <c r="Q606" s="65" t="s">
        <v>4506</v>
      </c>
      <c r="R606" s="66" t="s">
        <v>4467</v>
      </c>
      <c r="S606" s="67" t="s">
        <v>57</v>
      </c>
      <c r="T606" s="65" t="s">
        <v>102</v>
      </c>
      <c r="U606" s="65" t="s">
        <v>4551</v>
      </c>
      <c r="V606" s="68" t="s">
        <v>102</v>
      </c>
      <c r="W606" s="69" t="s">
        <v>5299</v>
      </c>
      <c r="X606" s="68" t="s">
        <v>4398</v>
      </c>
      <c r="Y606" s="70"/>
      <c r="Z606" s="71" t="s">
        <v>2211</v>
      </c>
      <c r="AA606" s="65" t="s">
        <v>446</v>
      </c>
      <c r="AB606" s="65" t="s">
        <v>446</v>
      </c>
      <c r="AC606" s="64"/>
      <c r="AD606" s="64" t="s">
        <v>26</v>
      </c>
      <c r="AE606" s="65" t="s">
        <v>4451</v>
      </c>
      <c r="AF606" s="64" t="s">
        <v>4461</v>
      </c>
      <c r="AG606" s="64" t="s">
        <v>4462</v>
      </c>
      <c r="AH606" s="66" t="s">
        <v>4468</v>
      </c>
      <c r="AI606" s="67" t="s">
        <v>3908</v>
      </c>
      <c r="AJ606" s="68"/>
      <c r="AK606" s="68" t="s">
        <v>367</v>
      </c>
      <c r="AL606" s="66" t="s">
        <v>4467</v>
      </c>
      <c r="AM606" s="72" t="s">
        <v>4498</v>
      </c>
      <c r="AN606" s="65" t="s">
        <v>4498</v>
      </c>
      <c r="AO606" s="65" t="s">
        <v>4498</v>
      </c>
      <c r="AP606" s="64"/>
      <c r="AQ606" s="64"/>
      <c r="AR606" s="64"/>
      <c r="AS606" s="64"/>
      <c r="AT606" s="64"/>
      <c r="AU606" s="73"/>
      <c r="AV606" s="67" t="s">
        <v>4472</v>
      </c>
      <c r="AW606" s="65" t="s">
        <v>4472</v>
      </c>
      <c r="AX606" s="68"/>
      <c r="AY606" s="68" t="s">
        <v>4473</v>
      </c>
      <c r="AZ606" s="65" t="s">
        <v>4473</v>
      </c>
      <c r="BA606" s="68"/>
      <c r="BB606" s="68" t="s">
        <v>4474</v>
      </c>
      <c r="BC606" s="65" t="s">
        <v>4474</v>
      </c>
      <c r="BD606" s="68"/>
      <c r="BE606" s="65" t="s">
        <v>5816</v>
      </c>
      <c r="BF606" s="68" t="s">
        <v>4483</v>
      </c>
      <c r="BG606" s="66" t="s">
        <v>4483</v>
      </c>
      <c r="BH606" s="71"/>
      <c r="BI606" s="64"/>
      <c r="BJ606" s="73"/>
      <c r="BK606" s="74"/>
      <c r="BL606" s="72" t="s">
        <v>4485</v>
      </c>
      <c r="BM606" s="75"/>
      <c r="BN606" s="75" t="s">
        <v>2212</v>
      </c>
      <c r="BO606" s="75"/>
      <c r="BP606" s="75"/>
      <c r="BQ606" s="75"/>
      <c r="BR606" s="75"/>
      <c r="BS606" s="75"/>
      <c r="BT606" s="75"/>
      <c r="BU606" s="75"/>
      <c r="BV606" s="75"/>
      <c r="BW606" s="75"/>
      <c r="BX606" s="75"/>
      <c r="BY606" s="75"/>
      <c r="BZ606" s="75"/>
      <c r="CA606" s="75"/>
      <c r="CB606" s="75"/>
      <c r="CC606" s="75"/>
      <c r="CD606" s="75"/>
      <c r="CE606" s="75"/>
      <c r="CF606" s="75"/>
      <c r="CG606" s="75"/>
      <c r="CH606" s="75"/>
      <c r="CI606" s="75"/>
      <c r="CJ606" s="76"/>
      <c r="CK606" s="54"/>
      <c r="CL606" s="54"/>
    </row>
    <row r="607" spans="1:90" s="1" customFormat="1" ht="39.75" customHeight="1" x14ac:dyDescent="0.3">
      <c r="A607" s="59">
        <v>605</v>
      </c>
      <c r="B607" s="60">
        <v>42259</v>
      </c>
      <c r="C607" s="61" t="s">
        <v>4435</v>
      </c>
      <c r="D607" s="62" t="s">
        <v>4699</v>
      </c>
      <c r="E607" s="61" t="s">
        <v>4438</v>
      </c>
      <c r="F607" s="63" t="s">
        <v>4560</v>
      </c>
      <c r="G607" s="61" t="s">
        <v>3545</v>
      </c>
      <c r="H607" s="61" t="s">
        <v>4442</v>
      </c>
      <c r="I607" s="61" t="s">
        <v>4440</v>
      </c>
      <c r="J607" s="64" t="s">
        <v>18</v>
      </c>
      <c r="K607" s="65" t="s">
        <v>4443</v>
      </c>
      <c r="L607" s="64" t="s">
        <v>100</v>
      </c>
      <c r="M607" s="64" t="s">
        <v>3223</v>
      </c>
      <c r="N607" s="65" t="s">
        <v>3223</v>
      </c>
      <c r="O607" s="64" t="s">
        <v>2169</v>
      </c>
      <c r="P607" s="65"/>
      <c r="Q607" s="65" t="s">
        <v>4506</v>
      </c>
      <c r="R607" s="66" t="s">
        <v>4467</v>
      </c>
      <c r="S607" s="67" t="s">
        <v>31</v>
      </c>
      <c r="T607" s="65" t="s">
        <v>4458</v>
      </c>
      <c r="U607" s="65" t="s">
        <v>4551</v>
      </c>
      <c r="V607" s="68" t="s">
        <v>51</v>
      </c>
      <c r="W607" s="69" t="s">
        <v>5300</v>
      </c>
      <c r="X607" s="68" t="s">
        <v>4422</v>
      </c>
      <c r="Y607" s="70"/>
      <c r="Z607" s="71" t="s">
        <v>2213</v>
      </c>
      <c r="AA607" s="65" t="s">
        <v>4517</v>
      </c>
      <c r="AB607" s="65" t="s">
        <v>4517</v>
      </c>
      <c r="AC607" s="64"/>
      <c r="AD607" s="64" t="s">
        <v>26</v>
      </c>
      <c r="AE607" s="65" t="s">
        <v>4451</v>
      </c>
      <c r="AF607" s="64" t="s">
        <v>4461</v>
      </c>
      <c r="AG607" s="64" t="s">
        <v>4462</v>
      </c>
      <c r="AH607" s="66" t="s">
        <v>4468</v>
      </c>
      <c r="AI607" s="67" t="s">
        <v>2214</v>
      </c>
      <c r="AJ607" s="68"/>
      <c r="AK607" s="68" t="s">
        <v>4588</v>
      </c>
      <c r="AL607" s="66" t="s">
        <v>4690</v>
      </c>
      <c r="AM607" s="72" t="s">
        <v>4498</v>
      </c>
      <c r="AN607" s="65" t="s">
        <v>4498</v>
      </c>
      <c r="AO607" s="65" t="s">
        <v>4498</v>
      </c>
      <c r="AP607" s="64"/>
      <c r="AQ607" s="64"/>
      <c r="AR607" s="64"/>
      <c r="AS607" s="64"/>
      <c r="AT607" s="64"/>
      <c r="AU607" s="73"/>
      <c r="AV607" s="67" t="s">
        <v>4472</v>
      </c>
      <c r="AW607" s="65" t="s">
        <v>4472</v>
      </c>
      <c r="AX607" s="68"/>
      <c r="AY607" s="68" t="s">
        <v>4473</v>
      </c>
      <c r="AZ607" s="65" t="s">
        <v>4473</v>
      </c>
      <c r="BA607" s="68"/>
      <c r="BB607" s="68" t="s">
        <v>4474</v>
      </c>
      <c r="BC607" s="65" t="s">
        <v>4474</v>
      </c>
      <c r="BD607" s="68"/>
      <c r="BE607" s="65" t="s">
        <v>5816</v>
      </c>
      <c r="BF607" s="68" t="s">
        <v>4483</v>
      </c>
      <c r="BG607" s="66" t="s">
        <v>4483</v>
      </c>
      <c r="BH607" s="71"/>
      <c r="BI607" s="64"/>
      <c r="BJ607" s="73"/>
      <c r="BK607" s="74"/>
      <c r="BL607" s="72" t="s">
        <v>4485</v>
      </c>
      <c r="BM607" s="75"/>
      <c r="BN607" s="75" t="s">
        <v>2215</v>
      </c>
      <c r="BO607" s="75" t="s">
        <v>2216</v>
      </c>
      <c r="BP607" s="75"/>
      <c r="BQ607" s="75"/>
      <c r="BR607" s="75"/>
      <c r="BS607" s="75"/>
      <c r="BT607" s="75"/>
      <c r="BU607" s="75"/>
      <c r="BV607" s="75"/>
      <c r="BW607" s="75"/>
      <c r="BX607" s="75"/>
      <c r="BY607" s="75"/>
      <c r="BZ607" s="75"/>
      <c r="CA607" s="75"/>
      <c r="CB607" s="75"/>
      <c r="CC607" s="75"/>
      <c r="CD607" s="75"/>
      <c r="CE607" s="75"/>
      <c r="CF607" s="75"/>
      <c r="CG607" s="75" t="s">
        <v>2215</v>
      </c>
      <c r="CH607" s="75"/>
      <c r="CI607" s="75"/>
      <c r="CJ607" s="76"/>
      <c r="CK607" s="54"/>
      <c r="CL607" s="54"/>
    </row>
    <row r="608" spans="1:90" s="1" customFormat="1" ht="39.75" customHeight="1" x14ac:dyDescent="0.3">
      <c r="A608" s="59">
        <v>606</v>
      </c>
      <c r="B608" s="60">
        <v>42259</v>
      </c>
      <c r="C608" s="61" t="s">
        <v>4435</v>
      </c>
      <c r="D608" s="62" t="s">
        <v>4699</v>
      </c>
      <c r="E608" s="61" t="s">
        <v>4438</v>
      </c>
      <c r="F608" s="63" t="s">
        <v>4560</v>
      </c>
      <c r="G608" s="61" t="s">
        <v>3545</v>
      </c>
      <c r="H608" s="61" t="s">
        <v>4442</v>
      </c>
      <c r="I608" s="61" t="s">
        <v>4440</v>
      </c>
      <c r="J608" s="64" t="s">
        <v>42</v>
      </c>
      <c r="K608" s="65" t="s">
        <v>4443</v>
      </c>
      <c r="L608" s="64" t="s">
        <v>457</v>
      </c>
      <c r="M608" s="64" t="s">
        <v>3223</v>
      </c>
      <c r="N608" s="65" t="s">
        <v>3223</v>
      </c>
      <c r="O608" s="64" t="s">
        <v>3351</v>
      </c>
      <c r="P608" s="65"/>
      <c r="Q608" s="65" t="s">
        <v>4506</v>
      </c>
      <c r="R608" s="66" t="s">
        <v>4467</v>
      </c>
      <c r="S608" s="67" t="s">
        <v>31</v>
      </c>
      <c r="T608" s="65" t="s">
        <v>4456</v>
      </c>
      <c r="U608" s="65" t="s">
        <v>4550</v>
      </c>
      <c r="V608" s="68" t="s">
        <v>186</v>
      </c>
      <c r="W608" s="69" t="s">
        <v>5301</v>
      </c>
      <c r="X608" s="68" t="s">
        <v>4367</v>
      </c>
      <c r="Y608" s="70"/>
      <c r="Z608" s="71" t="s">
        <v>2217</v>
      </c>
      <c r="AA608" s="65" t="s">
        <v>4533</v>
      </c>
      <c r="AB608" s="65" t="s">
        <v>4528</v>
      </c>
      <c r="AC608" s="64"/>
      <c r="AD608" s="64" t="s">
        <v>26</v>
      </c>
      <c r="AE608" s="65" t="s">
        <v>4451</v>
      </c>
      <c r="AF608" s="64" t="s">
        <v>4461</v>
      </c>
      <c r="AG608" s="64" t="s">
        <v>4462</v>
      </c>
      <c r="AH608" s="66" t="s">
        <v>4468</v>
      </c>
      <c r="AI608" s="67"/>
      <c r="AJ608" s="68"/>
      <c r="AK608" s="68" t="s">
        <v>2218</v>
      </c>
      <c r="AL608" s="66" t="s">
        <v>4697</v>
      </c>
      <c r="AM608" s="72" t="s">
        <v>4498</v>
      </c>
      <c r="AN608" s="65" t="s">
        <v>4498</v>
      </c>
      <c r="AO608" s="65" t="s">
        <v>4498</v>
      </c>
      <c r="AP608" s="64"/>
      <c r="AQ608" s="64"/>
      <c r="AR608" s="64"/>
      <c r="AS608" s="64"/>
      <c r="AT608" s="64"/>
      <c r="AU608" s="73"/>
      <c r="AV608" s="67" t="s">
        <v>4472</v>
      </c>
      <c r="AW608" s="65" t="s">
        <v>4472</v>
      </c>
      <c r="AX608" s="68"/>
      <c r="AY608" s="68" t="s">
        <v>4473</v>
      </c>
      <c r="AZ608" s="65" t="s">
        <v>4473</v>
      </c>
      <c r="BA608" s="68"/>
      <c r="BB608" s="68" t="s">
        <v>4474</v>
      </c>
      <c r="BC608" s="65" t="s">
        <v>4474</v>
      </c>
      <c r="BD608" s="68"/>
      <c r="BE608" s="65" t="s">
        <v>5816</v>
      </c>
      <c r="BF608" s="68" t="s">
        <v>4483</v>
      </c>
      <c r="BG608" s="66" t="s">
        <v>4483</v>
      </c>
      <c r="BH608" s="71"/>
      <c r="BI608" s="64"/>
      <c r="BJ608" s="73"/>
      <c r="BK608" s="74"/>
      <c r="BL608" s="72" t="s">
        <v>4485</v>
      </c>
      <c r="BM608" s="75"/>
      <c r="BN608" s="75" t="s">
        <v>2219</v>
      </c>
      <c r="BO608" s="75"/>
      <c r="BP608" s="75"/>
      <c r="BQ608" s="75"/>
      <c r="BR608" s="75"/>
      <c r="BS608" s="75"/>
      <c r="BT608" s="75"/>
      <c r="BU608" s="75"/>
      <c r="BV608" s="75"/>
      <c r="BW608" s="75"/>
      <c r="BX608" s="75"/>
      <c r="BY608" s="75"/>
      <c r="BZ608" s="75"/>
      <c r="CA608" s="75"/>
      <c r="CB608" s="75"/>
      <c r="CC608" s="75"/>
      <c r="CD608" s="75"/>
      <c r="CE608" s="75"/>
      <c r="CF608" s="75"/>
      <c r="CG608" s="75"/>
      <c r="CH608" s="75"/>
      <c r="CI608" s="75"/>
      <c r="CJ608" s="76"/>
      <c r="CK608" s="54"/>
      <c r="CL608" s="54"/>
    </row>
    <row r="609" spans="1:90" s="1" customFormat="1" ht="39.75" customHeight="1" x14ac:dyDescent="0.3">
      <c r="A609" s="59">
        <v>607</v>
      </c>
      <c r="B609" s="60">
        <v>42259</v>
      </c>
      <c r="C609" s="61" t="s">
        <v>4435</v>
      </c>
      <c r="D609" s="62" t="s">
        <v>4699</v>
      </c>
      <c r="E609" s="61" t="s">
        <v>4438</v>
      </c>
      <c r="F609" s="63" t="s">
        <v>4560</v>
      </c>
      <c r="G609" s="61" t="s">
        <v>3545</v>
      </c>
      <c r="H609" s="61" t="s">
        <v>4442</v>
      </c>
      <c r="I609" s="61" t="s">
        <v>4440</v>
      </c>
      <c r="J609" s="64" t="s">
        <v>42</v>
      </c>
      <c r="K609" s="65" t="s">
        <v>4443</v>
      </c>
      <c r="L609" s="64" t="s">
        <v>457</v>
      </c>
      <c r="M609" s="64" t="s">
        <v>3223</v>
      </c>
      <c r="N609" s="65" t="s">
        <v>3223</v>
      </c>
      <c r="O609" s="64" t="s">
        <v>3355</v>
      </c>
      <c r="P609" s="65"/>
      <c r="Q609" s="65" t="s">
        <v>4506</v>
      </c>
      <c r="R609" s="66" t="s">
        <v>4467</v>
      </c>
      <c r="S609" s="67" t="s">
        <v>31</v>
      </c>
      <c r="T609" s="65" t="s">
        <v>4456</v>
      </c>
      <c r="U609" s="65" t="s">
        <v>4550</v>
      </c>
      <c r="V609" s="68" t="s">
        <v>186</v>
      </c>
      <c r="W609" s="69" t="s">
        <v>5301</v>
      </c>
      <c r="X609" s="68" t="s">
        <v>4367</v>
      </c>
      <c r="Y609" s="70"/>
      <c r="Z609" s="71" t="s">
        <v>2220</v>
      </c>
      <c r="AA609" s="65" t="s">
        <v>4533</v>
      </c>
      <c r="AB609" s="65" t="s">
        <v>4528</v>
      </c>
      <c r="AC609" s="64"/>
      <c r="AD609" s="64" t="s">
        <v>26</v>
      </c>
      <c r="AE609" s="65" t="s">
        <v>4451</v>
      </c>
      <c r="AF609" s="64" t="s">
        <v>4461</v>
      </c>
      <c r="AG609" s="64" t="s">
        <v>4462</v>
      </c>
      <c r="AH609" s="66" t="s">
        <v>4468</v>
      </c>
      <c r="AI609" s="67"/>
      <c r="AJ609" s="68"/>
      <c r="AK609" s="68" t="s">
        <v>2218</v>
      </c>
      <c r="AL609" s="66" t="s">
        <v>4697</v>
      </c>
      <c r="AM609" s="72" t="s">
        <v>4498</v>
      </c>
      <c r="AN609" s="65" t="s">
        <v>4498</v>
      </c>
      <c r="AO609" s="65" t="s">
        <v>4498</v>
      </c>
      <c r="AP609" s="64"/>
      <c r="AQ609" s="64"/>
      <c r="AR609" s="64"/>
      <c r="AS609" s="64"/>
      <c r="AT609" s="64"/>
      <c r="AU609" s="73"/>
      <c r="AV609" s="67" t="s">
        <v>4472</v>
      </c>
      <c r="AW609" s="65" t="s">
        <v>4472</v>
      </c>
      <c r="AX609" s="68"/>
      <c r="AY609" s="68" t="s">
        <v>4473</v>
      </c>
      <c r="AZ609" s="65" t="s">
        <v>4473</v>
      </c>
      <c r="BA609" s="68"/>
      <c r="BB609" s="68" t="s">
        <v>4474</v>
      </c>
      <c r="BC609" s="65" t="s">
        <v>4474</v>
      </c>
      <c r="BD609" s="68"/>
      <c r="BE609" s="65" t="s">
        <v>5816</v>
      </c>
      <c r="BF609" s="68" t="s">
        <v>4483</v>
      </c>
      <c r="BG609" s="66" t="s">
        <v>4483</v>
      </c>
      <c r="BH609" s="71"/>
      <c r="BI609" s="64"/>
      <c r="BJ609" s="73"/>
      <c r="BK609" s="74"/>
      <c r="BL609" s="72" t="s">
        <v>4485</v>
      </c>
      <c r="BM609" s="75"/>
      <c r="BN609" s="75" t="s">
        <v>2219</v>
      </c>
      <c r="BO609" s="75"/>
      <c r="BP609" s="75"/>
      <c r="BQ609" s="75"/>
      <c r="BR609" s="75"/>
      <c r="BS609" s="75"/>
      <c r="BT609" s="75"/>
      <c r="BU609" s="75"/>
      <c r="BV609" s="75"/>
      <c r="BW609" s="75"/>
      <c r="BX609" s="75"/>
      <c r="BY609" s="75"/>
      <c r="BZ609" s="75"/>
      <c r="CA609" s="75"/>
      <c r="CB609" s="75"/>
      <c r="CC609" s="75"/>
      <c r="CD609" s="75"/>
      <c r="CE609" s="75"/>
      <c r="CF609" s="75"/>
      <c r="CG609" s="75"/>
      <c r="CH609" s="75"/>
      <c r="CI609" s="75"/>
      <c r="CJ609" s="76"/>
      <c r="CK609" s="54"/>
      <c r="CL609" s="54"/>
    </row>
    <row r="610" spans="1:90" s="1" customFormat="1" ht="39.75" customHeight="1" x14ac:dyDescent="0.3">
      <c r="A610" s="59">
        <v>608</v>
      </c>
      <c r="B610" s="60">
        <v>42259</v>
      </c>
      <c r="C610" s="61" t="s">
        <v>4435</v>
      </c>
      <c r="D610" s="62" t="s">
        <v>4699</v>
      </c>
      <c r="E610" s="61" t="s">
        <v>4438</v>
      </c>
      <c r="F610" s="63" t="s">
        <v>4560</v>
      </c>
      <c r="G610" s="61" t="s">
        <v>3545</v>
      </c>
      <c r="H610" s="61" t="s">
        <v>4442</v>
      </c>
      <c r="I610" s="61" t="s">
        <v>4440</v>
      </c>
      <c r="J610" s="64" t="s">
        <v>42</v>
      </c>
      <c r="K610" s="65" t="s">
        <v>4443</v>
      </c>
      <c r="L610" s="64" t="s">
        <v>221</v>
      </c>
      <c r="M610" s="64" t="s">
        <v>3223</v>
      </c>
      <c r="N610" s="65" t="s">
        <v>3223</v>
      </c>
      <c r="O610" s="64" t="s">
        <v>3352</v>
      </c>
      <c r="P610" s="65"/>
      <c r="Q610" s="65" t="s">
        <v>4506</v>
      </c>
      <c r="R610" s="66" t="s">
        <v>4467</v>
      </c>
      <c r="S610" s="67" t="s">
        <v>31</v>
      </c>
      <c r="T610" s="65" t="s">
        <v>4456</v>
      </c>
      <c r="U610" s="65" t="s">
        <v>4550</v>
      </c>
      <c r="V610" s="68" t="s">
        <v>186</v>
      </c>
      <c r="W610" s="69" t="s">
        <v>5302</v>
      </c>
      <c r="X610" s="68" t="s">
        <v>4368</v>
      </c>
      <c r="Y610" s="70"/>
      <c r="Z610" s="71" t="s">
        <v>2221</v>
      </c>
      <c r="AA610" s="65" t="s">
        <v>4533</v>
      </c>
      <c r="AB610" s="65" t="s">
        <v>4528</v>
      </c>
      <c r="AC610" s="64"/>
      <c r="AD610" s="64" t="s">
        <v>26</v>
      </c>
      <c r="AE610" s="65" t="s">
        <v>4451</v>
      </c>
      <c r="AF610" s="64" t="s">
        <v>4461</v>
      </c>
      <c r="AG610" s="64" t="s">
        <v>4462</v>
      </c>
      <c r="AH610" s="66" t="s">
        <v>4468</v>
      </c>
      <c r="AI610" s="67"/>
      <c r="AJ610" s="68"/>
      <c r="AK610" s="68" t="s">
        <v>2218</v>
      </c>
      <c r="AL610" s="66" t="s">
        <v>4697</v>
      </c>
      <c r="AM610" s="72" t="s">
        <v>4498</v>
      </c>
      <c r="AN610" s="65" t="s">
        <v>4498</v>
      </c>
      <c r="AO610" s="65" t="s">
        <v>4498</v>
      </c>
      <c r="AP610" s="64"/>
      <c r="AQ610" s="64"/>
      <c r="AR610" s="64"/>
      <c r="AS610" s="64"/>
      <c r="AT610" s="64"/>
      <c r="AU610" s="73"/>
      <c r="AV610" s="67" t="s">
        <v>4472</v>
      </c>
      <c r="AW610" s="65" t="s">
        <v>4472</v>
      </c>
      <c r="AX610" s="68"/>
      <c r="AY610" s="68" t="s">
        <v>4473</v>
      </c>
      <c r="AZ610" s="65" t="s">
        <v>4473</v>
      </c>
      <c r="BA610" s="68"/>
      <c r="BB610" s="68" t="s">
        <v>4474</v>
      </c>
      <c r="BC610" s="65" t="s">
        <v>4474</v>
      </c>
      <c r="BD610" s="68"/>
      <c r="BE610" s="65" t="s">
        <v>5816</v>
      </c>
      <c r="BF610" s="68" t="s">
        <v>4483</v>
      </c>
      <c r="BG610" s="66" t="s">
        <v>4483</v>
      </c>
      <c r="BH610" s="71"/>
      <c r="BI610" s="64"/>
      <c r="BJ610" s="73"/>
      <c r="BK610" s="74"/>
      <c r="BL610" s="72" t="s">
        <v>4485</v>
      </c>
      <c r="BM610" s="75"/>
      <c r="BN610" s="75" t="s">
        <v>2219</v>
      </c>
      <c r="BO610" s="75"/>
      <c r="BP610" s="75"/>
      <c r="BQ610" s="75"/>
      <c r="BR610" s="75"/>
      <c r="BS610" s="75"/>
      <c r="BT610" s="75"/>
      <c r="BU610" s="75"/>
      <c r="BV610" s="75"/>
      <c r="BW610" s="75"/>
      <c r="BX610" s="75"/>
      <c r="BY610" s="75"/>
      <c r="BZ610" s="75"/>
      <c r="CA610" s="75"/>
      <c r="CB610" s="75"/>
      <c r="CC610" s="75"/>
      <c r="CD610" s="75"/>
      <c r="CE610" s="75"/>
      <c r="CF610" s="75"/>
      <c r="CG610" s="75"/>
      <c r="CH610" s="75"/>
      <c r="CI610" s="75"/>
      <c r="CJ610" s="76"/>
      <c r="CK610" s="54"/>
      <c r="CL610" s="54"/>
    </row>
    <row r="611" spans="1:90" s="1" customFormat="1" ht="39.75" customHeight="1" x14ac:dyDescent="0.3">
      <c r="A611" s="59">
        <v>609</v>
      </c>
      <c r="B611" s="60">
        <v>42259</v>
      </c>
      <c r="C611" s="61" t="s">
        <v>4435</v>
      </c>
      <c r="D611" s="62" t="s">
        <v>4699</v>
      </c>
      <c r="E611" s="61" t="s">
        <v>4438</v>
      </c>
      <c r="F611" s="63" t="s">
        <v>4560</v>
      </c>
      <c r="G611" s="61" t="s">
        <v>3545</v>
      </c>
      <c r="H611" s="61" t="s">
        <v>4442</v>
      </c>
      <c r="I611" s="61" t="s">
        <v>4440</v>
      </c>
      <c r="J611" s="64" t="s">
        <v>42</v>
      </c>
      <c r="K611" s="65" t="s">
        <v>4443</v>
      </c>
      <c r="L611" s="64" t="s">
        <v>244</v>
      </c>
      <c r="M611" s="64" t="s">
        <v>3223</v>
      </c>
      <c r="N611" s="65" t="s">
        <v>3223</v>
      </c>
      <c r="O611" s="64" t="s">
        <v>3353</v>
      </c>
      <c r="P611" s="65"/>
      <c r="Q611" s="65" t="s">
        <v>4506</v>
      </c>
      <c r="R611" s="66" t="s">
        <v>4467</v>
      </c>
      <c r="S611" s="67" t="s">
        <v>31</v>
      </c>
      <c r="T611" s="65" t="s">
        <v>4456</v>
      </c>
      <c r="U611" s="65" t="s">
        <v>4550</v>
      </c>
      <c r="V611" s="68" t="s">
        <v>186</v>
      </c>
      <c r="W611" s="69" t="s">
        <v>5303</v>
      </c>
      <c r="X611" s="68" t="s">
        <v>4216</v>
      </c>
      <c r="Y611" s="70"/>
      <c r="Z611" s="71" t="s">
        <v>2222</v>
      </c>
      <c r="AA611" s="65" t="s">
        <v>4533</v>
      </c>
      <c r="AB611" s="65" t="s">
        <v>4528</v>
      </c>
      <c r="AC611" s="64"/>
      <c r="AD611" s="64" t="s">
        <v>26</v>
      </c>
      <c r="AE611" s="65" t="s">
        <v>4451</v>
      </c>
      <c r="AF611" s="64" t="s">
        <v>4461</v>
      </c>
      <c r="AG611" s="64" t="s">
        <v>4462</v>
      </c>
      <c r="AH611" s="66" t="s">
        <v>4468</v>
      </c>
      <c r="AI611" s="67" t="s">
        <v>2223</v>
      </c>
      <c r="AJ611" s="68"/>
      <c r="AK611" s="68" t="s">
        <v>2218</v>
      </c>
      <c r="AL611" s="66" t="s">
        <v>4697</v>
      </c>
      <c r="AM611" s="72" t="s">
        <v>4498</v>
      </c>
      <c r="AN611" s="65" t="s">
        <v>4498</v>
      </c>
      <c r="AO611" s="65" t="s">
        <v>4498</v>
      </c>
      <c r="AP611" s="64"/>
      <c r="AQ611" s="64"/>
      <c r="AR611" s="64"/>
      <c r="AS611" s="64"/>
      <c r="AT611" s="64"/>
      <c r="AU611" s="73"/>
      <c r="AV611" s="67" t="s">
        <v>4472</v>
      </c>
      <c r="AW611" s="65" t="s">
        <v>4472</v>
      </c>
      <c r="AX611" s="68"/>
      <c r="AY611" s="68" t="s">
        <v>4473</v>
      </c>
      <c r="AZ611" s="65" t="s">
        <v>4473</v>
      </c>
      <c r="BA611" s="68"/>
      <c r="BB611" s="68" t="s">
        <v>4474</v>
      </c>
      <c r="BC611" s="65" t="s">
        <v>4474</v>
      </c>
      <c r="BD611" s="68"/>
      <c r="BE611" s="65" t="s">
        <v>5816</v>
      </c>
      <c r="BF611" s="68" t="s">
        <v>4483</v>
      </c>
      <c r="BG611" s="66" t="s">
        <v>4483</v>
      </c>
      <c r="BH611" s="71"/>
      <c r="BI611" s="64"/>
      <c r="BJ611" s="73"/>
      <c r="BK611" s="74"/>
      <c r="BL611" s="72" t="s">
        <v>4485</v>
      </c>
      <c r="BM611" s="75"/>
      <c r="BN611" s="75" t="s">
        <v>2219</v>
      </c>
      <c r="BO611" s="75"/>
      <c r="BP611" s="75"/>
      <c r="BQ611" s="75"/>
      <c r="BR611" s="75"/>
      <c r="BS611" s="75"/>
      <c r="BT611" s="75"/>
      <c r="BU611" s="75"/>
      <c r="BV611" s="75"/>
      <c r="BW611" s="75"/>
      <c r="BX611" s="75"/>
      <c r="BY611" s="75"/>
      <c r="BZ611" s="75"/>
      <c r="CA611" s="75"/>
      <c r="CB611" s="75"/>
      <c r="CC611" s="75"/>
      <c r="CD611" s="75"/>
      <c r="CE611" s="75"/>
      <c r="CF611" s="75"/>
      <c r="CG611" s="75"/>
      <c r="CH611" s="75"/>
      <c r="CI611" s="75"/>
      <c r="CJ611" s="76"/>
      <c r="CK611" s="54"/>
      <c r="CL611" s="54"/>
    </row>
    <row r="612" spans="1:90" s="1" customFormat="1" ht="39.75" customHeight="1" x14ac:dyDescent="0.3">
      <c r="A612" s="59">
        <v>610</v>
      </c>
      <c r="B612" s="60">
        <v>42260</v>
      </c>
      <c r="C612" s="61" t="s">
        <v>4435</v>
      </c>
      <c r="D612" s="62" t="s">
        <v>4699</v>
      </c>
      <c r="E612" s="61" t="s">
        <v>4438</v>
      </c>
      <c r="F612" s="63" t="s">
        <v>4560</v>
      </c>
      <c r="G612" s="61" t="s">
        <v>3546</v>
      </c>
      <c r="H612" s="61" t="s">
        <v>4442</v>
      </c>
      <c r="I612" s="61" t="s">
        <v>4440</v>
      </c>
      <c r="J612" s="64" t="s">
        <v>136</v>
      </c>
      <c r="K612" s="65" t="s">
        <v>4446</v>
      </c>
      <c r="L612" s="64" t="s">
        <v>486</v>
      </c>
      <c r="M612" s="64" t="s">
        <v>4686</v>
      </c>
      <c r="N612" s="65" t="s">
        <v>4686</v>
      </c>
      <c r="O612" s="64" t="s">
        <v>2224</v>
      </c>
      <c r="P612" s="65"/>
      <c r="Q612" s="65" t="s">
        <v>4506</v>
      </c>
      <c r="R612" s="66" t="s">
        <v>4467</v>
      </c>
      <c r="S612" s="67" t="s">
        <v>20</v>
      </c>
      <c r="T612" s="65" t="s">
        <v>25</v>
      </c>
      <c r="U612" s="65" t="s">
        <v>4551</v>
      </c>
      <c r="V612" s="68" t="s">
        <v>344</v>
      </c>
      <c r="W612" s="69" t="s">
        <v>5304</v>
      </c>
      <c r="X612" s="68" t="s">
        <v>4125</v>
      </c>
      <c r="Y612" s="70"/>
      <c r="Z612" s="71" t="s">
        <v>2225</v>
      </c>
      <c r="AA612" s="65" t="s">
        <v>446</v>
      </c>
      <c r="AB612" s="65" t="s">
        <v>446</v>
      </c>
      <c r="AC612" s="64" t="s">
        <v>2226</v>
      </c>
      <c r="AD612" s="64" t="s">
        <v>26</v>
      </c>
      <c r="AE612" s="65" t="s">
        <v>4451</v>
      </c>
      <c r="AF612" s="64" t="s">
        <v>3238</v>
      </c>
      <c r="AG612" s="64" t="s">
        <v>4462</v>
      </c>
      <c r="AH612" s="66" t="s">
        <v>4466</v>
      </c>
      <c r="AI612" s="67" t="s">
        <v>2227</v>
      </c>
      <c r="AJ612" s="68"/>
      <c r="AK612" s="68" t="s">
        <v>455</v>
      </c>
      <c r="AL612" s="66" t="s">
        <v>4690</v>
      </c>
      <c r="AM612" s="72" t="s">
        <v>4498</v>
      </c>
      <c r="AN612" s="65" t="s">
        <v>4498</v>
      </c>
      <c r="AO612" s="65" t="s">
        <v>4498</v>
      </c>
      <c r="AP612" s="64"/>
      <c r="AQ612" s="64"/>
      <c r="AR612" s="64"/>
      <c r="AS612" s="64"/>
      <c r="AT612" s="64"/>
      <c r="AU612" s="73"/>
      <c r="AV612" s="67" t="s">
        <v>4472</v>
      </c>
      <c r="AW612" s="65" t="s">
        <v>4472</v>
      </c>
      <c r="AX612" s="68"/>
      <c r="AY612" s="68" t="s">
        <v>4473</v>
      </c>
      <c r="AZ612" s="65" t="s">
        <v>4473</v>
      </c>
      <c r="BA612" s="68"/>
      <c r="BB612" s="68" t="s">
        <v>4474</v>
      </c>
      <c r="BC612" s="65" t="s">
        <v>4474</v>
      </c>
      <c r="BD612" s="68"/>
      <c r="BE612" s="65" t="s">
        <v>5816</v>
      </c>
      <c r="BF612" s="68" t="s">
        <v>4483</v>
      </c>
      <c r="BG612" s="66" t="s">
        <v>4483</v>
      </c>
      <c r="BH612" s="71"/>
      <c r="BI612" s="64"/>
      <c r="BJ612" s="73"/>
      <c r="BK612" s="74"/>
      <c r="BL612" s="72" t="s">
        <v>4485</v>
      </c>
      <c r="BM612" s="75"/>
      <c r="BN612" s="75" t="s">
        <v>2228</v>
      </c>
      <c r="BO612" s="75"/>
      <c r="BP612" s="75"/>
      <c r="BQ612" s="75"/>
      <c r="BR612" s="75"/>
      <c r="BS612" s="75"/>
      <c r="BT612" s="75"/>
      <c r="BU612" s="75"/>
      <c r="BV612" s="75"/>
      <c r="BW612" s="75"/>
      <c r="BX612" s="75"/>
      <c r="BY612" s="75"/>
      <c r="BZ612" s="75"/>
      <c r="CA612" s="75"/>
      <c r="CB612" s="75"/>
      <c r="CC612" s="75"/>
      <c r="CD612" s="75"/>
      <c r="CE612" s="75"/>
      <c r="CF612" s="75"/>
      <c r="CG612" s="75"/>
      <c r="CH612" s="75"/>
      <c r="CI612" s="75"/>
      <c r="CJ612" s="76"/>
      <c r="CK612" s="54"/>
      <c r="CL612" s="54"/>
    </row>
    <row r="613" spans="1:90" s="1" customFormat="1" ht="39.75" customHeight="1" x14ac:dyDescent="0.3">
      <c r="A613" s="59">
        <v>611</v>
      </c>
      <c r="B613" s="60">
        <v>42261</v>
      </c>
      <c r="C613" s="61" t="s">
        <v>4435</v>
      </c>
      <c r="D613" s="62" t="s">
        <v>4699</v>
      </c>
      <c r="E613" s="61" t="s">
        <v>4438</v>
      </c>
      <c r="F613" s="63" t="s">
        <v>4560</v>
      </c>
      <c r="G613" s="61" t="s">
        <v>3547</v>
      </c>
      <c r="H613" s="61" t="s">
        <v>4442</v>
      </c>
      <c r="I613" s="61" t="s">
        <v>4440</v>
      </c>
      <c r="J613" s="64" t="s">
        <v>42</v>
      </c>
      <c r="K613" s="65" t="s">
        <v>4443</v>
      </c>
      <c r="L613" s="64" t="s">
        <v>457</v>
      </c>
      <c r="M613" s="64" t="s">
        <v>4686</v>
      </c>
      <c r="N613" s="65" t="s">
        <v>4686</v>
      </c>
      <c r="O613" s="64" t="s">
        <v>3758</v>
      </c>
      <c r="P613" s="65"/>
      <c r="Q613" s="65" t="s">
        <v>4506</v>
      </c>
      <c r="R613" s="66" t="s">
        <v>4509</v>
      </c>
      <c r="S613" s="67" t="s">
        <v>57</v>
      </c>
      <c r="T613" s="65" t="s">
        <v>25</v>
      </c>
      <c r="U613" s="65" t="s">
        <v>4551</v>
      </c>
      <c r="V613" s="68" t="s">
        <v>21</v>
      </c>
      <c r="W613" s="69" t="s">
        <v>5305</v>
      </c>
      <c r="X613" s="68" t="s">
        <v>4094</v>
      </c>
      <c r="Y613" s="70"/>
      <c r="Z613" s="71" t="s">
        <v>2198</v>
      </c>
      <c r="AA613" s="65" t="s">
        <v>446</v>
      </c>
      <c r="AB613" s="65" t="s">
        <v>446</v>
      </c>
      <c r="AC613" s="64"/>
      <c r="AD613" s="64" t="s">
        <v>26</v>
      </c>
      <c r="AE613" s="65" t="s">
        <v>4451</v>
      </c>
      <c r="AF613" s="64" t="s">
        <v>4461</v>
      </c>
      <c r="AG613" s="64" t="s">
        <v>4462</v>
      </c>
      <c r="AH613" s="66" t="s">
        <v>4468</v>
      </c>
      <c r="AI613" s="67" t="s">
        <v>2199</v>
      </c>
      <c r="AJ613" s="68" t="s">
        <v>2229</v>
      </c>
      <c r="AK613" s="68" t="s">
        <v>2200</v>
      </c>
      <c r="AL613" s="66" t="s">
        <v>4692</v>
      </c>
      <c r="AM613" s="72" t="s">
        <v>4501</v>
      </c>
      <c r="AN613" s="65" t="s">
        <v>4491</v>
      </c>
      <c r="AO613" s="65" t="s">
        <v>4503</v>
      </c>
      <c r="AP613" s="64" t="s">
        <v>3228</v>
      </c>
      <c r="AQ613" s="64" t="s">
        <v>3807</v>
      </c>
      <c r="AR613" s="64"/>
      <c r="AS613" s="64"/>
      <c r="AT613" s="64"/>
      <c r="AU613" s="73"/>
      <c r="AV613" s="67" t="s">
        <v>4472</v>
      </c>
      <c r="AW613" s="65" t="s">
        <v>4472</v>
      </c>
      <c r="AX613" s="68"/>
      <c r="AY613" s="68" t="s">
        <v>4473</v>
      </c>
      <c r="AZ613" s="65" t="s">
        <v>4473</v>
      </c>
      <c r="BA613" s="68"/>
      <c r="BB613" s="68" t="s">
        <v>4474</v>
      </c>
      <c r="BC613" s="65" t="s">
        <v>4474</v>
      </c>
      <c r="BD613" s="68"/>
      <c r="BE613" s="65" t="s">
        <v>5816</v>
      </c>
      <c r="BF613" s="68" t="s">
        <v>4483</v>
      </c>
      <c r="BG613" s="66" t="s">
        <v>4483</v>
      </c>
      <c r="BH613" s="71"/>
      <c r="BI613" s="64"/>
      <c r="BJ613" s="73"/>
      <c r="BK613" s="74"/>
      <c r="BL613" s="72" t="s">
        <v>4488</v>
      </c>
      <c r="BM613" s="75"/>
      <c r="BN613" s="75"/>
      <c r="BO613" s="75"/>
      <c r="BP613" s="75"/>
      <c r="BQ613" s="75"/>
      <c r="BR613" s="75"/>
      <c r="BS613" s="75"/>
      <c r="BT613" s="75"/>
      <c r="BU613" s="75"/>
      <c r="BV613" s="75"/>
      <c r="BW613" s="75"/>
      <c r="BX613" s="75"/>
      <c r="BY613" s="75"/>
      <c r="BZ613" s="75"/>
      <c r="CA613" s="75" t="s">
        <v>2201</v>
      </c>
      <c r="CB613" s="75"/>
      <c r="CC613" s="75"/>
      <c r="CD613" s="75"/>
      <c r="CE613" s="75"/>
      <c r="CF613" s="75"/>
      <c r="CG613" s="75"/>
      <c r="CH613" s="75"/>
      <c r="CI613" s="75"/>
      <c r="CJ613" s="76"/>
      <c r="CK613" s="54"/>
      <c r="CL613" s="54"/>
    </row>
    <row r="614" spans="1:90" s="1" customFormat="1" ht="39.75" customHeight="1" x14ac:dyDescent="0.3">
      <c r="A614" s="59">
        <v>612</v>
      </c>
      <c r="B614" s="60">
        <v>42261</v>
      </c>
      <c r="C614" s="61" t="s">
        <v>4435</v>
      </c>
      <c r="D614" s="62" t="s">
        <v>4699</v>
      </c>
      <c r="E614" s="61" t="s">
        <v>4438</v>
      </c>
      <c r="F614" s="63" t="s">
        <v>4560</v>
      </c>
      <c r="G614" s="61" t="s">
        <v>3547</v>
      </c>
      <c r="H614" s="61" t="s">
        <v>4442</v>
      </c>
      <c r="I614" s="61" t="s">
        <v>4440</v>
      </c>
      <c r="J614" s="64" t="s">
        <v>79</v>
      </c>
      <c r="K614" s="65" t="s">
        <v>4444</v>
      </c>
      <c r="L614" s="64" t="s">
        <v>80</v>
      </c>
      <c r="M614" s="64" t="s">
        <v>4686</v>
      </c>
      <c r="N614" s="65" t="s">
        <v>4686</v>
      </c>
      <c r="O614" s="64" t="s">
        <v>215</v>
      </c>
      <c r="P614" s="65"/>
      <c r="Q614" s="65" t="s">
        <v>4506</v>
      </c>
      <c r="R614" s="66" t="s">
        <v>4509</v>
      </c>
      <c r="S614" s="67" t="s">
        <v>57</v>
      </c>
      <c r="T614" s="65" t="s">
        <v>4458</v>
      </c>
      <c r="U614" s="65" t="s">
        <v>4551</v>
      </c>
      <c r="V614" s="68" t="s">
        <v>51</v>
      </c>
      <c r="W614" s="69" t="s">
        <v>5306</v>
      </c>
      <c r="X614" s="68" t="s">
        <v>4207</v>
      </c>
      <c r="Y614" s="70"/>
      <c r="Z614" s="71" t="s">
        <v>2230</v>
      </c>
      <c r="AA614" s="65" t="s">
        <v>446</v>
      </c>
      <c r="AB614" s="65" t="s">
        <v>446</v>
      </c>
      <c r="AC614" s="64" t="s">
        <v>3678</v>
      </c>
      <c r="AD614" s="64" t="s">
        <v>26</v>
      </c>
      <c r="AE614" s="65" t="s">
        <v>4451</v>
      </c>
      <c r="AF614" s="64" t="s">
        <v>2231</v>
      </c>
      <c r="AG614" s="64" t="s">
        <v>4462</v>
      </c>
      <c r="AH614" s="66" t="s">
        <v>4466</v>
      </c>
      <c r="AI614" s="67" t="s">
        <v>2232</v>
      </c>
      <c r="AJ614" s="68"/>
      <c r="AK614" s="68" t="s">
        <v>2233</v>
      </c>
      <c r="AL614" s="66" t="s">
        <v>4695</v>
      </c>
      <c r="AM614" s="72" t="s">
        <v>4498</v>
      </c>
      <c r="AN614" s="65" t="s">
        <v>4498</v>
      </c>
      <c r="AO614" s="65" t="s">
        <v>4498</v>
      </c>
      <c r="AP614" s="64"/>
      <c r="AQ614" s="64"/>
      <c r="AR614" s="64"/>
      <c r="AS614" s="64"/>
      <c r="AT614" s="64"/>
      <c r="AU614" s="73"/>
      <c r="AV614" s="67" t="s">
        <v>4472</v>
      </c>
      <c r="AW614" s="65" t="s">
        <v>4472</v>
      </c>
      <c r="AX614" s="68"/>
      <c r="AY614" s="68" t="s">
        <v>4473</v>
      </c>
      <c r="AZ614" s="65" t="s">
        <v>4473</v>
      </c>
      <c r="BA614" s="68"/>
      <c r="BB614" s="68" t="s">
        <v>4474</v>
      </c>
      <c r="BC614" s="65" t="s">
        <v>4474</v>
      </c>
      <c r="BD614" s="68"/>
      <c r="BE614" s="65" t="s">
        <v>5816</v>
      </c>
      <c r="BF614" s="68" t="s">
        <v>4483</v>
      </c>
      <c r="BG614" s="66" t="s">
        <v>4483</v>
      </c>
      <c r="BH614" s="71"/>
      <c r="BI614" s="64"/>
      <c r="BJ614" s="73"/>
      <c r="BK614" s="74"/>
      <c r="BL614" s="72" t="s">
        <v>4485</v>
      </c>
      <c r="BM614" s="75"/>
      <c r="BN614" s="75" t="s">
        <v>2234</v>
      </c>
      <c r="BO614" s="75"/>
      <c r="BP614" s="75"/>
      <c r="BQ614" s="75"/>
      <c r="BR614" s="75"/>
      <c r="BS614" s="75"/>
      <c r="BT614" s="75"/>
      <c r="BU614" s="75"/>
      <c r="BV614" s="75"/>
      <c r="BW614" s="75"/>
      <c r="BX614" s="75"/>
      <c r="BY614" s="75"/>
      <c r="BZ614" s="75"/>
      <c r="CA614" s="75"/>
      <c r="CB614" s="75"/>
      <c r="CC614" s="75"/>
      <c r="CD614" s="75"/>
      <c r="CE614" s="75"/>
      <c r="CF614" s="75"/>
      <c r="CG614" s="75" t="s">
        <v>2234</v>
      </c>
      <c r="CH614" s="75"/>
      <c r="CI614" s="75"/>
      <c r="CJ614" s="76"/>
      <c r="CK614" s="54"/>
      <c r="CL614" s="54"/>
    </row>
    <row r="615" spans="1:90" s="1" customFormat="1" ht="39.75" customHeight="1" x14ac:dyDescent="0.3">
      <c r="A615" s="59">
        <v>613</v>
      </c>
      <c r="B615" s="60">
        <v>42262</v>
      </c>
      <c r="C615" s="61" t="s">
        <v>4435</v>
      </c>
      <c r="D615" s="62" t="s">
        <v>4699</v>
      </c>
      <c r="E615" s="61" t="s">
        <v>4438</v>
      </c>
      <c r="F615" s="63" t="s">
        <v>4560</v>
      </c>
      <c r="G615" s="61" t="s">
        <v>3541</v>
      </c>
      <c r="H615" s="61" t="s">
        <v>4442</v>
      </c>
      <c r="I615" s="61" t="s">
        <v>4440</v>
      </c>
      <c r="J615" s="64" t="s">
        <v>18</v>
      </c>
      <c r="K615" s="65" t="s">
        <v>4443</v>
      </c>
      <c r="L615" s="64" t="s">
        <v>95</v>
      </c>
      <c r="M615" s="64" t="s">
        <v>3223</v>
      </c>
      <c r="N615" s="65" t="s">
        <v>3223</v>
      </c>
      <c r="O615" s="64" t="s">
        <v>3453</v>
      </c>
      <c r="P615" s="65"/>
      <c r="Q615" s="65" t="s">
        <v>4506</v>
      </c>
      <c r="R615" s="66" t="s">
        <v>4467</v>
      </c>
      <c r="S615" s="67" t="s">
        <v>31</v>
      </c>
      <c r="T615" s="65" t="s">
        <v>32</v>
      </c>
      <c r="U615" s="65" t="s">
        <v>4551</v>
      </c>
      <c r="V615" s="68" t="s">
        <v>32</v>
      </c>
      <c r="W615" s="69" t="s">
        <v>5307</v>
      </c>
      <c r="X615" s="68" t="s">
        <v>3978</v>
      </c>
      <c r="Y615" s="70"/>
      <c r="Z615" s="71" t="s">
        <v>2235</v>
      </c>
      <c r="AA615" s="65" t="s">
        <v>4534</v>
      </c>
      <c r="AB615" s="65" t="s">
        <v>4531</v>
      </c>
      <c r="AC615" s="64"/>
      <c r="AD615" s="64" t="s">
        <v>40</v>
      </c>
      <c r="AE615" s="65" t="s">
        <v>4452</v>
      </c>
      <c r="AF615" s="64" t="s">
        <v>4461</v>
      </c>
      <c r="AG615" s="64" t="s">
        <v>4462</v>
      </c>
      <c r="AH615" s="66" t="s">
        <v>4468</v>
      </c>
      <c r="AI615" s="67" t="s">
        <v>2236</v>
      </c>
      <c r="AJ615" s="68"/>
      <c r="AK615" s="68" t="s">
        <v>2237</v>
      </c>
      <c r="AL615" s="66" t="s">
        <v>4697</v>
      </c>
      <c r="AM615" s="72" t="s">
        <v>4498</v>
      </c>
      <c r="AN615" s="65" t="s">
        <v>4498</v>
      </c>
      <c r="AO615" s="65" t="s">
        <v>4498</v>
      </c>
      <c r="AP615" s="64"/>
      <c r="AQ615" s="64"/>
      <c r="AR615" s="64"/>
      <c r="AS615" s="64"/>
      <c r="AT615" s="64"/>
      <c r="AU615" s="73"/>
      <c r="AV615" s="67" t="s">
        <v>4472</v>
      </c>
      <c r="AW615" s="65" t="s">
        <v>4472</v>
      </c>
      <c r="AX615" s="68"/>
      <c r="AY615" s="68" t="s">
        <v>4473</v>
      </c>
      <c r="AZ615" s="65" t="s">
        <v>4473</v>
      </c>
      <c r="BA615" s="68"/>
      <c r="BB615" s="68" t="s">
        <v>4474</v>
      </c>
      <c r="BC615" s="65" t="s">
        <v>4474</v>
      </c>
      <c r="BD615" s="68"/>
      <c r="BE615" s="65" t="s">
        <v>5816</v>
      </c>
      <c r="BF615" s="68" t="s">
        <v>4483</v>
      </c>
      <c r="BG615" s="66" t="s">
        <v>4483</v>
      </c>
      <c r="BH615" s="71"/>
      <c r="BI615" s="64"/>
      <c r="BJ615" s="73"/>
      <c r="BK615" s="74"/>
      <c r="BL615" s="72" t="s">
        <v>4485</v>
      </c>
      <c r="BM615" s="75"/>
      <c r="BN615" s="75" t="s">
        <v>2238</v>
      </c>
      <c r="BO615" s="75"/>
      <c r="BP615" s="75"/>
      <c r="BQ615" s="75"/>
      <c r="BR615" s="75"/>
      <c r="BS615" s="75"/>
      <c r="BT615" s="75"/>
      <c r="BU615" s="75"/>
      <c r="BV615" s="75"/>
      <c r="BW615" s="75"/>
      <c r="BX615" s="75"/>
      <c r="BY615" s="75"/>
      <c r="BZ615" s="75"/>
      <c r="CA615" s="75" t="s">
        <v>2239</v>
      </c>
      <c r="CB615" s="75"/>
      <c r="CC615" s="75"/>
      <c r="CD615" s="75"/>
      <c r="CE615" s="75"/>
      <c r="CF615" s="75"/>
      <c r="CG615" s="75"/>
      <c r="CH615" s="75"/>
      <c r="CI615" s="75"/>
      <c r="CJ615" s="76"/>
      <c r="CK615" s="54"/>
      <c r="CL615" s="54"/>
    </row>
    <row r="616" spans="1:90" s="1" customFormat="1" ht="39.75" customHeight="1" x14ac:dyDescent="0.3">
      <c r="A616" s="59">
        <v>614</v>
      </c>
      <c r="B616" s="60">
        <v>42262</v>
      </c>
      <c r="C616" s="61" t="s">
        <v>4435</v>
      </c>
      <c r="D616" s="62" t="s">
        <v>4699</v>
      </c>
      <c r="E616" s="61" t="s">
        <v>4438</v>
      </c>
      <c r="F616" s="63" t="s">
        <v>4560</v>
      </c>
      <c r="G616" s="61" t="s">
        <v>3541</v>
      </c>
      <c r="H616" s="61" t="s">
        <v>4442</v>
      </c>
      <c r="I616" s="61" t="s">
        <v>4440</v>
      </c>
      <c r="J616" s="64" t="s">
        <v>150</v>
      </c>
      <c r="K616" s="65" t="s">
        <v>4446</v>
      </c>
      <c r="L616" s="64" t="s">
        <v>152</v>
      </c>
      <c r="M616" s="64" t="s">
        <v>3223</v>
      </c>
      <c r="N616" s="65" t="s">
        <v>3223</v>
      </c>
      <c r="O616" s="64" t="s">
        <v>377</v>
      </c>
      <c r="P616" s="65">
        <v>2</v>
      </c>
      <c r="Q616" s="65" t="s">
        <v>4506</v>
      </c>
      <c r="R616" s="66" t="s">
        <v>4467</v>
      </c>
      <c r="S616" s="67" t="s">
        <v>31</v>
      </c>
      <c r="T616" s="65" t="s">
        <v>4456</v>
      </c>
      <c r="U616" s="65" t="s">
        <v>4550</v>
      </c>
      <c r="V616" s="68" t="s">
        <v>186</v>
      </c>
      <c r="W616" s="69" t="s">
        <v>5308</v>
      </c>
      <c r="X616" s="68" t="s">
        <v>4010</v>
      </c>
      <c r="Y616" s="70"/>
      <c r="Z616" s="71" t="s">
        <v>2240</v>
      </c>
      <c r="AA616" s="65" t="s">
        <v>4534</v>
      </c>
      <c r="AB616" s="65" t="s">
        <v>4531</v>
      </c>
      <c r="AC616" s="64"/>
      <c r="AD616" s="64" t="s">
        <v>40</v>
      </c>
      <c r="AE616" s="65" t="s">
        <v>4452</v>
      </c>
      <c r="AF616" s="64" t="s">
        <v>4461</v>
      </c>
      <c r="AG616" s="64" t="s">
        <v>4462</v>
      </c>
      <c r="AH616" s="66" t="s">
        <v>4468</v>
      </c>
      <c r="AI616" s="67"/>
      <c r="AJ616" s="68"/>
      <c r="AK616" s="68" t="s">
        <v>2241</v>
      </c>
      <c r="AL616" s="66" t="s">
        <v>4697</v>
      </c>
      <c r="AM616" s="72" t="s">
        <v>4498</v>
      </c>
      <c r="AN616" s="65" t="s">
        <v>4498</v>
      </c>
      <c r="AO616" s="65" t="s">
        <v>4498</v>
      </c>
      <c r="AP616" s="64"/>
      <c r="AQ616" s="64"/>
      <c r="AR616" s="64"/>
      <c r="AS616" s="64"/>
      <c r="AT616" s="64"/>
      <c r="AU616" s="73"/>
      <c r="AV616" s="67" t="s">
        <v>4472</v>
      </c>
      <c r="AW616" s="65" t="s">
        <v>4472</v>
      </c>
      <c r="AX616" s="68"/>
      <c r="AY616" s="68" t="s">
        <v>4473</v>
      </c>
      <c r="AZ616" s="65" t="s">
        <v>4473</v>
      </c>
      <c r="BA616" s="68"/>
      <c r="BB616" s="68" t="s">
        <v>4474</v>
      </c>
      <c r="BC616" s="65" t="s">
        <v>4474</v>
      </c>
      <c r="BD616" s="68"/>
      <c r="BE616" s="65" t="s">
        <v>5816</v>
      </c>
      <c r="BF616" s="68" t="s">
        <v>4483</v>
      </c>
      <c r="BG616" s="66" t="s">
        <v>4483</v>
      </c>
      <c r="BH616" s="71"/>
      <c r="BI616" s="64"/>
      <c r="BJ616" s="73"/>
      <c r="BK616" s="74"/>
      <c r="BL616" s="72" t="s">
        <v>4485</v>
      </c>
      <c r="BM616" s="75"/>
      <c r="BN616" s="75" t="s">
        <v>2242</v>
      </c>
      <c r="BO616" s="75" t="s">
        <v>2243</v>
      </c>
      <c r="BP616" s="75"/>
      <c r="BQ616" s="75"/>
      <c r="BR616" s="75"/>
      <c r="BS616" s="75"/>
      <c r="BT616" s="75"/>
      <c r="BU616" s="75"/>
      <c r="BV616" s="75"/>
      <c r="BW616" s="75"/>
      <c r="BX616" s="75"/>
      <c r="BY616" s="75"/>
      <c r="BZ616" s="75"/>
      <c r="CA616" s="75"/>
      <c r="CB616" s="75"/>
      <c r="CC616" s="75"/>
      <c r="CD616" s="75"/>
      <c r="CE616" s="75"/>
      <c r="CF616" s="75"/>
      <c r="CG616" s="75" t="s">
        <v>2242</v>
      </c>
      <c r="CH616" s="75"/>
      <c r="CI616" s="75"/>
      <c r="CJ616" s="76"/>
      <c r="CK616" s="54"/>
      <c r="CL616" s="54"/>
    </row>
    <row r="617" spans="1:90" s="1" customFormat="1" ht="39.75" customHeight="1" x14ac:dyDescent="0.3">
      <c r="A617" s="59">
        <v>615</v>
      </c>
      <c r="B617" s="60">
        <v>42262</v>
      </c>
      <c r="C617" s="61" t="s">
        <v>4435</v>
      </c>
      <c r="D617" s="62" t="s">
        <v>4699</v>
      </c>
      <c r="E617" s="61" t="s">
        <v>4438</v>
      </c>
      <c r="F617" s="63" t="s">
        <v>4560</v>
      </c>
      <c r="G617" s="61" t="s">
        <v>3541</v>
      </c>
      <c r="H617" s="61" t="s">
        <v>4442</v>
      </c>
      <c r="I617" s="61" t="s">
        <v>4440</v>
      </c>
      <c r="J617" s="64" t="s">
        <v>150</v>
      </c>
      <c r="K617" s="65" t="s">
        <v>4446</v>
      </c>
      <c r="L617" s="64" t="s">
        <v>152</v>
      </c>
      <c r="M617" s="64" t="s">
        <v>3223</v>
      </c>
      <c r="N617" s="65" t="s">
        <v>3223</v>
      </c>
      <c r="O617" s="64" t="s">
        <v>3416</v>
      </c>
      <c r="P617" s="65"/>
      <c r="Q617" s="65" t="s">
        <v>4506</v>
      </c>
      <c r="R617" s="66" t="s">
        <v>4467</v>
      </c>
      <c r="S617" s="67" t="s">
        <v>31</v>
      </c>
      <c r="T617" s="65" t="s">
        <v>25</v>
      </c>
      <c r="U617" s="65" t="s">
        <v>4551</v>
      </c>
      <c r="V617" s="68" t="s">
        <v>90</v>
      </c>
      <c r="W617" s="69" t="s">
        <v>5309</v>
      </c>
      <c r="X617" s="68" t="s">
        <v>4337</v>
      </c>
      <c r="Y617" s="70"/>
      <c r="Z617" s="71" t="s">
        <v>2244</v>
      </c>
      <c r="AA617" s="65" t="s">
        <v>4534</v>
      </c>
      <c r="AB617" s="65" t="s">
        <v>4531</v>
      </c>
      <c r="AC617" s="64"/>
      <c r="AD617" s="64" t="s">
        <v>26</v>
      </c>
      <c r="AE617" s="65" t="s">
        <v>4451</v>
      </c>
      <c r="AF617" s="64" t="s">
        <v>4461</v>
      </c>
      <c r="AG617" s="64" t="s">
        <v>4462</v>
      </c>
      <c r="AH617" s="66" t="s">
        <v>4468</v>
      </c>
      <c r="AI617" s="67" t="s">
        <v>2245</v>
      </c>
      <c r="AJ617" s="68"/>
      <c r="AK617" s="68" t="s">
        <v>2246</v>
      </c>
      <c r="AL617" s="66" t="s">
        <v>4697</v>
      </c>
      <c r="AM617" s="72" t="s">
        <v>4498</v>
      </c>
      <c r="AN617" s="65" t="s">
        <v>4498</v>
      </c>
      <c r="AO617" s="65" t="s">
        <v>4498</v>
      </c>
      <c r="AP617" s="64"/>
      <c r="AQ617" s="64"/>
      <c r="AR617" s="64"/>
      <c r="AS617" s="64"/>
      <c r="AT617" s="64"/>
      <c r="AU617" s="73"/>
      <c r="AV617" s="67" t="s">
        <v>4472</v>
      </c>
      <c r="AW617" s="65" t="s">
        <v>4472</v>
      </c>
      <c r="AX617" s="68"/>
      <c r="AY617" s="68" t="s">
        <v>4473</v>
      </c>
      <c r="AZ617" s="65" t="s">
        <v>4473</v>
      </c>
      <c r="BA617" s="68"/>
      <c r="BB617" s="68" t="s">
        <v>4474</v>
      </c>
      <c r="BC617" s="65" t="s">
        <v>4474</v>
      </c>
      <c r="BD617" s="68"/>
      <c r="BE617" s="65" t="s">
        <v>5816</v>
      </c>
      <c r="BF617" s="68" t="s">
        <v>4483</v>
      </c>
      <c r="BG617" s="66" t="s">
        <v>4483</v>
      </c>
      <c r="BH617" s="71"/>
      <c r="BI617" s="64"/>
      <c r="BJ617" s="73"/>
      <c r="BK617" s="74"/>
      <c r="BL617" s="72" t="s">
        <v>4485</v>
      </c>
      <c r="BM617" s="75"/>
      <c r="BN617" s="75" t="s">
        <v>2247</v>
      </c>
      <c r="BO617" s="75"/>
      <c r="BP617" s="75"/>
      <c r="BQ617" s="75"/>
      <c r="BR617" s="75"/>
      <c r="BS617" s="75"/>
      <c r="BT617" s="75"/>
      <c r="BU617" s="75"/>
      <c r="BV617" s="75"/>
      <c r="BW617" s="75"/>
      <c r="BX617" s="75"/>
      <c r="BY617" s="75"/>
      <c r="BZ617" s="75"/>
      <c r="CA617" s="75"/>
      <c r="CB617" s="75"/>
      <c r="CC617" s="75"/>
      <c r="CD617" s="75"/>
      <c r="CE617" s="75"/>
      <c r="CF617" s="75"/>
      <c r="CG617" s="75"/>
      <c r="CH617" s="75"/>
      <c r="CI617" s="75"/>
      <c r="CJ617" s="76"/>
      <c r="CK617" s="54"/>
      <c r="CL617" s="54"/>
    </row>
    <row r="618" spans="1:90" s="1" customFormat="1" ht="39.75" customHeight="1" x14ac:dyDescent="0.3">
      <c r="A618" s="59">
        <v>616</v>
      </c>
      <c r="B618" s="60">
        <v>42263</v>
      </c>
      <c r="C618" s="61" t="s">
        <v>4435</v>
      </c>
      <c r="D618" s="62" t="s">
        <v>4699</v>
      </c>
      <c r="E618" s="61" t="s">
        <v>4438</v>
      </c>
      <c r="F618" s="63" t="s">
        <v>4560</v>
      </c>
      <c r="G618" s="61" t="s">
        <v>3542</v>
      </c>
      <c r="H618" s="61" t="s">
        <v>4442</v>
      </c>
      <c r="I618" s="61" t="s">
        <v>4440</v>
      </c>
      <c r="J618" s="64" t="s">
        <v>18</v>
      </c>
      <c r="K618" s="65" t="s">
        <v>4443</v>
      </c>
      <c r="L618" s="64" t="s">
        <v>35</v>
      </c>
      <c r="M618" s="64" t="s">
        <v>3314</v>
      </c>
      <c r="N618" s="65" t="s">
        <v>3223</v>
      </c>
      <c r="O618" s="64" t="s">
        <v>428</v>
      </c>
      <c r="P618" s="65"/>
      <c r="Q618" s="65" t="s">
        <v>4506</v>
      </c>
      <c r="R618" s="66" t="s">
        <v>4509</v>
      </c>
      <c r="S618" s="67" t="s">
        <v>263</v>
      </c>
      <c r="T618" s="65" t="s">
        <v>4458</v>
      </c>
      <c r="U618" s="65" t="s">
        <v>4551</v>
      </c>
      <c r="V618" s="68" t="s">
        <v>51</v>
      </c>
      <c r="W618" s="69" t="s">
        <v>5310</v>
      </c>
      <c r="X618" s="68" t="s">
        <v>4169</v>
      </c>
      <c r="Y618" s="70"/>
      <c r="Z618" s="71" t="s">
        <v>2248</v>
      </c>
      <c r="AA618" s="65" t="s">
        <v>76</v>
      </c>
      <c r="AB618" s="65" t="s">
        <v>76</v>
      </c>
      <c r="AC618" s="64"/>
      <c r="AD618" s="64" t="s">
        <v>26</v>
      </c>
      <c r="AE618" s="65" t="s">
        <v>4451</v>
      </c>
      <c r="AF618" s="64" t="s">
        <v>23</v>
      </c>
      <c r="AG618" s="64" t="s">
        <v>4462</v>
      </c>
      <c r="AH618" s="66" t="s">
        <v>4466</v>
      </c>
      <c r="AI618" s="67" t="s">
        <v>3679</v>
      </c>
      <c r="AJ618" s="68"/>
      <c r="AK618" s="68" t="s">
        <v>3642</v>
      </c>
      <c r="AL618" s="66" t="s">
        <v>4688</v>
      </c>
      <c r="AM618" s="72" t="s">
        <v>4498</v>
      </c>
      <c r="AN618" s="65" t="s">
        <v>4498</v>
      </c>
      <c r="AO618" s="65" t="s">
        <v>4498</v>
      </c>
      <c r="AP618" s="64"/>
      <c r="AQ618" s="64"/>
      <c r="AR618" s="64"/>
      <c r="AS618" s="64"/>
      <c r="AT618" s="64"/>
      <c r="AU618" s="73"/>
      <c r="AV618" s="67" t="s">
        <v>4472</v>
      </c>
      <c r="AW618" s="65" t="s">
        <v>4472</v>
      </c>
      <c r="AX618" s="68"/>
      <c r="AY618" s="68" t="s">
        <v>4473</v>
      </c>
      <c r="AZ618" s="65" t="s">
        <v>4473</v>
      </c>
      <c r="BA618" s="68"/>
      <c r="BB618" s="68" t="s">
        <v>4474</v>
      </c>
      <c r="BC618" s="65" t="s">
        <v>4474</v>
      </c>
      <c r="BD618" s="68"/>
      <c r="BE618" s="65" t="s">
        <v>5816</v>
      </c>
      <c r="BF618" s="68" t="s">
        <v>4483</v>
      </c>
      <c r="BG618" s="66" t="s">
        <v>4483</v>
      </c>
      <c r="BH618" s="71"/>
      <c r="BI618" s="64"/>
      <c r="BJ618" s="73"/>
      <c r="BK618" s="74"/>
      <c r="BL618" s="72" t="s">
        <v>4488</v>
      </c>
      <c r="BM618" s="75"/>
      <c r="BN618" s="75"/>
      <c r="BO618" s="75"/>
      <c r="BP618" s="75"/>
      <c r="BQ618" s="75"/>
      <c r="BR618" s="75"/>
      <c r="BS618" s="75"/>
      <c r="BT618" s="75"/>
      <c r="BU618" s="75"/>
      <c r="BV618" s="75"/>
      <c r="BW618" s="75"/>
      <c r="BX618" s="75"/>
      <c r="BY618" s="75"/>
      <c r="BZ618" s="75"/>
      <c r="CA618" s="75" t="s">
        <v>2249</v>
      </c>
      <c r="CB618" s="75"/>
      <c r="CC618" s="75"/>
      <c r="CD618" s="75"/>
      <c r="CE618" s="75"/>
      <c r="CF618" s="75"/>
      <c r="CG618" s="75" t="s">
        <v>2249</v>
      </c>
      <c r="CH618" s="75"/>
      <c r="CI618" s="75"/>
      <c r="CJ618" s="76"/>
      <c r="CK618" s="54"/>
      <c r="CL618" s="54"/>
    </row>
    <row r="619" spans="1:90" s="1" customFormat="1" ht="39.75" customHeight="1" x14ac:dyDescent="0.3">
      <c r="A619" s="59">
        <v>617</v>
      </c>
      <c r="B619" s="60">
        <v>42263</v>
      </c>
      <c r="C619" s="61" t="s">
        <v>4435</v>
      </c>
      <c r="D619" s="62" t="s">
        <v>4699</v>
      </c>
      <c r="E619" s="61" t="s">
        <v>4438</v>
      </c>
      <c r="F619" s="63" t="s">
        <v>4560</v>
      </c>
      <c r="G619" s="61" t="s">
        <v>3542</v>
      </c>
      <c r="H619" s="61" t="s">
        <v>4442</v>
      </c>
      <c r="I619" s="61" t="s">
        <v>4440</v>
      </c>
      <c r="J619" s="64" t="s">
        <v>150</v>
      </c>
      <c r="K619" s="65" t="s">
        <v>4446</v>
      </c>
      <c r="L619" s="64" t="s">
        <v>152</v>
      </c>
      <c r="M619" s="64" t="s">
        <v>4685</v>
      </c>
      <c r="N619" s="65" t="s">
        <v>4685</v>
      </c>
      <c r="O619" s="64" t="s">
        <v>377</v>
      </c>
      <c r="P619" s="65">
        <v>2</v>
      </c>
      <c r="Q619" s="65" t="s">
        <v>4506</v>
      </c>
      <c r="R619" s="66" t="s">
        <v>4467</v>
      </c>
      <c r="S619" s="67" t="s">
        <v>31</v>
      </c>
      <c r="T619" s="65" t="s">
        <v>4456</v>
      </c>
      <c r="U619" s="65" t="s">
        <v>4550</v>
      </c>
      <c r="V619" s="68" t="s">
        <v>186</v>
      </c>
      <c r="W619" s="69" t="s">
        <v>5311</v>
      </c>
      <c r="X619" s="68" t="s">
        <v>4010</v>
      </c>
      <c r="Y619" s="70"/>
      <c r="Z619" s="71" t="s">
        <v>2240</v>
      </c>
      <c r="AA619" s="65" t="s">
        <v>4534</v>
      </c>
      <c r="AB619" s="65" t="s">
        <v>4531</v>
      </c>
      <c r="AC619" s="64"/>
      <c r="AD619" s="64" t="s">
        <v>40</v>
      </c>
      <c r="AE619" s="65" t="s">
        <v>4452</v>
      </c>
      <c r="AF619" s="64" t="s">
        <v>4461</v>
      </c>
      <c r="AG619" s="64" t="s">
        <v>4462</v>
      </c>
      <c r="AH619" s="66" t="s">
        <v>4468</v>
      </c>
      <c r="AI619" s="67"/>
      <c r="AJ619" s="68"/>
      <c r="AK619" s="68" t="s">
        <v>2241</v>
      </c>
      <c r="AL619" s="66" t="s">
        <v>4697</v>
      </c>
      <c r="AM619" s="72" t="s">
        <v>4498</v>
      </c>
      <c r="AN619" s="65" t="s">
        <v>4498</v>
      </c>
      <c r="AO619" s="65" t="s">
        <v>4498</v>
      </c>
      <c r="AP619" s="64"/>
      <c r="AQ619" s="64"/>
      <c r="AR619" s="64"/>
      <c r="AS619" s="64"/>
      <c r="AT619" s="64"/>
      <c r="AU619" s="73"/>
      <c r="AV619" s="67" t="s">
        <v>4472</v>
      </c>
      <c r="AW619" s="65" t="s">
        <v>4472</v>
      </c>
      <c r="AX619" s="68"/>
      <c r="AY619" s="68" t="s">
        <v>4473</v>
      </c>
      <c r="AZ619" s="65" t="s">
        <v>4473</v>
      </c>
      <c r="BA619" s="68"/>
      <c r="BB619" s="68" t="s">
        <v>4474</v>
      </c>
      <c r="BC619" s="65" t="s">
        <v>4474</v>
      </c>
      <c r="BD619" s="68"/>
      <c r="BE619" s="65" t="s">
        <v>5816</v>
      </c>
      <c r="BF619" s="68" t="s">
        <v>4483</v>
      </c>
      <c r="BG619" s="66" t="s">
        <v>4483</v>
      </c>
      <c r="BH619" s="71"/>
      <c r="BI619" s="64"/>
      <c r="BJ619" s="73"/>
      <c r="BK619" s="74"/>
      <c r="BL619" s="72" t="s">
        <v>4485</v>
      </c>
      <c r="BM619" s="75"/>
      <c r="BN619" s="75" t="s">
        <v>2242</v>
      </c>
      <c r="BO619" s="75" t="s">
        <v>2243</v>
      </c>
      <c r="BP619" s="75"/>
      <c r="BQ619" s="75"/>
      <c r="BR619" s="75"/>
      <c r="BS619" s="75"/>
      <c r="BT619" s="75"/>
      <c r="BU619" s="75"/>
      <c r="BV619" s="75"/>
      <c r="BW619" s="75"/>
      <c r="BX619" s="75"/>
      <c r="BY619" s="75"/>
      <c r="BZ619" s="75"/>
      <c r="CA619" s="75"/>
      <c r="CB619" s="75"/>
      <c r="CC619" s="75"/>
      <c r="CD619" s="75"/>
      <c r="CE619" s="75"/>
      <c r="CF619" s="75"/>
      <c r="CG619" s="75" t="s">
        <v>2242</v>
      </c>
      <c r="CH619" s="75"/>
      <c r="CI619" s="75"/>
      <c r="CJ619" s="76"/>
      <c r="CK619" s="54"/>
      <c r="CL619" s="54"/>
    </row>
    <row r="620" spans="1:90" s="1" customFormat="1" ht="39.75" customHeight="1" x14ac:dyDescent="0.3">
      <c r="A620" s="59">
        <v>618</v>
      </c>
      <c r="B620" s="60">
        <v>42264</v>
      </c>
      <c r="C620" s="61" t="s">
        <v>4435</v>
      </c>
      <c r="D620" s="62" t="s">
        <v>4699</v>
      </c>
      <c r="E620" s="61" t="s">
        <v>4438</v>
      </c>
      <c r="F620" s="63" t="s">
        <v>4560</v>
      </c>
      <c r="G620" s="61" t="s">
        <v>3543</v>
      </c>
      <c r="H620" s="61" t="s">
        <v>4442</v>
      </c>
      <c r="I620" s="61" t="s">
        <v>4440</v>
      </c>
      <c r="J620" s="64" t="s">
        <v>18</v>
      </c>
      <c r="K620" s="65" t="s">
        <v>4443</v>
      </c>
      <c r="L620" s="64" t="s">
        <v>30</v>
      </c>
      <c r="M620" s="64" t="s">
        <v>3223</v>
      </c>
      <c r="N620" s="65" t="s">
        <v>3223</v>
      </c>
      <c r="O620" s="64" t="s">
        <v>39</v>
      </c>
      <c r="P620" s="65"/>
      <c r="Q620" s="65" t="s">
        <v>4506</v>
      </c>
      <c r="R620" s="66" t="s">
        <v>4513</v>
      </c>
      <c r="S620" s="67" t="s">
        <v>31</v>
      </c>
      <c r="T620" s="65" t="s">
        <v>4458</v>
      </c>
      <c r="U620" s="65" t="s">
        <v>4551</v>
      </c>
      <c r="V620" s="68" t="s">
        <v>51</v>
      </c>
      <c r="W620" s="69" t="s">
        <v>5312</v>
      </c>
      <c r="X620" s="68" t="s">
        <v>4168</v>
      </c>
      <c r="Y620" s="70"/>
      <c r="Z620" s="71" t="s">
        <v>2250</v>
      </c>
      <c r="AA620" s="65" t="s">
        <v>4518</v>
      </c>
      <c r="AB620" s="65" t="s">
        <v>4525</v>
      </c>
      <c r="AC620" s="64"/>
      <c r="AD620" s="64" t="s">
        <v>26</v>
      </c>
      <c r="AE620" s="65" t="s">
        <v>4451</v>
      </c>
      <c r="AF620" s="64" t="s">
        <v>3921</v>
      </c>
      <c r="AG620" s="64" t="s">
        <v>4462</v>
      </c>
      <c r="AH620" s="66" t="s">
        <v>4466</v>
      </c>
      <c r="AI620" s="67"/>
      <c r="AJ620" s="68"/>
      <c r="AK620" s="68" t="s">
        <v>188</v>
      </c>
      <c r="AL620" s="66" t="s">
        <v>4697</v>
      </c>
      <c r="AM620" s="72" t="s">
        <v>4498</v>
      </c>
      <c r="AN620" s="65" t="s">
        <v>4498</v>
      </c>
      <c r="AO620" s="65" t="s">
        <v>4498</v>
      </c>
      <c r="AP620" s="64"/>
      <c r="AQ620" s="64"/>
      <c r="AR620" s="64"/>
      <c r="AS620" s="64"/>
      <c r="AT620" s="64"/>
      <c r="AU620" s="73"/>
      <c r="AV620" s="67" t="s">
        <v>4472</v>
      </c>
      <c r="AW620" s="65" t="s">
        <v>4472</v>
      </c>
      <c r="AX620" s="68"/>
      <c r="AY620" s="68" t="s">
        <v>4473</v>
      </c>
      <c r="AZ620" s="65" t="s">
        <v>4473</v>
      </c>
      <c r="BA620" s="68"/>
      <c r="BB620" s="68" t="s">
        <v>4474</v>
      </c>
      <c r="BC620" s="65" t="s">
        <v>4474</v>
      </c>
      <c r="BD620" s="68"/>
      <c r="BE620" s="65" t="s">
        <v>5816</v>
      </c>
      <c r="BF620" s="68" t="s">
        <v>4483</v>
      </c>
      <c r="BG620" s="66" t="s">
        <v>4483</v>
      </c>
      <c r="BH620" s="71"/>
      <c r="BI620" s="64"/>
      <c r="BJ620" s="73"/>
      <c r="BK620" s="74"/>
      <c r="BL620" s="72" t="s">
        <v>4488</v>
      </c>
      <c r="BM620" s="75"/>
      <c r="BN620" s="75"/>
      <c r="BO620" s="75"/>
      <c r="BP620" s="75"/>
      <c r="BQ620" s="75"/>
      <c r="BR620" s="75"/>
      <c r="BS620" s="75"/>
      <c r="BT620" s="75"/>
      <c r="BU620" s="75"/>
      <c r="BV620" s="75"/>
      <c r="BW620" s="75"/>
      <c r="BX620" s="75"/>
      <c r="BY620" s="75"/>
      <c r="BZ620" s="75"/>
      <c r="CA620" s="75" t="s">
        <v>2251</v>
      </c>
      <c r="CB620" s="75"/>
      <c r="CC620" s="75"/>
      <c r="CD620" s="75"/>
      <c r="CE620" s="75"/>
      <c r="CF620" s="75"/>
      <c r="CG620" s="75" t="s">
        <v>2251</v>
      </c>
      <c r="CH620" s="75"/>
      <c r="CI620" s="75"/>
      <c r="CJ620" s="76"/>
      <c r="CK620" s="54"/>
      <c r="CL620" s="54"/>
    </row>
    <row r="621" spans="1:90" s="1" customFormat="1" ht="39.75" customHeight="1" x14ac:dyDescent="0.3">
      <c r="A621" s="59">
        <v>619</v>
      </c>
      <c r="B621" s="60">
        <v>42264</v>
      </c>
      <c r="C621" s="61" t="s">
        <v>4435</v>
      </c>
      <c r="D621" s="62" t="s">
        <v>4699</v>
      </c>
      <c r="E621" s="61" t="s">
        <v>4438</v>
      </c>
      <c r="F621" s="63" t="s">
        <v>4560</v>
      </c>
      <c r="G621" s="61" t="s">
        <v>3543</v>
      </c>
      <c r="H621" s="61" t="s">
        <v>4442</v>
      </c>
      <c r="I621" s="61" t="s">
        <v>4440</v>
      </c>
      <c r="J621" s="64" t="s">
        <v>150</v>
      </c>
      <c r="K621" s="65" t="s">
        <v>4446</v>
      </c>
      <c r="L621" s="64" t="s">
        <v>152</v>
      </c>
      <c r="M621" s="64" t="s">
        <v>3223</v>
      </c>
      <c r="N621" s="65" t="s">
        <v>3223</v>
      </c>
      <c r="O621" s="64" t="s">
        <v>3246</v>
      </c>
      <c r="P621" s="65">
        <v>2</v>
      </c>
      <c r="Q621" s="65" t="s">
        <v>4506</v>
      </c>
      <c r="R621" s="66" t="s">
        <v>4467</v>
      </c>
      <c r="S621" s="67" t="s">
        <v>31</v>
      </c>
      <c r="T621" s="65" t="s">
        <v>4456</v>
      </c>
      <c r="U621" s="65" t="s">
        <v>4550</v>
      </c>
      <c r="V621" s="68" t="s">
        <v>186</v>
      </c>
      <c r="W621" s="69" t="s">
        <v>5313</v>
      </c>
      <c r="X621" s="68" t="s">
        <v>4010</v>
      </c>
      <c r="Y621" s="70"/>
      <c r="Z621" s="71" t="s">
        <v>2240</v>
      </c>
      <c r="AA621" s="65" t="s">
        <v>4534</v>
      </c>
      <c r="AB621" s="65" t="s">
        <v>4531</v>
      </c>
      <c r="AC621" s="64"/>
      <c r="AD621" s="64" t="s">
        <v>40</v>
      </c>
      <c r="AE621" s="65" t="s">
        <v>4452</v>
      </c>
      <c r="AF621" s="64" t="s">
        <v>4461</v>
      </c>
      <c r="AG621" s="64" t="s">
        <v>4462</v>
      </c>
      <c r="AH621" s="66" t="s">
        <v>4468</v>
      </c>
      <c r="AI621" s="67"/>
      <c r="AJ621" s="68"/>
      <c r="AK621" s="68" t="s">
        <v>2241</v>
      </c>
      <c r="AL621" s="66" t="s">
        <v>4697</v>
      </c>
      <c r="AM621" s="72" t="s">
        <v>4498</v>
      </c>
      <c r="AN621" s="65" t="s">
        <v>4498</v>
      </c>
      <c r="AO621" s="65" t="s">
        <v>4498</v>
      </c>
      <c r="AP621" s="64"/>
      <c r="AQ621" s="64"/>
      <c r="AR621" s="64"/>
      <c r="AS621" s="64"/>
      <c r="AT621" s="64"/>
      <c r="AU621" s="73"/>
      <c r="AV621" s="67" t="s">
        <v>4472</v>
      </c>
      <c r="AW621" s="65" t="s">
        <v>4472</v>
      </c>
      <c r="AX621" s="68"/>
      <c r="AY621" s="68" t="s">
        <v>4473</v>
      </c>
      <c r="AZ621" s="65" t="s">
        <v>4473</v>
      </c>
      <c r="BA621" s="68"/>
      <c r="BB621" s="68" t="s">
        <v>4474</v>
      </c>
      <c r="BC621" s="65" t="s">
        <v>4474</v>
      </c>
      <c r="BD621" s="68"/>
      <c r="BE621" s="65" t="s">
        <v>5816</v>
      </c>
      <c r="BF621" s="68" t="s">
        <v>4483</v>
      </c>
      <c r="BG621" s="66" t="s">
        <v>4483</v>
      </c>
      <c r="BH621" s="71"/>
      <c r="BI621" s="64"/>
      <c r="BJ621" s="73"/>
      <c r="BK621" s="74"/>
      <c r="BL621" s="72" t="s">
        <v>4485</v>
      </c>
      <c r="BM621" s="75"/>
      <c r="BN621" s="75" t="s">
        <v>2242</v>
      </c>
      <c r="BO621" s="75" t="s">
        <v>2243</v>
      </c>
      <c r="BP621" s="75"/>
      <c r="BQ621" s="75"/>
      <c r="BR621" s="75"/>
      <c r="BS621" s="75"/>
      <c r="BT621" s="75"/>
      <c r="BU621" s="75"/>
      <c r="BV621" s="75"/>
      <c r="BW621" s="75"/>
      <c r="BX621" s="75"/>
      <c r="BY621" s="75"/>
      <c r="BZ621" s="75"/>
      <c r="CA621" s="75"/>
      <c r="CB621" s="75"/>
      <c r="CC621" s="75"/>
      <c r="CD621" s="75"/>
      <c r="CE621" s="75"/>
      <c r="CF621" s="75"/>
      <c r="CG621" s="75" t="s">
        <v>2242</v>
      </c>
      <c r="CH621" s="75"/>
      <c r="CI621" s="75"/>
      <c r="CJ621" s="76"/>
      <c r="CK621" s="54"/>
      <c r="CL621" s="54"/>
    </row>
    <row r="622" spans="1:90" s="1" customFormat="1" ht="39.75" customHeight="1" x14ac:dyDescent="0.3">
      <c r="A622" s="59">
        <v>620</v>
      </c>
      <c r="B622" s="60">
        <v>42265</v>
      </c>
      <c r="C622" s="61" t="s">
        <v>4435</v>
      </c>
      <c r="D622" s="62" t="s">
        <v>4699</v>
      </c>
      <c r="E622" s="61" t="s">
        <v>4438</v>
      </c>
      <c r="F622" s="63" t="s">
        <v>4560</v>
      </c>
      <c r="G622" s="61" t="s">
        <v>3544</v>
      </c>
      <c r="H622" s="61" t="s">
        <v>4442</v>
      </c>
      <c r="I622" s="61" t="s">
        <v>4440</v>
      </c>
      <c r="J622" s="64" t="s">
        <v>150</v>
      </c>
      <c r="K622" s="65" t="s">
        <v>4446</v>
      </c>
      <c r="L622" s="64" t="s">
        <v>152</v>
      </c>
      <c r="M622" s="64" t="s">
        <v>4685</v>
      </c>
      <c r="N622" s="65" t="s">
        <v>4685</v>
      </c>
      <c r="O622" s="64" t="s">
        <v>3246</v>
      </c>
      <c r="P622" s="65">
        <v>2</v>
      </c>
      <c r="Q622" s="65" t="s">
        <v>4506</v>
      </c>
      <c r="R622" s="66" t="s">
        <v>4467</v>
      </c>
      <c r="S622" s="67" t="s">
        <v>31</v>
      </c>
      <c r="T622" s="65" t="s">
        <v>4456</v>
      </c>
      <c r="U622" s="65" t="s">
        <v>4550</v>
      </c>
      <c r="V622" s="68" t="s">
        <v>186</v>
      </c>
      <c r="W622" s="69" t="s">
        <v>5314</v>
      </c>
      <c r="X622" s="68" t="s">
        <v>4010</v>
      </c>
      <c r="Y622" s="70"/>
      <c r="Z622" s="71" t="s">
        <v>2240</v>
      </c>
      <c r="AA622" s="65" t="s">
        <v>4534</v>
      </c>
      <c r="AB622" s="65" t="s">
        <v>4531</v>
      </c>
      <c r="AC622" s="64"/>
      <c r="AD622" s="64" t="s">
        <v>40</v>
      </c>
      <c r="AE622" s="65" t="s">
        <v>4452</v>
      </c>
      <c r="AF622" s="64" t="s">
        <v>4461</v>
      </c>
      <c r="AG622" s="64" t="s">
        <v>4462</v>
      </c>
      <c r="AH622" s="66" t="s">
        <v>4468</v>
      </c>
      <c r="AI622" s="67"/>
      <c r="AJ622" s="68"/>
      <c r="AK622" s="68" t="s">
        <v>2241</v>
      </c>
      <c r="AL622" s="66" t="s">
        <v>4697</v>
      </c>
      <c r="AM622" s="72" t="s">
        <v>4498</v>
      </c>
      <c r="AN622" s="65" t="s">
        <v>4498</v>
      </c>
      <c r="AO622" s="65" t="s">
        <v>4498</v>
      </c>
      <c r="AP622" s="64"/>
      <c r="AQ622" s="64"/>
      <c r="AR622" s="64"/>
      <c r="AS622" s="64"/>
      <c r="AT622" s="64"/>
      <c r="AU622" s="73"/>
      <c r="AV622" s="67" t="s">
        <v>4472</v>
      </c>
      <c r="AW622" s="65" t="s">
        <v>4472</v>
      </c>
      <c r="AX622" s="68"/>
      <c r="AY622" s="68" t="s">
        <v>4473</v>
      </c>
      <c r="AZ622" s="65" t="s">
        <v>4473</v>
      </c>
      <c r="BA622" s="68"/>
      <c r="BB622" s="68" t="s">
        <v>4474</v>
      </c>
      <c r="BC622" s="65" t="s">
        <v>4474</v>
      </c>
      <c r="BD622" s="68"/>
      <c r="BE622" s="65" t="s">
        <v>5816</v>
      </c>
      <c r="BF622" s="68" t="s">
        <v>4483</v>
      </c>
      <c r="BG622" s="66" t="s">
        <v>4483</v>
      </c>
      <c r="BH622" s="71"/>
      <c r="BI622" s="64"/>
      <c r="BJ622" s="73"/>
      <c r="BK622" s="74" t="s">
        <v>2252</v>
      </c>
      <c r="BL622" s="72" t="s">
        <v>4485</v>
      </c>
      <c r="BM622" s="75"/>
      <c r="BN622" s="75" t="s">
        <v>2242</v>
      </c>
      <c r="BO622" s="75" t="s">
        <v>2243</v>
      </c>
      <c r="BP622" s="75"/>
      <c r="BQ622" s="75"/>
      <c r="BR622" s="75"/>
      <c r="BS622" s="75"/>
      <c r="BT622" s="75"/>
      <c r="BU622" s="75"/>
      <c r="BV622" s="75"/>
      <c r="BW622" s="75"/>
      <c r="BX622" s="75"/>
      <c r="BY622" s="75"/>
      <c r="BZ622" s="75"/>
      <c r="CA622" s="75"/>
      <c r="CB622" s="75"/>
      <c r="CC622" s="75"/>
      <c r="CD622" s="75"/>
      <c r="CE622" s="75"/>
      <c r="CF622" s="75"/>
      <c r="CG622" s="75" t="s">
        <v>2242</v>
      </c>
      <c r="CH622" s="75"/>
      <c r="CI622" s="75"/>
      <c r="CJ622" s="76"/>
      <c r="CK622" s="54"/>
      <c r="CL622" s="54"/>
    </row>
    <row r="623" spans="1:90" s="1" customFormat="1" ht="39.75" customHeight="1" x14ac:dyDescent="0.3">
      <c r="A623" s="59">
        <v>621</v>
      </c>
      <c r="B623" s="60">
        <v>42267</v>
      </c>
      <c r="C623" s="61" t="s">
        <v>4435</v>
      </c>
      <c r="D623" s="62" t="s">
        <v>4699</v>
      </c>
      <c r="E623" s="61" t="s">
        <v>4438</v>
      </c>
      <c r="F623" s="63" t="s">
        <v>4560</v>
      </c>
      <c r="G623" s="61" t="s">
        <v>3546</v>
      </c>
      <c r="H623" s="61" t="s">
        <v>4442</v>
      </c>
      <c r="I623" s="61" t="s">
        <v>4440</v>
      </c>
      <c r="J623" s="64" t="s">
        <v>44</v>
      </c>
      <c r="K623" s="65" t="s">
        <v>4443</v>
      </c>
      <c r="L623" s="64" t="s">
        <v>245</v>
      </c>
      <c r="M623" s="64" t="s">
        <v>4686</v>
      </c>
      <c r="N623" s="65" t="s">
        <v>4686</v>
      </c>
      <c r="O623" s="64" t="s">
        <v>3186</v>
      </c>
      <c r="P623" s="65"/>
      <c r="Q623" s="65" t="s">
        <v>4506</v>
      </c>
      <c r="R623" s="66" t="s">
        <v>4508</v>
      </c>
      <c r="S623" s="67" t="s">
        <v>4449</v>
      </c>
      <c r="T623" s="65" t="s">
        <v>4457</v>
      </c>
      <c r="U623" s="65" t="s">
        <v>4551</v>
      </c>
      <c r="V623" s="68" t="s">
        <v>3772</v>
      </c>
      <c r="W623" s="69" t="s">
        <v>5315</v>
      </c>
      <c r="X623" s="68" t="s">
        <v>3189</v>
      </c>
      <c r="Y623" s="70"/>
      <c r="Z623" s="71" t="s">
        <v>3196</v>
      </c>
      <c r="AA623" s="65" t="s">
        <v>446</v>
      </c>
      <c r="AB623" s="65" t="s">
        <v>446</v>
      </c>
      <c r="AC623" s="64"/>
      <c r="AD623" s="64" t="s">
        <v>114</v>
      </c>
      <c r="AE623" s="65" t="s">
        <v>4455</v>
      </c>
      <c r="AF623" s="64" t="s">
        <v>4461</v>
      </c>
      <c r="AG623" s="64" t="s">
        <v>37</v>
      </c>
      <c r="AH623" s="66" t="s">
        <v>4465</v>
      </c>
      <c r="AI623" s="67"/>
      <c r="AJ623" s="68"/>
      <c r="AK623" s="68" t="s">
        <v>3193</v>
      </c>
      <c r="AL623" s="66" t="s">
        <v>4696</v>
      </c>
      <c r="AM623" s="72" t="s">
        <v>4500</v>
      </c>
      <c r="AN623" s="65" t="s">
        <v>22</v>
      </c>
      <c r="AO623" s="65" t="s">
        <v>4504</v>
      </c>
      <c r="AP623" s="64" t="s">
        <v>22</v>
      </c>
      <c r="AQ623" s="64" t="s">
        <v>3804</v>
      </c>
      <c r="AR623" s="64" t="s">
        <v>3814</v>
      </c>
      <c r="AS623" s="64" t="s">
        <v>3200</v>
      </c>
      <c r="AT623" s="64" t="s">
        <v>276</v>
      </c>
      <c r="AU623" s="73" t="s">
        <v>37</v>
      </c>
      <c r="AV623" s="67">
        <v>1</v>
      </c>
      <c r="AW623" s="65" t="s">
        <v>4469</v>
      </c>
      <c r="AX623" s="68" t="s">
        <v>3202</v>
      </c>
      <c r="AY623" s="68">
        <v>1</v>
      </c>
      <c r="AZ623" s="65" t="s">
        <v>4475</v>
      </c>
      <c r="BA623" s="68" t="s">
        <v>3203</v>
      </c>
      <c r="BB623" s="68" t="s">
        <v>4474</v>
      </c>
      <c r="BC623" s="65" t="s">
        <v>4474</v>
      </c>
      <c r="BD623" s="68"/>
      <c r="BE623" s="65" t="s">
        <v>5813</v>
      </c>
      <c r="BF623" s="68" t="s">
        <v>4483</v>
      </c>
      <c r="BG623" s="66" t="s">
        <v>4483</v>
      </c>
      <c r="BH623" s="71"/>
      <c r="BI623" s="64"/>
      <c r="BJ623" s="73"/>
      <c r="BK623" s="74" t="s">
        <v>3307</v>
      </c>
      <c r="BL623" s="72" t="s">
        <v>3206</v>
      </c>
      <c r="BM623" s="75" t="s">
        <v>3301</v>
      </c>
      <c r="BN623" s="75" t="s">
        <v>3208</v>
      </c>
      <c r="BO623" s="75" t="s">
        <v>3210</v>
      </c>
      <c r="BP623" s="75"/>
      <c r="BQ623" s="75"/>
      <c r="BR623" s="75"/>
      <c r="BS623" s="75"/>
      <c r="BT623" s="75"/>
      <c r="BU623" s="75"/>
      <c r="BV623" s="75"/>
      <c r="BW623" s="75"/>
      <c r="BX623" s="75"/>
      <c r="BY623" s="75"/>
      <c r="BZ623" s="75"/>
      <c r="CA623" s="75"/>
      <c r="CB623" s="75"/>
      <c r="CC623" s="75"/>
      <c r="CD623" s="75"/>
      <c r="CE623" s="75"/>
      <c r="CF623" s="75"/>
      <c r="CG623" s="75"/>
      <c r="CH623" s="75"/>
      <c r="CI623" s="75"/>
      <c r="CJ623" s="76"/>
      <c r="CK623" s="54"/>
      <c r="CL623" s="54"/>
    </row>
    <row r="624" spans="1:90" s="1" customFormat="1" ht="39.75" customHeight="1" x14ac:dyDescent="0.3">
      <c r="A624" s="59">
        <v>622</v>
      </c>
      <c r="B624" s="60">
        <v>42267</v>
      </c>
      <c r="C624" s="61" t="s">
        <v>4435</v>
      </c>
      <c r="D624" s="62" t="s">
        <v>4699</v>
      </c>
      <c r="E624" s="61" t="s">
        <v>4438</v>
      </c>
      <c r="F624" s="63" t="s">
        <v>4560</v>
      </c>
      <c r="G624" s="61" t="s">
        <v>3546</v>
      </c>
      <c r="H624" s="61" t="s">
        <v>4442</v>
      </c>
      <c r="I624" s="61" t="s">
        <v>4440</v>
      </c>
      <c r="J624" s="64" t="s">
        <v>48</v>
      </c>
      <c r="K624" s="65" t="s">
        <v>4447</v>
      </c>
      <c r="L624" s="64" t="s">
        <v>319</v>
      </c>
      <c r="M624" s="64" t="s">
        <v>3223</v>
      </c>
      <c r="N624" s="65" t="s">
        <v>3223</v>
      </c>
      <c r="O624" s="64" t="s">
        <v>3429</v>
      </c>
      <c r="P624" s="65"/>
      <c r="Q624" s="65" t="s">
        <v>4506</v>
      </c>
      <c r="R624" s="66" t="s">
        <v>4467</v>
      </c>
      <c r="S624" s="67" t="s">
        <v>31</v>
      </c>
      <c r="T624" s="65" t="s">
        <v>4456</v>
      </c>
      <c r="U624" s="65" t="s">
        <v>4550</v>
      </c>
      <c r="V624" s="68" t="s">
        <v>186</v>
      </c>
      <c r="W624" s="69" t="s">
        <v>5316</v>
      </c>
      <c r="X624" s="68" t="s">
        <v>4369</v>
      </c>
      <c r="Y624" s="70"/>
      <c r="Z624" s="71" t="s">
        <v>2253</v>
      </c>
      <c r="AA624" s="65" t="s">
        <v>4533</v>
      </c>
      <c r="AB624" s="65" t="s">
        <v>4529</v>
      </c>
      <c r="AC624" s="64"/>
      <c r="AD624" s="64">
        <v>1600</v>
      </c>
      <c r="AE624" s="65" t="s">
        <v>4454</v>
      </c>
      <c r="AF624" s="64" t="s">
        <v>4461</v>
      </c>
      <c r="AG624" s="64" t="s">
        <v>4462</v>
      </c>
      <c r="AH624" s="66" t="s">
        <v>4468</v>
      </c>
      <c r="AI624" s="67"/>
      <c r="AJ624" s="68"/>
      <c r="AK624" s="68" t="s">
        <v>2254</v>
      </c>
      <c r="AL624" s="66" t="s">
        <v>4697</v>
      </c>
      <c r="AM624" s="72" t="s">
        <v>4498</v>
      </c>
      <c r="AN624" s="65" t="s">
        <v>4498</v>
      </c>
      <c r="AO624" s="65" t="s">
        <v>4498</v>
      </c>
      <c r="AP624" s="64"/>
      <c r="AQ624" s="64"/>
      <c r="AR624" s="64"/>
      <c r="AS624" s="64"/>
      <c r="AT624" s="64"/>
      <c r="AU624" s="73"/>
      <c r="AV624" s="67" t="s">
        <v>4472</v>
      </c>
      <c r="AW624" s="65" t="s">
        <v>4472</v>
      </c>
      <c r="AX624" s="68"/>
      <c r="AY624" s="68" t="s">
        <v>4473</v>
      </c>
      <c r="AZ624" s="65" t="s">
        <v>4473</v>
      </c>
      <c r="BA624" s="68"/>
      <c r="BB624" s="68" t="s">
        <v>4474</v>
      </c>
      <c r="BC624" s="65" t="s">
        <v>4474</v>
      </c>
      <c r="BD624" s="68"/>
      <c r="BE624" s="65" t="s">
        <v>5816</v>
      </c>
      <c r="BF624" s="68" t="s">
        <v>4483</v>
      </c>
      <c r="BG624" s="66" t="s">
        <v>4483</v>
      </c>
      <c r="BH624" s="71"/>
      <c r="BI624" s="64"/>
      <c r="BJ624" s="73"/>
      <c r="BK624" s="74"/>
      <c r="BL624" s="72" t="s">
        <v>4488</v>
      </c>
      <c r="BM624" s="75"/>
      <c r="BN624" s="75"/>
      <c r="BO624" s="75"/>
      <c r="BP624" s="75"/>
      <c r="BQ624" s="75"/>
      <c r="BR624" s="75"/>
      <c r="BS624" s="75"/>
      <c r="BT624" s="75"/>
      <c r="BU624" s="75"/>
      <c r="BV624" s="75"/>
      <c r="BW624" s="75"/>
      <c r="BX624" s="75"/>
      <c r="BY624" s="75"/>
      <c r="BZ624" s="75"/>
      <c r="CA624" s="75" t="s">
        <v>2255</v>
      </c>
      <c r="CB624" s="75"/>
      <c r="CC624" s="75"/>
      <c r="CD624" s="75"/>
      <c r="CE624" s="75"/>
      <c r="CF624" s="75"/>
      <c r="CG624" s="75"/>
      <c r="CH624" s="75"/>
      <c r="CI624" s="75"/>
      <c r="CJ624" s="76"/>
      <c r="CK624" s="54"/>
      <c r="CL624" s="54"/>
    </row>
    <row r="625" spans="1:90" s="1" customFormat="1" ht="39.75" customHeight="1" x14ac:dyDescent="0.3">
      <c r="A625" s="59">
        <v>623</v>
      </c>
      <c r="B625" s="60">
        <v>42267</v>
      </c>
      <c r="C625" s="61" t="s">
        <v>4435</v>
      </c>
      <c r="D625" s="62" t="s">
        <v>4699</v>
      </c>
      <c r="E625" s="61" t="s">
        <v>4438</v>
      </c>
      <c r="F625" s="63" t="s">
        <v>4560</v>
      </c>
      <c r="G625" s="61" t="s">
        <v>3546</v>
      </c>
      <c r="H625" s="61" t="s">
        <v>4442</v>
      </c>
      <c r="I625" s="61" t="s">
        <v>4440</v>
      </c>
      <c r="J625" s="64" t="s">
        <v>55</v>
      </c>
      <c r="K625" s="65" t="s">
        <v>4447</v>
      </c>
      <c r="L625" s="64" t="s">
        <v>213</v>
      </c>
      <c r="M625" s="64" t="s">
        <v>3221</v>
      </c>
      <c r="N625" s="65" t="s">
        <v>3221</v>
      </c>
      <c r="O625" s="64" t="s">
        <v>3511</v>
      </c>
      <c r="P625" s="65"/>
      <c r="Q625" s="65" t="s">
        <v>4506</v>
      </c>
      <c r="R625" s="66" t="s">
        <v>4467</v>
      </c>
      <c r="S625" s="67" t="s">
        <v>31</v>
      </c>
      <c r="T625" s="65" t="s">
        <v>4456</v>
      </c>
      <c r="U625" s="65" t="s">
        <v>4550</v>
      </c>
      <c r="V625" s="68" t="s">
        <v>186</v>
      </c>
      <c r="W625" s="69" t="s">
        <v>5317</v>
      </c>
      <c r="X625" s="68" t="s">
        <v>4008</v>
      </c>
      <c r="Y625" s="70"/>
      <c r="Z625" s="71" t="s">
        <v>2256</v>
      </c>
      <c r="AA625" s="65" t="s">
        <v>4533</v>
      </c>
      <c r="AB625" s="65" t="s">
        <v>4529</v>
      </c>
      <c r="AC625" s="64"/>
      <c r="AD625" s="64" t="s">
        <v>40</v>
      </c>
      <c r="AE625" s="65" t="s">
        <v>4452</v>
      </c>
      <c r="AF625" s="64" t="s">
        <v>4461</v>
      </c>
      <c r="AG625" s="64" t="s">
        <v>4462</v>
      </c>
      <c r="AH625" s="66" t="s">
        <v>4468</v>
      </c>
      <c r="AI625" s="67"/>
      <c r="AJ625" s="68"/>
      <c r="AK625" s="68" t="s">
        <v>2257</v>
      </c>
      <c r="AL625" s="66" t="s">
        <v>4697</v>
      </c>
      <c r="AM625" s="72" t="s">
        <v>4498</v>
      </c>
      <c r="AN625" s="65" t="s">
        <v>4498</v>
      </c>
      <c r="AO625" s="65" t="s">
        <v>4498</v>
      </c>
      <c r="AP625" s="64"/>
      <c r="AQ625" s="64"/>
      <c r="AR625" s="64"/>
      <c r="AS625" s="64"/>
      <c r="AT625" s="64"/>
      <c r="AU625" s="73"/>
      <c r="AV625" s="67" t="s">
        <v>4472</v>
      </c>
      <c r="AW625" s="65" t="s">
        <v>4472</v>
      </c>
      <c r="AX625" s="68"/>
      <c r="AY625" s="68" t="s">
        <v>4473</v>
      </c>
      <c r="AZ625" s="65" t="s">
        <v>4473</v>
      </c>
      <c r="BA625" s="68"/>
      <c r="BB625" s="68" t="s">
        <v>4474</v>
      </c>
      <c r="BC625" s="65" t="s">
        <v>4474</v>
      </c>
      <c r="BD625" s="68"/>
      <c r="BE625" s="65" t="s">
        <v>5816</v>
      </c>
      <c r="BF625" s="68" t="s">
        <v>4483</v>
      </c>
      <c r="BG625" s="66" t="s">
        <v>4483</v>
      </c>
      <c r="BH625" s="71"/>
      <c r="BI625" s="64"/>
      <c r="BJ625" s="73"/>
      <c r="BK625" s="74"/>
      <c r="BL625" s="72" t="s">
        <v>4488</v>
      </c>
      <c r="BM625" s="75"/>
      <c r="BN625" s="75"/>
      <c r="BO625" s="75"/>
      <c r="BP625" s="75"/>
      <c r="BQ625" s="75"/>
      <c r="BR625" s="75"/>
      <c r="BS625" s="75"/>
      <c r="BT625" s="75"/>
      <c r="BU625" s="75"/>
      <c r="BV625" s="75"/>
      <c r="BW625" s="75"/>
      <c r="BX625" s="75"/>
      <c r="BY625" s="75"/>
      <c r="BZ625" s="75"/>
      <c r="CA625" s="75" t="s">
        <v>2258</v>
      </c>
      <c r="CB625" s="75"/>
      <c r="CC625" s="75"/>
      <c r="CD625" s="75"/>
      <c r="CE625" s="75"/>
      <c r="CF625" s="75"/>
      <c r="CG625" s="75"/>
      <c r="CH625" s="75"/>
      <c r="CI625" s="75"/>
      <c r="CJ625" s="76"/>
      <c r="CK625" s="54"/>
      <c r="CL625" s="54"/>
    </row>
    <row r="626" spans="1:90" s="1" customFormat="1" ht="39.75" customHeight="1" x14ac:dyDescent="0.3">
      <c r="A626" s="59">
        <v>624</v>
      </c>
      <c r="B626" s="60">
        <v>42268</v>
      </c>
      <c r="C626" s="61" t="s">
        <v>4435</v>
      </c>
      <c r="D626" s="62" t="s">
        <v>4699</v>
      </c>
      <c r="E626" s="61" t="s">
        <v>4438</v>
      </c>
      <c r="F626" s="63" t="s">
        <v>4560</v>
      </c>
      <c r="G626" s="61" t="s">
        <v>3547</v>
      </c>
      <c r="H626" s="61" t="s">
        <v>4442</v>
      </c>
      <c r="I626" s="61" t="s">
        <v>4440</v>
      </c>
      <c r="J626" s="64" t="s">
        <v>42</v>
      </c>
      <c r="K626" s="65" t="s">
        <v>4443</v>
      </c>
      <c r="L626" s="64" t="s">
        <v>101</v>
      </c>
      <c r="M626" s="64" t="s">
        <v>4686</v>
      </c>
      <c r="N626" s="65" t="s">
        <v>4686</v>
      </c>
      <c r="O626" s="64" t="s">
        <v>3555</v>
      </c>
      <c r="P626" s="65"/>
      <c r="Q626" s="65" t="s">
        <v>4506</v>
      </c>
      <c r="R626" s="66" t="s">
        <v>4467</v>
      </c>
      <c r="S626" s="67" t="s">
        <v>57</v>
      </c>
      <c r="T626" s="65" t="s">
        <v>25</v>
      </c>
      <c r="U626" s="65" t="s">
        <v>4551</v>
      </c>
      <c r="V626" s="68" t="s">
        <v>90</v>
      </c>
      <c r="W626" s="69" t="s">
        <v>5318</v>
      </c>
      <c r="X626" s="68" t="s">
        <v>4019</v>
      </c>
      <c r="Y626" s="70"/>
      <c r="Z626" s="71" t="s">
        <v>2259</v>
      </c>
      <c r="AA626" s="65" t="s">
        <v>446</v>
      </c>
      <c r="AB626" s="65" t="s">
        <v>446</v>
      </c>
      <c r="AC626" s="64" t="s">
        <v>2260</v>
      </c>
      <c r="AD626" s="64" t="s">
        <v>40</v>
      </c>
      <c r="AE626" s="65" t="s">
        <v>4452</v>
      </c>
      <c r="AF626" s="64" t="s">
        <v>4461</v>
      </c>
      <c r="AG626" s="64" t="s">
        <v>4462</v>
      </c>
      <c r="AH626" s="66" t="s">
        <v>4468</v>
      </c>
      <c r="AI626" s="67"/>
      <c r="AJ626" s="68"/>
      <c r="AK626" s="68" t="s">
        <v>2261</v>
      </c>
      <c r="AL626" s="66" t="s">
        <v>4692</v>
      </c>
      <c r="AM626" s="72" t="s">
        <v>4501</v>
      </c>
      <c r="AN626" s="65" t="s">
        <v>22</v>
      </c>
      <c r="AO626" s="65" t="s">
        <v>4502</v>
      </c>
      <c r="AP626" s="64" t="s">
        <v>22</v>
      </c>
      <c r="AQ626" s="64" t="s">
        <v>3806</v>
      </c>
      <c r="AR626" s="64" t="s">
        <v>3803</v>
      </c>
      <c r="AS626" s="64"/>
      <c r="AT626" s="64"/>
      <c r="AU626" s="73"/>
      <c r="AV626" s="67" t="s">
        <v>4472</v>
      </c>
      <c r="AW626" s="65" t="s">
        <v>4472</v>
      </c>
      <c r="AX626" s="68"/>
      <c r="AY626" s="68" t="s">
        <v>4473</v>
      </c>
      <c r="AZ626" s="65" t="s">
        <v>4473</v>
      </c>
      <c r="BA626" s="68"/>
      <c r="BB626" s="68" t="s">
        <v>4474</v>
      </c>
      <c r="BC626" s="65" t="s">
        <v>4474</v>
      </c>
      <c r="BD626" s="68"/>
      <c r="BE626" s="65" t="s">
        <v>5816</v>
      </c>
      <c r="BF626" s="68" t="s">
        <v>4483</v>
      </c>
      <c r="BG626" s="66" t="s">
        <v>4483</v>
      </c>
      <c r="BH626" s="71"/>
      <c r="BI626" s="64"/>
      <c r="BJ626" s="73"/>
      <c r="BK626" s="74" t="s">
        <v>2262</v>
      </c>
      <c r="BL626" s="72" t="s">
        <v>4485</v>
      </c>
      <c r="BM626" s="75"/>
      <c r="BN626" s="75" t="s">
        <v>2263</v>
      </c>
      <c r="BO626" s="75" t="s">
        <v>2264</v>
      </c>
      <c r="BP626" s="75" t="s">
        <v>2265</v>
      </c>
      <c r="BQ626" s="75"/>
      <c r="BR626" s="75"/>
      <c r="BS626" s="75"/>
      <c r="BT626" s="75"/>
      <c r="BU626" s="75"/>
      <c r="BV626" s="75"/>
      <c r="BW626" s="75"/>
      <c r="BX626" s="75"/>
      <c r="BY626" s="75"/>
      <c r="BZ626" s="75"/>
      <c r="CA626" s="75" t="s">
        <v>2266</v>
      </c>
      <c r="CB626" s="75" t="s">
        <v>2267</v>
      </c>
      <c r="CC626" s="75"/>
      <c r="CD626" s="75"/>
      <c r="CE626" s="75"/>
      <c r="CF626" s="75"/>
      <c r="CG626" s="75" t="s">
        <v>2264</v>
      </c>
      <c r="CH626" s="75"/>
      <c r="CI626" s="75"/>
      <c r="CJ626" s="76"/>
      <c r="CK626" s="54"/>
      <c r="CL626" s="54"/>
    </row>
    <row r="627" spans="1:90" s="1" customFormat="1" ht="39.75" customHeight="1" x14ac:dyDescent="0.3">
      <c r="A627" s="59">
        <v>625</v>
      </c>
      <c r="B627" s="60">
        <v>42268</v>
      </c>
      <c r="C627" s="61" t="s">
        <v>4435</v>
      </c>
      <c r="D627" s="62" t="s">
        <v>4699</v>
      </c>
      <c r="E627" s="61" t="s">
        <v>4438</v>
      </c>
      <c r="F627" s="63" t="s">
        <v>4560</v>
      </c>
      <c r="G627" s="61" t="s">
        <v>3547</v>
      </c>
      <c r="H627" s="61" t="s">
        <v>4442</v>
      </c>
      <c r="I627" s="61" t="s">
        <v>4440</v>
      </c>
      <c r="J627" s="64" t="s">
        <v>116</v>
      </c>
      <c r="K627" s="65" t="s">
        <v>4447</v>
      </c>
      <c r="L627" s="64" t="s">
        <v>175</v>
      </c>
      <c r="M627" s="64" t="s">
        <v>4686</v>
      </c>
      <c r="N627" s="65" t="s">
        <v>4686</v>
      </c>
      <c r="O627" s="64" t="s">
        <v>2268</v>
      </c>
      <c r="P627" s="65"/>
      <c r="Q627" s="65" t="s">
        <v>4506</v>
      </c>
      <c r="R627" s="66" t="s">
        <v>4467</v>
      </c>
      <c r="S627" s="67" t="s">
        <v>57</v>
      </c>
      <c r="T627" s="65" t="s">
        <v>102</v>
      </c>
      <c r="U627" s="65" t="s">
        <v>4551</v>
      </c>
      <c r="V627" s="68" t="s">
        <v>102</v>
      </c>
      <c r="W627" s="69" t="s">
        <v>5319</v>
      </c>
      <c r="X627" s="68" t="s">
        <v>4396</v>
      </c>
      <c r="Y627" s="70"/>
      <c r="Z627" s="71" t="s">
        <v>473</v>
      </c>
      <c r="AA627" s="65" t="s">
        <v>446</v>
      </c>
      <c r="AB627" s="65" t="s">
        <v>446</v>
      </c>
      <c r="AC627" s="64"/>
      <c r="AD627" s="64" t="s">
        <v>26</v>
      </c>
      <c r="AE627" s="65" t="s">
        <v>4451</v>
      </c>
      <c r="AF627" s="64" t="s">
        <v>4461</v>
      </c>
      <c r="AG627" s="64" t="s">
        <v>4462</v>
      </c>
      <c r="AH627" s="66" t="s">
        <v>4468</v>
      </c>
      <c r="AI627" s="67" t="s">
        <v>2269</v>
      </c>
      <c r="AJ627" s="68"/>
      <c r="AK627" s="68" t="s">
        <v>3640</v>
      </c>
      <c r="AL627" s="66" t="s">
        <v>4692</v>
      </c>
      <c r="AM627" s="72" t="s">
        <v>4501</v>
      </c>
      <c r="AN627" s="65" t="s">
        <v>22</v>
      </c>
      <c r="AO627" s="65" t="s">
        <v>4503</v>
      </c>
      <c r="AP627" s="64" t="s">
        <v>22</v>
      </c>
      <c r="AQ627" s="64" t="s">
        <v>3807</v>
      </c>
      <c r="AR627" s="64"/>
      <c r="AS627" s="64"/>
      <c r="AT627" s="64"/>
      <c r="AU627" s="73"/>
      <c r="AV627" s="67" t="s">
        <v>4472</v>
      </c>
      <c r="AW627" s="65" t="s">
        <v>4472</v>
      </c>
      <c r="AX627" s="68"/>
      <c r="AY627" s="68" t="s">
        <v>4473</v>
      </c>
      <c r="AZ627" s="65" t="s">
        <v>4473</v>
      </c>
      <c r="BA627" s="68"/>
      <c r="BB627" s="68" t="s">
        <v>4474</v>
      </c>
      <c r="BC627" s="65" t="s">
        <v>4474</v>
      </c>
      <c r="BD627" s="68"/>
      <c r="BE627" s="65" t="s">
        <v>5816</v>
      </c>
      <c r="BF627" s="68" t="s">
        <v>4483</v>
      </c>
      <c r="BG627" s="66" t="s">
        <v>4483</v>
      </c>
      <c r="BH627" s="71"/>
      <c r="BI627" s="64"/>
      <c r="BJ627" s="73"/>
      <c r="BK627" s="74"/>
      <c r="BL627" s="72" t="s">
        <v>4488</v>
      </c>
      <c r="BM627" s="75"/>
      <c r="BN627" s="75"/>
      <c r="BO627" s="75"/>
      <c r="BP627" s="75"/>
      <c r="BQ627" s="75"/>
      <c r="BR627" s="75"/>
      <c r="BS627" s="75"/>
      <c r="BT627" s="75"/>
      <c r="BU627" s="75"/>
      <c r="BV627" s="75"/>
      <c r="BW627" s="75"/>
      <c r="BX627" s="75"/>
      <c r="BY627" s="75"/>
      <c r="BZ627" s="75"/>
      <c r="CA627" s="75" t="s">
        <v>2270</v>
      </c>
      <c r="CB627" s="75" t="s">
        <v>2271</v>
      </c>
      <c r="CC627" s="75"/>
      <c r="CD627" s="75"/>
      <c r="CE627" s="75"/>
      <c r="CF627" s="75"/>
      <c r="CG627" s="75"/>
      <c r="CH627" s="75"/>
      <c r="CI627" s="75"/>
      <c r="CJ627" s="76"/>
      <c r="CK627" s="54"/>
      <c r="CL627" s="54"/>
    </row>
    <row r="628" spans="1:90" s="1" customFormat="1" ht="39.75" customHeight="1" x14ac:dyDescent="0.3">
      <c r="A628" s="59">
        <v>626</v>
      </c>
      <c r="B628" s="60">
        <v>42270</v>
      </c>
      <c r="C628" s="61" t="s">
        <v>4435</v>
      </c>
      <c r="D628" s="62" t="s">
        <v>4699</v>
      </c>
      <c r="E628" s="61" t="s">
        <v>4438</v>
      </c>
      <c r="F628" s="63" t="s">
        <v>4560</v>
      </c>
      <c r="G628" s="61" t="s">
        <v>3542</v>
      </c>
      <c r="H628" s="61" t="s">
        <v>4442</v>
      </c>
      <c r="I628" s="61" t="s">
        <v>4440</v>
      </c>
      <c r="J628" s="64" t="s">
        <v>18</v>
      </c>
      <c r="K628" s="65" t="s">
        <v>4443</v>
      </c>
      <c r="L628" s="64" t="s">
        <v>64</v>
      </c>
      <c r="M628" s="64" t="s">
        <v>3223</v>
      </c>
      <c r="N628" s="65" t="s">
        <v>3223</v>
      </c>
      <c r="O628" s="64" t="s">
        <v>3362</v>
      </c>
      <c r="P628" s="65"/>
      <c r="Q628" s="65" t="s">
        <v>4506</v>
      </c>
      <c r="R628" s="66" t="s">
        <v>4467</v>
      </c>
      <c r="S628" s="67" t="s">
        <v>31</v>
      </c>
      <c r="T628" s="65" t="s">
        <v>4458</v>
      </c>
      <c r="U628" s="65" t="s">
        <v>4551</v>
      </c>
      <c r="V628" s="68" t="s">
        <v>51</v>
      </c>
      <c r="W628" s="69" t="s">
        <v>5320</v>
      </c>
      <c r="X628" s="68" t="s">
        <v>4170</v>
      </c>
      <c r="Y628" s="70"/>
      <c r="Z628" s="71" t="s">
        <v>2272</v>
      </c>
      <c r="AA628" s="65" t="s">
        <v>4533</v>
      </c>
      <c r="AB628" s="65" t="s">
        <v>4529</v>
      </c>
      <c r="AC628" s="64"/>
      <c r="AD628" s="64" t="s">
        <v>26</v>
      </c>
      <c r="AE628" s="65" t="s">
        <v>4451</v>
      </c>
      <c r="AF628" s="64" t="s">
        <v>4461</v>
      </c>
      <c r="AG628" s="64" t="s">
        <v>4462</v>
      </c>
      <c r="AH628" s="66" t="s">
        <v>4468</v>
      </c>
      <c r="AI628" s="67" t="s">
        <v>2273</v>
      </c>
      <c r="AJ628" s="68"/>
      <c r="AK628" s="68" t="s">
        <v>2274</v>
      </c>
      <c r="AL628" s="66" t="s">
        <v>4697</v>
      </c>
      <c r="AM628" s="72" t="s">
        <v>4498</v>
      </c>
      <c r="AN628" s="65" t="s">
        <v>4498</v>
      </c>
      <c r="AO628" s="65" t="s">
        <v>4498</v>
      </c>
      <c r="AP628" s="64"/>
      <c r="AQ628" s="64"/>
      <c r="AR628" s="64"/>
      <c r="AS628" s="64"/>
      <c r="AT628" s="64"/>
      <c r="AU628" s="73"/>
      <c r="AV628" s="67" t="s">
        <v>4472</v>
      </c>
      <c r="AW628" s="65" t="s">
        <v>4472</v>
      </c>
      <c r="AX628" s="68"/>
      <c r="AY628" s="68" t="s">
        <v>4473</v>
      </c>
      <c r="AZ628" s="65" t="s">
        <v>4473</v>
      </c>
      <c r="BA628" s="68"/>
      <c r="BB628" s="68" t="s">
        <v>4474</v>
      </c>
      <c r="BC628" s="65" t="s">
        <v>4474</v>
      </c>
      <c r="BD628" s="68"/>
      <c r="BE628" s="65" t="s">
        <v>5816</v>
      </c>
      <c r="BF628" s="68" t="s">
        <v>4483</v>
      </c>
      <c r="BG628" s="66" t="s">
        <v>4483</v>
      </c>
      <c r="BH628" s="71"/>
      <c r="BI628" s="64"/>
      <c r="BJ628" s="73"/>
      <c r="BK628" s="74"/>
      <c r="BL628" s="72" t="s">
        <v>4488</v>
      </c>
      <c r="BM628" s="75"/>
      <c r="BN628" s="75"/>
      <c r="BO628" s="75"/>
      <c r="BP628" s="75"/>
      <c r="BQ628" s="75"/>
      <c r="BR628" s="75"/>
      <c r="BS628" s="75"/>
      <c r="BT628" s="75"/>
      <c r="BU628" s="75"/>
      <c r="BV628" s="75"/>
      <c r="BW628" s="75"/>
      <c r="BX628" s="75"/>
      <c r="BY628" s="75"/>
      <c r="BZ628" s="75"/>
      <c r="CA628" s="75" t="s">
        <v>2275</v>
      </c>
      <c r="CB628" s="75"/>
      <c r="CC628" s="75"/>
      <c r="CD628" s="75"/>
      <c r="CE628" s="75"/>
      <c r="CF628" s="75"/>
      <c r="CG628" s="75"/>
      <c r="CH628" s="75"/>
      <c r="CI628" s="75"/>
      <c r="CJ628" s="76"/>
      <c r="CK628" s="54"/>
      <c r="CL628" s="54"/>
    </row>
    <row r="629" spans="1:90" s="1" customFormat="1" ht="39.75" customHeight="1" x14ac:dyDescent="0.3">
      <c r="A629" s="59">
        <v>627</v>
      </c>
      <c r="B629" s="60">
        <v>42270</v>
      </c>
      <c r="C629" s="61" t="s">
        <v>4435</v>
      </c>
      <c r="D629" s="62" t="s">
        <v>4699</v>
      </c>
      <c r="E629" s="61" t="s">
        <v>4438</v>
      </c>
      <c r="F629" s="63" t="s">
        <v>4560</v>
      </c>
      <c r="G629" s="61" t="s">
        <v>3542</v>
      </c>
      <c r="H629" s="61" t="s">
        <v>4442</v>
      </c>
      <c r="I629" s="61" t="s">
        <v>4440</v>
      </c>
      <c r="J629" s="64" t="s">
        <v>44</v>
      </c>
      <c r="K629" s="65" t="s">
        <v>4443</v>
      </c>
      <c r="L629" s="64" t="s">
        <v>3949</v>
      </c>
      <c r="M629" s="64" t="s">
        <v>3223</v>
      </c>
      <c r="N629" s="65" t="s">
        <v>3223</v>
      </c>
      <c r="O629" s="64" t="s">
        <v>3404</v>
      </c>
      <c r="P629" s="65"/>
      <c r="Q629" s="65" t="s">
        <v>4505</v>
      </c>
      <c r="R629" s="66" t="s">
        <v>4510</v>
      </c>
      <c r="S629" s="67" t="s">
        <v>31</v>
      </c>
      <c r="T629" s="65" t="s">
        <v>4456</v>
      </c>
      <c r="U629" s="65" t="s">
        <v>4550</v>
      </c>
      <c r="V629" s="68" t="s">
        <v>186</v>
      </c>
      <c r="W629" s="69" t="s">
        <v>5321</v>
      </c>
      <c r="X629" s="68" t="s">
        <v>3992</v>
      </c>
      <c r="Y629" s="70"/>
      <c r="Z629" s="71" t="s">
        <v>2276</v>
      </c>
      <c r="AA629" s="65" t="s">
        <v>4535</v>
      </c>
      <c r="AB629" s="65" t="s">
        <v>4535</v>
      </c>
      <c r="AC629" s="64"/>
      <c r="AD629" s="64" t="s">
        <v>26</v>
      </c>
      <c r="AE629" s="65" t="s">
        <v>4451</v>
      </c>
      <c r="AF629" s="64" t="s">
        <v>4461</v>
      </c>
      <c r="AG629" s="64" t="s">
        <v>4462</v>
      </c>
      <c r="AH629" s="66" t="s">
        <v>4468</v>
      </c>
      <c r="AI629" s="67" t="s">
        <v>3632</v>
      </c>
      <c r="AJ629" s="68"/>
      <c r="AK629" s="68" t="s">
        <v>4679</v>
      </c>
      <c r="AL629" s="66" t="s">
        <v>4689</v>
      </c>
      <c r="AM629" s="72" t="s">
        <v>4498</v>
      </c>
      <c r="AN629" s="65" t="s">
        <v>4498</v>
      </c>
      <c r="AO629" s="65" t="s">
        <v>4498</v>
      </c>
      <c r="AP629" s="64"/>
      <c r="AQ629" s="64"/>
      <c r="AR629" s="64"/>
      <c r="AS629" s="64"/>
      <c r="AT629" s="64"/>
      <c r="AU629" s="73"/>
      <c r="AV629" s="67" t="s">
        <v>4472</v>
      </c>
      <c r="AW629" s="65" t="s">
        <v>4472</v>
      </c>
      <c r="AX629" s="68"/>
      <c r="AY629" s="68" t="s">
        <v>4473</v>
      </c>
      <c r="AZ629" s="65" t="s">
        <v>4473</v>
      </c>
      <c r="BA629" s="68"/>
      <c r="BB629" s="68" t="s">
        <v>4474</v>
      </c>
      <c r="BC629" s="65" t="s">
        <v>4474</v>
      </c>
      <c r="BD629" s="68"/>
      <c r="BE629" s="65" t="s">
        <v>5816</v>
      </c>
      <c r="BF629" s="68" t="s">
        <v>4483</v>
      </c>
      <c r="BG629" s="66" t="s">
        <v>4483</v>
      </c>
      <c r="BH629" s="71"/>
      <c r="BI629" s="64"/>
      <c r="BJ629" s="73"/>
      <c r="BK629" s="74"/>
      <c r="BL629" s="72" t="s">
        <v>4485</v>
      </c>
      <c r="BM629" s="75"/>
      <c r="BN629" s="75" t="s">
        <v>2277</v>
      </c>
      <c r="BO629" s="75"/>
      <c r="BP629" s="75"/>
      <c r="BQ629" s="75"/>
      <c r="BR629" s="75"/>
      <c r="BS629" s="75"/>
      <c r="BT629" s="75"/>
      <c r="BU629" s="75"/>
      <c r="BV629" s="75"/>
      <c r="BW629" s="75"/>
      <c r="BX629" s="75"/>
      <c r="BY629" s="75"/>
      <c r="BZ629" s="75"/>
      <c r="CA629" s="75"/>
      <c r="CB629" s="75"/>
      <c r="CC629" s="75"/>
      <c r="CD629" s="75"/>
      <c r="CE629" s="75"/>
      <c r="CF629" s="75"/>
      <c r="CG629" s="75"/>
      <c r="CH629" s="75"/>
      <c r="CI629" s="75"/>
      <c r="CJ629" s="76"/>
      <c r="CK629" s="54"/>
      <c r="CL629" s="54"/>
    </row>
    <row r="630" spans="1:90" s="1" customFormat="1" ht="39.75" customHeight="1" x14ac:dyDescent="0.3">
      <c r="A630" s="59">
        <v>628</v>
      </c>
      <c r="B630" s="60">
        <v>42270</v>
      </c>
      <c r="C630" s="61" t="s">
        <v>4435</v>
      </c>
      <c r="D630" s="62" t="s">
        <v>4699</v>
      </c>
      <c r="E630" s="61" t="s">
        <v>4438</v>
      </c>
      <c r="F630" s="63" t="s">
        <v>4560</v>
      </c>
      <c r="G630" s="61" t="s">
        <v>3542</v>
      </c>
      <c r="H630" s="61" t="s">
        <v>4442</v>
      </c>
      <c r="I630" s="61" t="s">
        <v>4440</v>
      </c>
      <c r="J630" s="64" t="s">
        <v>48</v>
      </c>
      <c r="K630" s="65" t="s">
        <v>4447</v>
      </c>
      <c r="L630" s="64" t="s">
        <v>119</v>
      </c>
      <c r="M630" s="64" t="s">
        <v>4686</v>
      </c>
      <c r="N630" s="65" t="s">
        <v>4686</v>
      </c>
      <c r="O630" s="64" t="s">
        <v>1631</v>
      </c>
      <c r="P630" s="65"/>
      <c r="Q630" s="65" t="s">
        <v>4506</v>
      </c>
      <c r="R630" s="66" t="s">
        <v>4507</v>
      </c>
      <c r="S630" s="67" t="s">
        <v>20</v>
      </c>
      <c r="T630" s="65" t="s">
        <v>4456</v>
      </c>
      <c r="U630" s="65" t="s">
        <v>4550</v>
      </c>
      <c r="V630" s="68" t="s">
        <v>275</v>
      </c>
      <c r="W630" s="69" t="s">
        <v>5322</v>
      </c>
      <c r="X630" s="68" t="s">
        <v>4014</v>
      </c>
      <c r="Y630" s="70"/>
      <c r="Z630" s="71" t="s">
        <v>1632</v>
      </c>
      <c r="AA630" s="65" t="s">
        <v>3180</v>
      </c>
      <c r="AB630" s="65" t="s">
        <v>3180</v>
      </c>
      <c r="AC630" s="64"/>
      <c r="AD630" s="64" t="s">
        <v>26</v>
      </c>
      <c r="AE630" s="65" t="s">
        <v>4451</v>
      </c>
      <c r="AF630" s="64" t="s">
        <v>4461</v>
      </c>
      <c r="AG630" s="64" t="s">
        <v>4462</v>
      </c>
      <c r="AH630" s="66" t="s">
        <v>4468</v>
      </c>
      <c r="AI630" s="67" t="s">
        <v>2278</v>
      </c>
      <c r="AJ630" s="68"/>
      <c r="AK630" s="68" t="s">
        <v>2279</v>
      </c>
      <c r="AL630" s="66" t="s">
        <v>4690</v>
      </c>
      <c r="AM630" s="72" t="s">
        <v>4498</v>
      </c>
      <c r="AN630" s="65" t="s">
        <v>4498</v>
      </c>
      <c r="AO630" s="65" t="s">
        <v>4498</v>
      </c>
      <c r="AP630" s="64"/>
      <c r="AQ630" s="64"/>
      <c r="AR630" s="64"/>
      <c r="AS630" s="64"/>
      <c r="AT630" s="64"/>
      <c r="AU630" s="73"/>
      <c r="AV630" s="67" t="s">
        <v>4472</v>
      </c>
      <c r="AW630" s="65" t="s">
        <v>4472</v>
      </c>
      <c r="AX630" s="68"/>
      <c r="AY630" s="68" t="s">
        <v>4473</v>
      </c>
      <c r="AZ630" s="65" t="s">
        <v>4473</v>
      </c>
      <c r="BA630" s="68"/>
      <c r="BB630" s="68" t="s">
        <v>4474</v>
      </c>
      <c r="BC630" s="65" t="s">
        <v>4474</v>
      </c>
      <c r="BD630" s="68"/>
      <c r="BE630" s="65" t="s">
        <v>5816</v>
      </c>
      <c r="BF630" s="68" t="s">
        <v>4483</v>
      </c>
      <c r="BG630" s="66" t="s">
        <v>4483</v>
      </c>
      <c r="BH630" s="71"/>
      <c r="BI630" s="64"/>
      <c r="BJ630" s="73"/>
      <c r="BK630" s="74"/>
      <c r="BL630" s="72" t="s">
        <v>4487</v>
      </c>
      <c r="BM630" s="75"/>
      <c r="BN630" s="75"/>
      <c r="BO630" s="75"/>
      <c r="BP630" s="75"/>
      <c r="BQ630" s="75"/>
      <c r="BR630" s="75"/>
      <c r="BS630" s="75"/>
      <c r="BT630" s="75"/>
      <c r="BU630" s="75"/>
      <c r="BV630" s="75"/>
      <c r="BW630" s="75"/>
      <c r="BX630" s="75" t="s">
        <v>1634</v>
      </c>
      <c r="BY630" s="75"/>
      <c r="BZ630" s="75"/>
      <c r="CA630" s="75"/>
      <c r="CB630" s="75"/>
      <c r="CC630" s="75"/>
      <c r="CD630" s="75"/>
      <c r="CE630" s="75"/>
      <c r="CF630" s="75"/>
      <c r="CG630" s="75"/>
      <c r="CH630" s="75"/>
      <c r="CI630" s="75"/>
      <c r="CJ630" s="76"/>
      <c r="CK630" s="54"/>
      <c r="CL630" s="54"/>
    </row>
    <row r="631" spans="1:90" s="1" customFormat="1" ht="39.75" customHeight="1" x14ac:dyDescent="0.3">
      <c r="A631" s="59">
        <v>629</v>
      </c>
      <c r="B631" s="60">
        <v>42273</v>
      </c>
      <c r="C631" s="61" t="s">
        <v>4435</v>
      </c>
      <c r="D631" s="62" t="s">
        <v>4699</v>
      </c>
      <c r="E631" s="61" t="s">
        <v>4438</v>
      </c>
      <c r="F631" s="63" t="s">
        <v>4560</v>
      </c>
      <c r="G631" s="61" t="s">
        <v>3545</v>
      </c>
      <c r="H631" s="61" t="s">
        <v>4442</v>
      </c>
      <c r="I631" s="61" t="s">
        <v>4440</v>
      </c>
      <c r="J631" s="64" t="s">
        <v>139</v>
      </c>
      <c r="K631" s="65" t="s">
        <v>4446</v>
      </c>
      <c r="L631" s="64" t="s">
        <v>141</v>
      </c>
      <c r="M631" s="64" t="s">
        <v>3224</v>
      </c>
      <c r="N631" s="65" t="s">
        <v>3224</v>
      </c>
      <c r="O631" s="64" t="s">
        <v>3533</v>
      </c>
      <c r="P631" s="65"/>
      <c r="Q631" s="65" t="s">
        <v>4506</v>
      </c>
      <c r="R631" s="66" t="s">
        <v>4467</v>
      </c>
      <c r="S631" s="67" t="s">
        <v>4449</v>
      </c>
      <c r="T631" s="65" t="s">
        <v>25</v>
      </c>
      <c r="U631" s="65" t="s">
        <v>4551</v>
      </c>
      <c r="V631" s="68" t="s">
        <v>276</v>
      </c>
      <c r="W631" s="69" t="s">
        <v>5323</v>
      </c>
      <c r="X631" s="68" t="s">
        <v>4187</v>
      </c>
      <c r="Y631" s="70"/>
      <c r="Z631" s="71" t="s">
        <v>2280</v>
      </c>
      <c r="AA631" s="65" t="s">
        <v>446</v>
      </c>
      <c r="AB631" s="65" t="s">
        <v>446</v>
      </c>
      <c r="AC631" s="64"/>
      <c r="AD631" s="64" t="s">
        <v>26</v>
      </c>
      <c r="AE631" s="65" t="s">
        <v>4451</v>
      </c>
      <c r="AF631" s="64" t="s">
        <v>4461</v>
      </c>
      <c r="AG631" s="64" t="s">
        <v>3956</v>
      </c>
      <c r="AH631" s="66" t="s">
        <v>4463</v>
      </c>
      <c r="AI631" s="67"/>
      <c r="AJ631" s="68"/>
      <c r="AK631" s="68" t="s">
        <v>3304</v>
      </c>
      <c r="AL631" s="66" t="s">
        <v>4696</v>
      </c>
      <c r="AM631" s="72" t="s">
        <v>4499</v>
      </c>
      <c r="AN631" s="65" t="s">
        <v>36</v>
      </c>
      <c r="AO631" s="65" t="s">
        <v>4502</v>
      </c>
      <c r="AP631" s="64"/>
      <c r="AQ631" s="64"/>
      <c r="AR631" s="64"/>
      <c r="AS631" s="64" t="s">
        <v>2282</v>
      </c>
      <c r="AT631" s="64" t="s">
        <v>3806</v>
      </c>
      <c r="AU631" s="73" t="s">
        <v>2281</v>
      </c>
      <c r="AV631" s="67" t="s">
        <v>4472</v>
      </c>
      <c r="AW631" s="65" t="s">
        <v>4472</v>
      </c>
      <c r="AX631" s="68"/>
      <c r="AY631" s="68" t="s">
        <v>4473</v>
      </c>
      <c r="AZ631" s="65" t="s">
        <v>4473</v>
      </c>
      <c r="BA631" s="68"/>
      <c r="BB631" s="68" t="s">
        <v>4474</v>
      </c>
      <c r="BC631" s="65" t="s">
        <v>4474</v>
      </c>
      <c r="BD631" s="68"/>
      <c r="BE631" s="65" t="s">
        <v>5816</v>
      </c>
      <c r="BF631" s="68" t="s">
        <v>4483</v>
      </c>
      <c r="BG631" s="66" t="s">
        <v>4483</v>
      </c>
      <c r="BH631" s="71"/>
      <c r="BI631" s="64"/>
      <c r="BJ631" s="73"/>
      <c r="BK631" s="74"/>
      <c r="BL631" s="72" t="s">
        <v>4488</v>
      </c>
      <c r="BM631" s="75"/>
      <c r="BN631" s="75"/>
      <c r="BO631" s="75"/>
      <c r="BP631" s="75"/>
      <c r="BQ631" s="75"/>
      <c r="BR631" s="75"/>
      <c r="BS631" s="75"/>
      <c r="BT631" s="75"/>
      <c r="BU631" s="75"/>
      <c r="BV631" s="75"/>
      <c r="BW631" s="75"/>
      <c r="BX631" s="75"/>
      <c r="BY631" s="75"/>
      <c r="BZ631" s="75"/>
      <c r="CA631" s="75" t="s">
        <v>2283</v>
      </c>
      <c r="CB631" s="75"/>
      <c r="CC631" s="75"/>
      <c r="CD631" s="75"/>
      <c r="CE631" s="75"/>
      <c r="CF631" s="75"/>
      <c r="CG631" s="75"/>
      <c r="CH631" s="75"/>
      <c r="CI631" s="75"/>
      <c r="CJ631" s="76"/>
      <c r="CK631" s="54"/>
      <c r="CL631" s="54"/>
    </row>
    <row r="632" spans="1:90" s="1" customFormat="1" ht="39.75" customHeight="1" x14ac:dyDescent="0.3">
      <c r="A632" s="59">
        <v>630</v>
      </c>
      <c r="B632" s="60">
        <v>42274</v>
      </c>
      <c r="C632" s="61" t="s">
        <v>4435</v>
      </c>
      <c r="D632" s="62" t="s">
        <v>4699</v>
      </c>
      <c r="E632" s="61" t="s">
        <v>4438</v>
      </c>
      <c r="F632" s="63" t="s">
        <v>4560</v>
      </c>
      <c r="G632" s="61" t="s">
        <v>3546</v>
      </c>
      <c r="H632" s="61" t="s">
        <v>4442</v>
      </c>
      <c r="I632" s="61" t="s">
        <v>4440</v>
      </c>
      <c r="J632" s="64" t="s">
        <v>44</v>
      </c>
      <c r="K632" s="65" t="s">
        <v>4443</v>
      </c>
      <c r="L632" s="64" t="s">
        <v>245</v>
      </c>
      <c r="M632" s="64" t="s">
        <v>3223</v>
      </c>
      <c r="N632" s="65" t="s">
        <v>3223</v>
      </c>
      <c r="O632" s="64" t="s">
        <v>3465</v>
      </c>
      <c r="P632" s="65">
        <v>2</v>
      </c>
      <c r="Q632" s="65" t="s">
        <v>4506</v>
      </c>
      <c r="R632" s="66" t="s">
        <v>4467</v>
      </c>
      <c r="S632" s="67" t="s">
        <v>31</v>
      </c>
      <c r="T632" s="65" t="s">
        <v>4456</v>
      </c>
      <c r="U632" s="65" t="s">
        <v>4550</v>
      </c>
      <c r="V632" s="68" t="s">
        <v>186</v>
      </c>
      <c r="W632" s="69" t="s">
        <v>5324</v>
      </c>
      <c r="X632" s="68" t="s">
        <v>4212</v>
      </c>
      <c r="Y632" s="70"/>
      <c r="Z632" s="71" t="s">
        <v>2284</v>
      </c>
      <c r="AA632" s="65" t="s">
        <v>4534</v>
      </c>
      <c r="AB632" s="65" t="s">
        <v>4529</v>
      </c>
      <c r="AC632" s="64"/>
      <c r="AD632" s="64">
        <v>4000</v>
      </c>
      <c r="AE632" s="65" t="s">
        <v>4454</v>
      </c>
      <c r="AF632" s="64" t="s">
        <v>4461</v>
      </c>
      <c r="AG632" s="64" t="s">
        <v>4462</v>
      </c>
      <c r="AH632" s="66" t="s">
        <v>4468</v>
      </c>
      <c r="AI632" s="67"/>
      <c r="AJ632" s="68" t="s">
        <v>2285</v>
      </c>
      <c r="AK632" s="68" t="s">
        <v>2286</v>
      </c>
      <c r="AL632" s="66" t="s">
        <v>4697</v>
      </c>
      <c r="AM632" s="72" t="s">
        <v>4498</v>
      </c>
      <c r="AN632" s="65" t="s">
        <v>4498</v>
      </c>
      <c r="AO632" s="65" t="s">
        <v>4498</v>
      </c>
      <c r="AP632" s="64"/>
      <c r="AQ632" s="64"/>
      <c r="AR632" s="64"/>
      <c r="AS632" s="64"/>
      <c r="AT632" s="64"/>
      <c r="AU632" s="73"/>
      <c r="AV632" s="67" t="s">
        <v>4472</v>
      </c>
      <c r="AW632" s="65" t="s">
        <v>4472</v>
      </c>
      <c r="AX632" s="68"/>
      <c r="AY632" s="68" t="s">
        <v>4473</v>
      </c>
      <c r="AZ632" s="65" t="s">
        <v>4473</v>
      </c>
      <c r="BA632" s="68"/>
      <c r="BB632" s="68" t="s">
        <v>4474</v>
      </c>
      <c r="BC632" s="65" t="s">
        <v>4474</v>
      </c>
      <c r="BD632" s="68"/>
      <c r="BE632" s="65" t="s">
        <v>5816</v>
      </c>
      <c r="BF632" s="68" t="s">
        <v>4483</v>
      </c>
      <c r="BG632" s="66" t="s">
        <v>4483</v>
      </c>
      <c r="BH632" s="71"/>
      <c r="BI632" s="64"/>
      <c r="BJ632" s="73"/>
      <c r="BK632" s="74"/>
      <c r="BL632" s="72" t="s">
        <v>4485</v>
      </c>
      <c r="BM632" s="75"/>
      <c r="BN632" s="75" t="s">
        <v>2288</v>
      </c>
      <c r="BO632" s="75" t="s">
        <v>2289</v>
      </c>
      <c r="BP632" s="75"/>
      <c r="BQ632" s="75"/>
      <c r="BR632" s="75"/>
      <c r="BS632" s="75"/>
      <c r="BT632" s="75"/>
      <c r="BU632" s="75"/>
      <c r="BV632" s="75"/>
      <c r="BW632" s="75"/>
      <c r="BX632" s="75"/>
      <c r="BY632" s="75"/>
      <c r="BZ632" s="75"/>
      <c r="CA632" s="75"/>
      <c r="CB632" s="75"/>
      <c r="CC632" s="75"/>
      <c r="CD632" s="75"/>
      <c r="CE632" s="75"/>
      <c r="CF632" s="75"/>
      <c r="CG632" s="75"/>
      <c r="CH632" s="75"/>
      <c r="CI632" s="75"/>
      <c r="CJ632" s="76"/>
      <c r="CK632" s="54"/>
      <c r="CL632" s="54"/>
    </row>
    <row r="633" spans="1:90" s="1" customFormat="1" ht="39.75" customHeight="1" x14ac:dyDescent="0.3">
      <c r="A633" s="59">
        <v>631</v>
      </c>
      <c r="B633" s="60">
        <v>42274</v>
      </c>
      <c r="C633" s="61" t="s">
        <v>4435</v>
      </c>
      <c r="D633" s="62" t="s">
        <v>4699</v>
      </c>
      <c r="E633" s="61" t="s">
        <v>4438</v>
      </c>
      <c r="F633" s="63" t="s">
        <v>4560</v>
      </c>
      <c r="G633" s="61" t="s">
        <v>3546</v>
      </c>
      <c r="H633" s="61" t="s">
        <v>4442</v>
      </c>
      <c r="I633" s="61" t="s">
        <v>4440</v>
      </c>
      <c r="J633" s="64" t="s">
        <v>139</v>
      </c>
      <c r="K633" s="65" t="s">
        <v>4446</v>
      </c>
      <c r="L633" s="64" t="s">
        <v>141</v>
      </c>
      <c r="M633" s="64" t="s">
        <v>4686</v>
      </c>
      <c r="N633" s="65" t="s">
        <v>4686</v>
      </c>
      <c r="O633" s="64" t="s">
        <v>3184</v>
      </c>
      <c r="P633" s="65"/>
      <c r="Q633" s="65" t="s">
        <v>4506</v>
      </c>
      <c r="R633" s="66" t="s">
        <v>4467</v>
      </c>
      <c r="S633" s="67" t="s">
        <v>4449</v>
      </c>
      <c r="T633" s="65" t="s">
        <v>4457</v>
      </c>
      <c r="U633" s="65" t="s">
        <v>4551</v>
      </c>
      <c r="V633" s="68" t="s">
        <v>3772</v>
      </c>
      <c r="W633" s="69" t="s">
        <v>5325</v>
      </c>
      <c r="X633" s="68" t="s">
        <v>3190</v>
      </c>
      <c r="Y633" s="70"/>
      <c r="Z633" s="71" t="s">
        <v>3194</v>
      </c>
      <c r="AA633" s="65" t="s">
        <v>446</v>
      </c>
      <c r="AB633" s="65" t="s">
        <v>446</v>
      </c>
      <c r="AC633" s="64"/>
      <c r="AD633" s="64" t="s">
        <v>114</v>
      </c>
      <c r="AE633" s="65" t="s">
        <v>4455</v>
      </c>
      <c r="AF633" s="64" t="s">
        <v>4461</v>
      </c>
      <c r="AG633" s="64" t="s">
        <v>37</v>
      </c>
      <c r="AH633" s="66" t="s">
        <v>4465</v>
      </c>
      <c r="AI633" s="67"/>
      <c r="AJ633" s="68"/>
      <c r="AK633" s="68" t="s">
        <v>3262</v>
      </c>
      <c r="AL633" s="66" t="s">
        <v>4696</v>
      </c>
      <c r="AM633" s="72" t="s">
        <v>4499</v>
      </c>
      <c r="AN633" s="65" t="s">
        <v>36</v>
      </c>
      <c r="AO633" s="65" t="s">
        <v>4502</v>
      </c>
      <c r="AP633" s="64"/>
      <c r="AQ633" s="64"/>
      <c r="AR633" s="64"/>
      <c r="AS633" s="64" t="s">
        <v>3198</v>
      </c>
      <c r="AT633" s="64" t="s">
        <v>276</v>
      </c>
      <c r="AU633" s="73" t="s">
        <v>37</v>
      </c>
      <c r="AV633" s="67" t="s">
        <v>4472</v>
      </c>
      <c r="AW633" s="65" t="s">
        <v>4472</v>
      </c>
      <c r="AX633" s="68"/>
      <c r="AY633" s="68">
        <v>2</v>
      </c>
      <c r="AZ633" s="65" t="s">
        <v>4475</v>
      </c>
      <c r="BA633" s="68"/>
      <c r="BB633" s="68" t="s">
        <v>4474</v>
      </c>
      <c r="BC633" s="65" t="s">
        <v>4474</v>
      </c>
      <c r="BD633" s="68"/>
      <c r="BE633" s="65" t="s">
        <v>5810</v>
      </c>
      <c r="BF633" s="68" t="s">
        <v>4483</v>
      </c>
      <c r="BG633" s="66" t="s">
        <v>4483</v>
      </c>
      <c r="BH633" s="71"/>
      <c r="BI633" s="64"/>
      <c r="BJ633" s="73"/>
      <c r="BK633" s="74"/>
      <c r="BL633" s="72" t="s">
        <v>3206</v>
      </c>
      <c r="BM633" s="75" t="s">
        <v>3207</v>
      </c>
      <c r="BN633" s="75" t="s">
        <v>3211</v>
      </c>
      <c r="BO633" s="75" t="s">
        <v>3212</v>
      </c>
      <c r="BP633" s="75"/>
      <c r="BQ633" s="75"/>
      <c r="BR633" s="75"/>
      <c r="BS633" s="75"/>
      <c r="BT633" s="75"/>
      <c r="BU633" s="75"/>
      <c r="BV633" s="75"/>
      <c r="BW633" s="75"/>
      <c r="BX633" s="75"/>
      <c r="BY633" s="75"/>
      <c r="BZ633" s="75"/>
      <c r="CA633" s="75"/>
      <c r="CB633" s="75"/>
      <c r="CC633" s="75"/>
      <c r="CD633" s="75"/>
      <c r="CE633" s="75"/>
      <c r="CF633" s="75"/>
      <c r="CG633" s="75"/>
      <c r="CH633" s="75"/>
      <c r="CI633" s="75"/>
      <c r="CJ633" s="76"/>
      <c r="CK633" s="54"/>
      <c r="CL633" s="54"/>
    </row>
    <row r="634" spans="1:90" s="1" customFormat="1" ht="39.75" customHeight="1" x14ac:dyDescent="0.3">
      <c r="A634" s="59">
        <v>632</v>
      </c>
      <c r="B634" s="60">
        <v>42275</v>
      </c>
      <c r="C634" s="61" t="s">
        <v>4435</v>
      </c>
      <c r="D634" s="62" t="s">
        <v>4699</v>
      </c>
      <c r="E634" s="61" t="s">
        <v>4438</v>
      </c>
      <c r="F634" s="63" t="s">
        <v>4560</v>
      </c>
      <c r="G634" s="61" t="s">
        <v>3547</v>
      </c>
      <c r="H634" s="61" t="s">
        <v>4442</v>
      </c>
      <c r="I634" s="61" t="s">
        <v>4440</v>
      </c>
      <c r="J634" s="64" t="s">
        <v>18</v>
      </c>
      <c r="K634" s="65" t="s">
        <v>4443</v>
      </c>
      <c r="L634" s="64" t="s">
        <v>30</v>
      </c>
      <c r="M634" s="64" t="s">
        <v>3221</v>
      </c>
      <c r="N634" s="65" t="s">
        <v>3221</v>
      </c>
      <c r="O634" s="64" t="s">
        <v>39</v>
      </c>
      <c r="P634" s="65"/>
      <c r="Q634" s="65" t="s">
        <v>4506</v>
      </c>
      <c r="R634" s="66" t="s">
        <v>4513</v>
      </c>
      <c r="S634" s="67" t="s">
        <v>31</v>
      </c>
      <c r="T634" s="65" t="s">
        <v>4458</v>
      </c>
      <c r="U634" s="65" t="s">
        <v>4551</v>
      </c>
      <c r="V634" s="68" t="s">
        <v>51</v>
      </c>
      <c r="W634" s="69" t="s">
        <v>5326</v>
      </c>
      <c r="X634" s="68" t="s">
        <v>4168</v>
      </c>
      <c r="Y634" s="70"/>
      <c r="Z634" s="71" t="s">
        <v>2290</v>
      </c>
      <c r="AA634" s="65" t="s">
        <v>4534</v>
      </c>
      <c r="AB634" s="65" t="s">
        <v>4531</v>
      </c>
      <c r="AC634" s="64"/>
      <c r="AD634" s="64" t="s">
        <v>40</v>
      </c>
      <c r="AE634" s="65" t="s">
        <v>4452</v>
      </c>
      <c r="AF634" s="64" t="s">
        <v>4461</v>
      </c>
      <c r="AG634" s="64" t="s">
        <v>4462</v>
      </c>
      <c r="AH634" s="66" t="s">
        <v>4468</v>
      </c>
      <c r="AI634" s="67" t="s">
        <v>4576</v>
      </c>
      <c r="AJ634" s="68"/>
      <c r="AK634" s="68" t="s">
        <v>2291</v>
      </c>
      <c r="AL634" s="66" t="s">
        <v>4697</v>
      </c>
      <c r="AM634" s="72" t="s">
        <v>4498</v>
      </c>
      <c r="AN634" s="65" t="s">
        <v>4498</v>
      </c>
      <c r="AO634" s="65" t="s">
        <v>4498</v>
      </c>
      <c r="AP634" s="64"/>
      <c r="AQ634" s="64"/>
      <c r="AR634" s="64"/>
      <c r="AS634" s="64"/>
      <c r="AT634" s="64"/>
      <c r="AU634" s="73"/>
      <c r="AV634" s="67" t="s">
        <v>4472</v>
      </c>
      <c r="AW634" s="65" t="s">
        <v>4472</v>
      </c>
      <c r="AX634" s="68"/>
      <c r="AY634" s="68" t="s">
        <v>4473</v>
      </c>
      <c r="AZ634" s="65" t="s">
        <v>4473</v>
      </c>
      <c r="BA634" s="68"/>
      <c r="BB634" s="68" t="s">
        <v>4474</v>
      </c>
      <c r="BC634" s="65" t="s">
        <v>4474</v>
      </c>
      <c r="BD634" s="68"/>
      <c r="BE634" s="65" t="s">
        <v>5816</v>
      </c>
      <c r="BF634" s="68" t="s">
        <v>4483</v>
      </c>
      <c r="BG634" s="66" t="s">
        <v>4483</v>
      </c>
      <c r="BH634" s="71"/>
      <c r="BI634" s="64"/>
      <c r="BJ634" s="73"/>
      <c r="BK634" s="74"/>
      <c r="BL634" s="72" t="s">
        <v>4488</v>
      </c>
      <c r="BM634" s="75"/>
      <c r="BN634" s="75"/>
      <c r="BO634" s="75"/>
      <c r="BP634" s="75"/>
      <c r="BQ634" s="75"/>
      <c r="BR634" s="75"/>
      <c r="BS634" s="75"/>
      <c r="BT634" s="75"/>
      <c r="BU634" s="75"/>
      <c r="BV634" s="75"/>
      <c r="BW634" s="75"/>
      <c r="BX634" s="75"/>
      <c r="BY634" s="75"/>
      <c r="BZ634" s="75"/>
      <c r="CA634" s="75" t="s">
        <v>2292</v>
      </c>
      <c r="CB634" s="75"/>
      <c r="CC634" s="75"/>
      <c r="CD634" s="75"/>
      <c r="CE634" s="75"/>
      <c r="CF634" s="75"/>
      <c r="CG634" s="75" t="s">
        <v>2292</v>
      </c>
      <c r="CH634" s="75"/>
      <c r="CI634" s="75"/>
      <c r="CJ634" s="76"/>
      <c r="CK634" s="54"/>
      <c r="CL634" s="54"/>
    </row>
    <row r="635" spans="1:90" s="1" customFormat="1" ht="39.75" customHeight="1" x14ac:dyDescent="0.3">
      <c r="A635" s="59">
        <v>633</v>
      </c>
      <c r="B635" s="60">
        <v>42275</v>
      </c>
      <c r="C635" s="61" t="s">
        <v>4435</v>
      </c>
      <c r="D635" s="62" t="s">
        <v>4699</v>
      </c>
      <c r="E635" s="61" t="s">
        <v>4438</v>
      </c>
      <c r="F635" s="63" t="s">
        <v>4560</v>
      </c>
      <c r="G635" s="61" t="s">
        <v>3547</v>
      </c>
      <c r="H635" s="61" t="s">
        <v>4442</v>
      </c>
      <c r="I635" s="61" t="s">
        <v>4440</v>
      </c>
      <c r="J635" s="64" t="s">
        <v>18</v>
      </c>
      <c r="K635" s="65" t="s">
        <v>4443</v>
      </c>
      <c r="L635" s="64" t="s">
        <v>64</v>
      </c>
      <c r="M635" s="64" t="s">
        <v>3223</v>
      </c>
      <c r="N635" s="65" t="s">
        <v>3223</v>
      </c>
      <c r="O635" s="64" t="s">
        <v>3362</v>
      </c>
      <c r="P635" s="65"/>
      <c r="Q635" s="65" t="s">
        <v>4506</v>
      </c>
      <c r="R635" s="66" t="s">
        <v>4467</v>
      </c>
      <c r="S635" s="67" t="s">
        <v>31</v>
      </c>
      <c r="T635" s="65" t="s">
        <v>25</v>
      </c>
      <c r="U635" s="65" t="s">
        <v>4551</v>
      </c>
      <c r="V635" s="68" t="s">
        <v>25</v>
      </c>
      <c r="W635" s="69" t="s">
        <v>5327</v>
      </c>
      <c r="X635" s="68" t="s">
        <v>4062</v>
      </c>
      <c r="Y635" s="70"/>
      <c r="Z635" s="71" t="s">
        <v>2272</v>
      </c>
      <c r="AA635" s="65" t="s">
        <v>4533</v>
      </c>
      <c r="AB635" s="65" t="s">
        <v>4529</v>
      </c>
      <c r="AC635" s="64"/>
      <c r="AD635" s="64" t="s">
        <v>26</v>
      </c>
      <c r="AE635" s="65" t="s">
        <v>4451</v>
      </c>
      <c r="AF635" s="64" t="s">
        <v>4461</v>
      </c>
      <c r="AG635" s="64" t="s">
        <v>4462</v>
      </c>
      <c r="AH635" s="66" t="s">
        <v>4468</v>
      </c>
      <c r="AI635" s="67" t="s">
        <v>3683</v>
      </c>
      <c r="AJ635" s="68"/>
      <c r="AK635" s="68" t="s">
        <v>2274</v>
      </c>
      <c r="AL635" s="66" t="s">
        <v>4697</v>
      </c>
      <c r="AM635" s="72" t="s">
        <v>4498</v>
      </c>
      <c r="AN635" s="65" t="s">
        <v>4498</v>
      </c>
      <c r="AO635" s="65" t="s">
        <v>4498</v>
      </c>
      <c r="AP635" s="64"/>
      <c r="AQ635" s="64"/>
      <c r="AR635" s="64"/>
      <c r="AS635" s="64"/>
      <c r="AT635" s="64"/>
      <c r="AU635" s="73"/>
      <c r="AV635" s="67" t="s">
        <v>4472</v>
      </c>
      <c r="AW635" s="65" t="s">
        <v>4472</v>
      </c>
      <c r="AX635" s="68"/>
      <c r="AY635" s="68" t="s">
        <v>4473</v>
      </c>
      <c r="AZ635" s="65" t="s">
        <v>4473</v>
      </c>
      <c r="BA635" s="68"/>
      <c r="BB635" s="68" t="s">
        <v>4474</v>
      </c>
      <c r="BC635" s="65" t="s">
        <v>4474</v>
      </c>
      <c r="BD635" s="68"/>
      <c r="BE635" s="65" t="s">
        <v>5816</v>
      </c>
      <c r="BF635" s="68" t="s">
        <v>4483</v>
      </c>
      <c r="BG635" s="66" t="s">
        <v>4483</v>
      </c>
      <c r="BH635" s="71"/>
      <c r="BI635" s="64"/>
      <c r="BJ635" s="73"/>
      <c r="BK635" s="74"/>
      <c r="BL635" s="72" t="s">
        <v>4488</v>
      </c>
      <c r="BM635" s="75"/>
      <c r="BN635" s="75"/>
      <c r="BO635" s="75"/>
      <c r="BP635" s="75"/>
      <c r="BQ635" s="75"/>
      <c r="BR635" s="75"/>
      <c r="BS635" s="75"/>
      <c r="BT635" s="75"/>
      <c r="BU635" s="75"/>
      <c r="BV635" s="75"/>
      <c r="BW635" s="75"/>
      <c r="BX635" s="75"/>
      <c r="BY635" s="75"/>
      <c r="BZ635" s="75"/>
      <c r="CA635" s="75" t="s">
        <v>2293</v>
      </c>
      <c r="CB635" s="75"/>
      <c r="CC635" s="75"/>
      <c r="CD635" s="75"/>
      <c r="CE635" s="75"/>
      <c r="CF635" s="75"/>
      <c r="CG635" s="75"/>
      <c r="CH635" s="75"/>
      <c r="CI635" s="75"/>
      <c r="CJ635" s="76"/>
      <c r="CK635" s="54"/>
      <c r="CL635" s="54"/>
    </row>
    <row r="636" spans="1:90" s="1" customFormat="1" ht="39.75" customHeight="1" x14ac:dyDescent="0.3">
      <c r="A636" s="59">
        <v>634</v>
      </c>
      <c r="B636" s="60">
        <v>42275</v>
      </c>
      <c r="C636" s="61" t="s">
        <v>4435</v>
      </c>
      <c r="D636" s="62" t="s">
        <v>4699</v>
      </c>
      <c r="E636" s="61" t="s">
        <v>4438</v>
      </c>
      <c r="F636" s="63" t="s">
        <v>4560</v>
      </c>
      <c r="G636" s="61" t="s">
        <v>3547</v>
      </c>
      <c r="H636" s="61" t="s">
        <v>4442</v>
      </c>
      <c r="I636" s="61" t="s">
        <v>4440</v>
      </c>
      <c r="J636" s="64" t="s">
        <v>44</v>
      </c>
      <c r="K636" s="65" t="s">
        <v>4443</v>
      </c>
      <c r="L636" s="64" t="s">
        <v>245</v>
      </c>
      <c r="M636" s="64" t="s">
        <v>4685</v>
      </c>
      <c r="N636" s="65" t="s">
        <v>4685</v>
      </c>
      <c r="O636" s="64" t="s">
        <v>3465</v>
      </c>
      <c r="P636" s="65">
        <v>2</v>
      </c>
      <c r="Q636" s="65" t="s">
        <v>4506</v>
      </c>
      <c r="R636" s="66" t="s">
        <v>4467</v>
      </c>
      <c r="S636" s="67" t="s">
        <v>31</v>
      </c>
      <c r="T636" s="65" t="s">
        <v>4456</v>
      </c>
      <c r="U636" s="65" t="s">
        <v>4550</v>
      </c>
      <c r="V636" s="68" t="s">
        <v>186</v>
      </c>
      <c r="W636" s="69" t="s">
        <v>5328</v>
      </c>
      <c r="X636" s="68" t="s">
        <v>4212</v>
      </c>
      <c r="Y636" s="70"/>
      <c r="Z636" s="71" t="s">
        <v>2284</v>
      </c>
      <c r="AA636" s="65" t="s">
        <v>4534</v>
      </c>
      <c r="AB636" s="65" t="s">
        <v>4529</v>
      </c>
      <c r="AC636" s="64"/>
      <c r="AD636" s="64">
        <v>4000</v>
      </c>
      <c r="AE636" s="65" t="s">
        <v>4454</v>
      </c>
      <c r="AF636" s="64" t="s">
        <v>4461</v>
      </c>
      <c r="AG636" s="64" t="s">
        <v>4462</v>
      </c>
      <c r="AH636" s="66" t="s">
        <v>4468</v>
      </c>
      <c r="AI636" s="67"/>
      <c r="AJ636" s="68" t="s">
        <v>2285</v>
      </c>
      <c r="AK636" s="68" t="s">
        <v>2286</v>
      </c>
      <c r="AL636" s="66" t="s">
        <v>4697</v>
      </c>
      <c r="AM636" s="72" t="s">
        <v>4499</v>
      </c>
      <c r="AN636" s="65" t="s">
        <v>36</v>
      </c>
      <c r="AO636" s="65" t="s">
        <v>4503</v>
      </c>
      <c r="AP636" s="64"/>
      <c r="AQ636" s="64"/>
      <c r="AR636" s="64"/>
      <c r="AS636" s="64" t="s">
        <v>2287</v>
      </c>
      <c r="AT636" s="64" t="s">
        <v>3807</v>
      </c>
      <c r="AU636" s="73"/>
      <c r="AV636" s="67" t="s">
        <v>4472</v>
      </c>
      <c r="AW636" s="65" t="s">
        <v>4472</v>
      </c>
      <c r="AX636" s="68"/>
      <c r="AY636" s="68" t="s">
        <v>4473</v>
      </c>
      <c r="AZ636" s="65" t="s">
        <v>4473</v>
      </c>
      <c r="BA636" s="68"/>
      <c r="BB636" s="68" t="s">
        <v>4474</v>
      </c>
      <c r="BC636" s="65" t="s">
        <v>4474</v>
      </c>
      <c r="BD636" s="68"/>
      <c r="BE636" s="65" t="s">
        <v>5816</v>
      </c>
      <c r="BF636" s="68" t="s">
        <v>4483</v>
      </c>
      <c r="BG636" s="66" t="s">
        <v>4483</v>
      </c>
      <c r="BH636" s="71"/>
      <c r="BI636" s="64"/>
      <c r="BJ636" s="73"/>
      <c r="BK636" s="74"/>
      <c r="BL636" s="72" t="s">
        <v>4485</v>
      </c>
      <c r="BM636" s="75"/>
      <c r="BN636" s="75" t="s">
        <v>2288</v>
      </c>
      <c r="BO636" s="75" t="s">
        <v>2289</v>
      </c>
      <c r="BP636" s="75"/>
      <c r="BQ636" s="75"/>
      <c r="BR636" s="75"/>
      <c r="BS636" s="75"/>
      <c r="BT636" s="75"/>
      <c r="BU636" s="75"/>
      <c r="BV636" s="75"/>
      <c r="BW636" s="75"/>
      <c r="BX636" s="75"/>
      <c r="BY636" s="75"/>
      <c r="BZ636" s="75"/>
      <c r="CA636" s="75"/>
      <c r="CB636" s="75"/>
      <c r="CC636" s="75"/>
      <c r="CD636" s="75"/>
      <c r="CE636" s="75"/>
      <c r="CF636" s="75"/>
      <c r="CG636" s="75"/>
      <c r="CH636" s="75"/>
      <c r="CI636" s="75"/>
      <c r="CJ636" s="76"/>
      <c r="CK636" s="54"/>
      <c r="CL636" s="54"/>
    </row>
    <row r="637" spans="1:90" s="1" customFormat="1" ht="39.75" customHeight="1" x14ac:dyDescent="0.3">
      <c r="A637" s="59">
        <v>635</v>
      </c>
      <c r="B637" s="60">
        <v>42275</v>
      </c>
      <c r="C637" s="61" t="s">
        <v>4435</v>
      </c>
      <c r="D637" s="62" t="s">
        <v>4699</v>
      </c>
      <c r="E637" s="61" t="s">
        <v>4438</v>
      </c>
      <c r="F637" s="63" t="s">
        <v>4560</v>
      </c>
      <c r="G637" s="61" t="s">
        <v>3547</v>
      </c>
      <c r="H637" s="61" t="s">
        <v>4442</v>
      </c>
      <c r="I637" s="61" t="s">
        <v>4440</v>
      </c>
      <c r="J637" s="64" t="s">
        <v>116</v>
      </c>
      <c r="K637" s="65" t="s">
        <v>4447</v>
      </c>
      <c r="L637" s="64" t="s">
        <v>184</v>
      </c>
      <c r="M637" s="64" t="s">
        <v>4686</v>
      </c>
      <c r="N637" s="65" t="s">
        <v>4686</v>
      </c>
      <c r="O637" s="64" t="s">
        <v>2294</v>
      </c>
      <c r="P637" s="65"/>
      <c r="Q637" s="65" t="s">
        <v>4505</v>
      </c>
      <c r="R637" s="66" t="s">
        <v>4511</v>
      </c>
      <c r="S637" s="67" t="s">
        <v>263</v>
      </c>
      <c r="T637" s="65" t="s">
        <v>25</v>
      </c>
      <c r="U637" s="65" t="s">
        <v>4551</v>
      </c>
      <c r="V637" s="68" t="s">
        <v>90</v>
      </c>
      <c r="W637" s="69" t="s">
        <v>5329</v>
      </c>
      <c r="X637" s="68" t="s">
        <v>4227</v>
      </c>
      <c r="Y637" s="70"/>
      <c r="Z637" s="71" t="s">
        <v>2295</v>
      </c>
      <c r="AA637" s="65" t="s">
        <v>76</v>
      </c>
      <c r="AB637" s="65" t="s">
        <v>76</v>
      </c>
      <c r="AC637" s="64"/>
      <c r="AD637" s="64" t="s">
        <v>26</v>
      </c>
      <c r="AE637" s="65" t="s">
        <v>4451</v>
      </c>
      <c r="AF637" s="64" t="s">
        <v>23</v>
      </c>
      <c r="AG637" s="64" t="s">
        <v>4462</v>
      </c>
      <c r="AH637" s="66" t="s">
        <v>4466</v>
      </c>
      <c r="AI637" s="67" t="s">
        <v>2296</v>
      </c>
      <c r="AJ637" s="68"/>
      <c r="AK637" s="68" t="s">
        <v>460</v>
      </c>
      <c r="AL637" s="66" t="s">
        <v>4688</v>
      </c>
      <c r="AM637" s="72" t="s">
        <v>4501</v>
      </c>
      <c r="AN637" s="65" t="s">
        <v>22</v>
      </c>
      <c r="AO637" s="65" t="s">
        <v>4502</v>
      </c>
      <c r="AP637" s="64" t="s">
        <v>22</v>
      </c>
      <c r="AQ637" s="64" t="s">
        <v>3806</v>
      </c>
      <c r="AR637" s="64" t="s">
        <v>3803</v>
      </c>
      <c r="AS637" s="64"/>
      <c r="AT637" s="64"/>
      <c r="AU637" s="73"/>
      <c r="AV637" s="67" t="s">
        <v>4472</v>
      </c>
      <c r="AW637" s="65" t="s">
        <v>4472</v>
      </c>
      <c r="AX637" s="68"/>
      <c r="AY637" s="68" t="s">
        <v>4473</v>
      </c>
      <c r="AZ637" s="65" t="s">
        <v>4473</v>
      </c>
      <c r="BA637" s="68"/>
      <c r="BB637" s="68" t="s">
        <v>4474</v>
      </c>
      <c r="BC637" s="65" t="s">
        <v>4474</v>
      </c>
      <c r="BD637" s="68"/>
      <c r="BE637" s="65" t="s">
        <v>5816</v>
      </c>
      <c r="BF637" s="68" t="s">
        <v>4483</v>
      </c>
      <c r="BG637" s="66" t="s">
        <v>4483</v>
      </c>
      <c r="BH637" s="71"/>
      <c r="BI637" s="64"/>
      <c r="BJ637" s="73"/>
      <c r="BK637" s="74" t="s">
        <v>3611</v>
      </c>
      <c r="BL637" s="72" t="s">
        <v>4485</v>
      </c>
      <c r="BM637" s="75"/>
      <c r="BN637" s="75" t="s">
        <v>2297</v>
      </c>
      <c r="BO637" s="75" t="s">
        <v>2298</v>
      </c>
      <c r="BP637" s="75" t="s">
        <v>2299</v>
      </c>
      <c r="BQ637" s="75"/>
      <c r="BR637" s="75"/>
      <c r="BS637" s="75"/>
      <c r="BT637" s="75"/>
      <c r="BU637" s="75"/>
      <c r="BV637" s="75"/>
      <c r="BW637" s="75"/>
      <c r="BX637" s="75"/>
      <c r="BY637" s="75"/>
      <c r="BZ637" s="75"/>
      <c r="CA637" s="75"/>
      <c r="CB637" s="75"/>
      <c r="CC637" s="75"/>
      <c r="CD637" s="75"/>
      <c r="CE637" s="75"/>
      <c r="CF637" s="75"/>
      <c r="CG637" s="75" t="s">
        <v>2297</v>
      </c>
      <c r="CH637" s="75"/>
      <c r="CI637" s="75"/>
      <c r="CJ637" s="76"/>
      <c r="CK637" s="54"/>
      <c r="CL637" s="54"/>
    </row>
    <row r="638" spans="1:90" s="1" customFormat="1" ht="39.75" customHeight="1" x14ac:dyDescent="0.3">
      <c r="A638" s="59">
        <v>636</v>
      </c>
      <c r="B638" s="60">
        <v>42275</v>
      </c>
      <c r="C638" s="61" t="s">
        <v>4435</v>
      </c>
      <c r="D638" s="62" t="s">
        <v>4699</v>
      </c>
      <c r="E638" s="61" t="s">
        <v>4438</v>
      </c>
      <c r="F638" s="63" t="s">
        <v>4560</v>
      </c>
      <c r="G638" s="61" t="s">
        <v>3547</v>
      </c>
      <c r="H638" s="61" t="s">
        <v>4442</v>
      </c>
      <c r="I638" s="61" t="s">
        <v>4440</v>
      </c>
      <c r="J638" s="64" t="s">
        <v>48</v>
      </c>
      <c r="K638" s="65" t="s">
        <v>4447</v>
      </c>
      <c r="L638" s="64" t="s">
        <v>163</v>
      </c>
      <c r="M638" s="64" t="s">
        <v>4686</v>
      </c>
      <c r="N638" s="65" t="s">
        <v>4686</v>
      </c>
      <c r="O638" s="64" t="s">
        <v>2300</v>
      </c>
      <c r="P638" s="65"/>
      <c r="Q638" s="65" t="s">
        <v>4505</v>
      </c>
      <c r="R638" s="66" t="s">
        <v>4511</v>
      </c>
      <c r="S638" s="67" t="s">
        <v>263</v>
      </c>
      <c r="T638" s="65" t="s">
        <v>25</v>
      </c>
      <c r="U638" s="65" t="s">
        <v>4551</v>
      </c>
      <c r="V638" s="68" t="s">
        <v>90</v>
      </c>
      <c r="W638" s="69" t="s">
        <v>5330</v>
      </c>
      <c r="X638" s="68" t="s">
        <v>4336</v>
      </c>
      <c r="Y638" s="70"/>
      <c r="Z638" s="71" t="s">
        <v>2301</v>
      </c>
      <c r="AA638" s="65" t="s">
        <v>76</v>
      </c>
      <c r="AB638" s="65" t="s">
        <v>76</v>
      </c>
      <c r="AC638" s="64"/>
      <c r="AD638" s="64" t="s">
        <v>26</v>
      </c>
      <c r="AE638" s="65" t="s">
        <v>4451</v>
      </c>
      <c r="AF638" s="64" t="s">
        <v>23</v>
      </c>
      <c r="AG638" s="64" t="s">
        <v>4462</v>
      </c>
      <c r="AH638" s="66" t="s">
        <v>4466</v>
      </c>
      <c r="AI638" s="67" t="s">
        <v>3574</v>
      </c>
      <c r="AJ638" s="68"/>
      <c r="AK638" s="68" t="s">
        <v>2302</v>
      </c>
      <c r="AL638" s="66" t="s">
        <v>4688</v>
      </c>
      <c r="AM638" s="72" t="s">
        <v>4501</v>
      </c>
      <c r="AN638" s="65" t="s">
        <v>22</v>
      </c>
      <c r="AO638" s="65" t="s">
        <v>4502</v>
      </c>
      <c r="AP638" s="64" t="s">
        <v>22</v>
      </c>
      <c r="AQ638" s="64" t="s">
        <v>3806</v>
      </c>
      <c r="AR638" s="64" t="s">
        <v>3803</v>
      </c>
      <c r="AS638" s="64"/>
      <c r="AT638" s="64"/>
      <c r="AU638" s="73"/>
      <c r="AV638" s="67" t="s">
        <v>4472</v>
      </c>
      <c r="AW638" s="65" t="s">
        <v>4472</v>
      </c>
      <c r="AX638" s="68"/>
      <c r="AY638" s="68" t="s">
        <v>4473</v>
      </c>
      <c r="AZ638" s="65" t="s">
        <v>4473</v>
      </c>
      <c r="BA638" s="68"/>
      <c r="BB638" s="68" t="s">
        <v>4474</v>
      </c>
      <c r="BC638" s="65" t="s">
        <v>4474</v>
      </c>
      <c r="BD638" s="68"/>
      <c r="BE638" s="65" t="s">
        <v>5816</v>
      </c>
      <c r="BF638" s="68" t="s">
        <v>4483</v>
      </c>
      <c r="BG638" s="66" t="s">
        <v>4483</v>
      </c>
      <c r="BH638" s="71"/>
      <c r="BI638" s="64"/>
      <c r="BJ638" s="73"/>
      <c r="BK638" s="74"/>
      <c r="BL638" s="72" t="s">
        <v>4485</v>
      </c>
      <c r="BM638" s="75"/>
      <c r="BN638" s="75" t="s">
        <v>2303</v>
      </c>
      <c r="BO638" s="75" t="s">
        <v>2304</v>
      </c>
      <c r="BP638" s="75" t="s">
        <v>2305</v>
      </c>
      <c r="BQ638" s="75"/>
      <c r="BR638" s="75"/>
      <c r="BS638" s="75"/>
      <c r="BT638" s="75"/>
      <c r="BU638" s="75"/>
      <c r="BV638" s="75"/>
      <c r="BW638" s="75"/>
      <c r="BX638" s="75"/>
      <c r="BY638" s="75"/>
      <c r="BZ638" s="75"/>
      <c r="CA638" s="75"/>
      <c r="CB638" s="75"/>
      <c r="CC638" s="75"/>
      <c r="CD638" s="75"/>
      <c r="CE638" s="75"/>
      <c r="CF638" s="75"/>
      <c r="CG638" s="75" t="s">
        <v>2304</v>
      </c>
      <c r="CH638" s="75" t="s">
        <v>2303</v>
      </c>
      <c r="CI638" s="75"/>
      <c r="CJ638" s="76"/>
      <c r="CK638" s="54"/>
      <c r="CL638" s="54"/>
    </row>
    <row r="639" spans="1:90" s="1" customFormat="1" ht="39.75" customHeight="1" x14ac:dyDescent="0.3">
      <c r="A639" s="59">
        <v>637</v>
      </c>
      <c r="B639" s="60">
        <v>42275</v>
      </c>
      <c r="C639" s="61" t="s">
        <v>4435</v>
      </c>
      <c r="D639" s="62" t="s">
        <v>4699</v>
      </c>
      <c r="E639" s="61" t="s">
        <v>4438</v>
      </c>
      <c r="F639" s="63" t="s">
        <v>4560</v>
      </c>
      <c r="G639" s="61" t="s">
        <v>3547</v>
      </c>
      <c r="H639" s="61" t="s">
        <v>4442</v>
      </c>
      <c r="I639" s="61" t="s">
        <v>4440</v>
      </c>
      <c r="J639" s="64" t="s">
        <v>181</v>
      </c>
      <c r="K639" s="65" t="s">
        <v>4446</v>
      </c>
      <c r="L639" s="64" t="s">
        <v>3240</v>
      </c>
      <c r="M639" s="64" t="s">
        <v>3223</v>
      </c>
      <c r="N639" s="65" t="s">
        <v>3223</v>
      </c>
      <c r="O639" s="64" t="s">
        <v>3399</v>
      </c>
      <c r="P639" s="65"/>
      <c r="Q639" s="65" t="s">
        <v>4505</v>
      </c>
      <c r="R639" s="66" t="s">
        <v>4511</v>
      </c>
      <c r="S639" s="67" t="s">
        <v>263</v>
      </c>
      <c r="T639" s="65" t="s">
        <v>32</v>
      </c>
      <c r="U639" s="65" t="s">
        <v>4551</v>
      </c>
      <c r="V639" s="68" t="s">
        <v>32</v>
      </c>
      <c r="W639" s="69" t="s">
        <v>5331</v>
      </c>
      <c r="X639" s="68" t="s">
        <v>4323</v>
      </c>
      <c r="Y639" s="70"/>
      <c r="Z639" s="71" t="s">
        <v>2306</v>
      </c>
      <c r="AA639" s="65" t="s">
        <v>76</v>
      </c>
      <c r="AB639" s="65" t="s">
        <v>76</v>
      </c>
      <c r="AC639" s="64"/>
      <c r="AD639" s="64" t="s">
        <v>40</v>
      </c>
      <c r="AE639" s="65" t="s">
        <v>4452</v>
      </c>
      <c r="AF639" s="64" t="s">
        <v>4461</v>
      </c>
      <c r="AG639" s="64" t="s">
        <v>4462</v>
      </c>
      <c r="AH639" s="66" t="s">
        <v>4468</v>
      </c>
      <c r="AI639" s="67" t="s">
        <v>2307</v>
      </c>
      <c r="AJ639" s="68"/>
      <c r="AK639" s="68" t="s">
        <v>2308</v>
      </c>
      <c r="AL639" s="66" t="s">
        <v>4688</v>
      </c>
      <c r="AM639" s="72" t="s">
        <v>4498</v>
      </c>
      <c r="AN639" s="65" t="s">
        <v>4498</v>
      </c>
      <c r="AO639" s="65" t="s">
        <v>4498</v>
      </c>
      <c r="AP639" s="64"/>
      <c r="AQ639" s="64"/>
      <c r="AR639" s="64"/>
      <c r="AS639" s="64"/>
      <c r="AT639" s="64"/>
      <c r="AU639" s="73"/>
      <c r="AV639" s="67" t="s">
        <v>4472</v>
      </c>
      <c r="AW639" s="65" t="s">
        <v>4472</v>
      </c>
      <c r="AX639" s="68"/>
      <c r="AY639" s="68" t="s">
        <v>4473</v>
      </c>
      <c r="AZ639" s="65" t="s">
        <v>4473</v>
      </c>
      <c r="BA639" s="68"/>
      <c r="BB639" s="68" t="s">
        <v>4474</v>
      </c>
      <c r="BC639" s="65" t="s">
        <v>4474</v>
      </c>
      <c r="BD639" s="68"/>
      <c r="BE639" s="65" t="s">
        <v>5816</v>
      </c>
      <c r="BF639" s="68" t="s">
        <v>4483</v>
      </c>
      <c r="BG639" s="66" t="s">
        <v>4483</v>
      </c>
      <c r="BH639" s="71"/>
      <c r="BI639" s="64"/>
      <c r="BJ639" s="73"/>
      <c r="BK639" s="74" t="s">
        <v>3790</v>
      </c>
      <c r="BL639" s="72" t="s">
        <v>4488</v>
      </c>
      <c r="BM639" s="75"/>
      <c r="BN639" s="75"/>
      <c r="BO639" s="75"/>
      <c r="BP639" s="75"/>
      <c r="BQ639" s="75"/>
      <c r="BR639" s="75"/>
      <c r="BS639" s="75"/>
      <c r="BT639" s="75"/>
      <c r="BU639" s="75"/>
      <c r="BV639" s="75"/>
      <c r="BW639" s="75"/>
      <c r="BX639" s="75"/>
      <c r="BY639" s="75"/>
      <c r="BZ639" s="75"/>
      <c r="CA639" s="75" t="s">
        <v>2309</v>
      </c>
      <c r="CB639" s="75"/>
      <c r="CC639" s="75"/>
      <c r="CD639" s="75"/>
      <c r="CE639" s="75"/>
      <c r="CF639" s="75"/>
      <c r="CG639" s="75" t="s">
        <v>2309</v>
      </c>
      <c r="CH639" s="75"/>
      <c r="CI639" s="75"/>
      <c r="CJ639" s="76"/>
      <c r="CK639" s="54"/>
      <c r="CL639" s="54"/>
    </row>
    <row r="640" spans="1:90" s="1" customFormat="1" ht="39.75" customHeight="1" x14ac:dyDescent="0.3">
      <c r="A640" s="59">
        <v>638</v>
      </c>
      <c r="B640" s="60">
        <v>42275</v>
      </c>
      <c r="C640" s="61" t="s">
        <v>4435</v>
      </c>
      <c r="D640" s="62" t="s">
        <v>4699</v>
      </c>
      <c r="E640" s="61" t="s">
        <v>4438</v>
      </c>
      <c r="F640" s="63" t="s">
        <v>4560</v>
      </c>
      <c r="G640" s="61" t="s">
        <v>3547</v>
      </c>
      <c r="H640" s="61" t="s">
        <v>4442</v>
      </c>
      <c r="I640" s="61" t="s">
        <v>4440</v>
      </c>
      <c r="J640" s="64" t="s">
        <v>181</v>
      </c>
      <c r="K640" s="65" t="s">
        <v>4446</v>
      </c>
      <c r="L640" s="64" t="s">
        <v>291</v>
      </c>
      <c r="M640" s="64" t="s">
        <v>4686</v>
      </c>
      <c r="N640" s="65" t="s">
        <v>4686</v>
      </c>
      <c r="O640" s="64" t="s">
        <v>2310</v>
      </c>
      <c r="P640" s="65"/>
      <c r="Q640" s="65" t="s">
        <v>4505</v>
      </c>
      <c r="R640" s="66" t="s">
        <v>4511</v>
      </c>
      <c r="S640" s="67" t="s">
        <v>263</v>
      </c>
      <c r="T640" s="65" t="s">
        <v>4456</v>
      </c>
      <c r="U640" s="65" t="s">
        <v>4550</v>
      </c>
      <c r="V640" s="68" t="s">
        <v>3738</v>
      </c>
      <c r="W640" s="69" t="s">
        <v>5332</v>
      </c>
      <c r="X640" s="68" t="s">
        <v>4329</v>
      </c>
      <c r="Y640" s="70"/>
      <c r="Z640" s="71" t="s">
        <v>2311</v>
      </c>
      <c r="AA640" s="65" t="s">
        <v>76</v>
      </c>
      <c r="AB640" s="65" t="s">
        <v>76</v>
      </c>
      <c r="AC640" s="64"/>
      <c r="AD640" s="64">
        <v>640</v>
      </c>
      <c r="AE640" s="65" t="s">
        <v>4452</v>
      </c>
      <c r="AF640" s="64" t="s">
        <v>4461</v>
      </c>
      <c r="AG640" s="64" t="s">
        <v>4462</v>
      </c>
      <c r="AH640" s="66" t="s">
        <v>4468</v>
      </c>
      <c r="AI640" s="67"/>
      <c r="AJ640" s="68"/>
      <c r="AK640" s="68" t="s">
        <v>3791</v>
      </c>
      <c r="AL640" s="66" t="s">
        <v>4688</v>
      </c>
      <c r="AM640" s="72" t="s">
        <v>4498</v>
      </c>
      <c r="AN640" s="65" t="s">
        <v>4498</v>
      </c>
      <c r="AO640" s="65" t="s">
        <v>4498</v>
      </c>
      <c r="AP640" s="64"/>
      <c r="AQ640" s="64"/>
      <c r="AR640" s="64"/>
      <c r="AS640" s="64"/>
      <c r="AT640" s="64"/>
      <c r="AU640" s="73"/>
      <c r="AV640" s="67" t="s">
        <v>4472</v>
      </c>
      <c r="AW640" s="65" t="s">
        <v>4472</v>
      </c>
      <c r="AX640" s="68"/>
      <c r="AY640" s="68" t="s">
        <v>4473</v>
      </c>
      <c r="AZ640" s="65" t="s">
        <v>4473</v>
      </c>
      <c r="BA640" s="68"/>
      <c r="BB640" s="68" t="s">
        <v>4474</v>
      </c>
      <c r="BC640" s="65" t="s">
        <v>4474</v>
      </c>
      <c r="BD640" s="68"/>
      <c r="BE640" s="65" t="s">
        <v>5816</v>
      </c>
      <c r="BF640" s="68" t="s">
        <v>4483</v>
      </c>
      <c r="BG640" s="66" t="s">
        <v>4483</v>
      </c>
      <c r="BH640" s="71"/>
      <c r="BI640" s="64"/>
      <c r="BJ640" s="73"/>
      <c r="BK640" s="74"/>
      <c r="BL640" s="72" t="s">
        <v>4485</v>
      </c>
      <c r="BM640" s="75"/>
      <c r="BN640" s="75" t="s">
        <v>2303</v>
      </c>
      <c r="BO640" s="75"/>
      <c r="BP640" s="75"/>
      <c r="BQ640" s="75"/>
      <c r="BR640" s="75"/>
      <c r="BS640" s="75"/>
      <c r="BT640" s="75"/>
      <c r="BU640" s="75"/>
      <c r="BV640" s="75"/>
      <c r="BW640" s="75"/>
      <c r="BX640" s="75"/>
      <c r="BY640" s="75"/>
      <c r="BZ640" s="75"/>
      <c r="CA640" s="75"/>
      <c r="CB640" s="75"/>
      <c r="CC640" s="75"/>
      <c r="CD640" s="75"/>
      <c r="CE640" s="75"/>
      <c r="CF640" s="75"/>
      <c r="CG640" s="75" t="s">
        <v>2303</v>
      </c>
      <c r="CH640" s="75"/>
      <c r="CI640" s="75"/>
      <c r="CJ640" s="76"/>
      <c r="CK640" s="54"/>
      <c r="CL640" s="54"/>
    </row>
    <row r="641" spans="1:90" s="1" customFormat="1" ht="39.75" customHeight="1" x14ac:dyDescent="0.3">
      <c r="A641" s="59">
        <v>639</v>
      </c>
      <c r="B641" s="60">
        <v>42275</v>
      </c>
      <c r="C641" s="61" t="s">
        <v>4435</v>
      </c>
      <c r="D641" s="62" t="s">
        <v>4699</v>
      </c>
      <c r="E641" s="61" t="s">
        <v>4438</v>
      </c>
      <c r="F641" s="63" t="s">
        <v>4560</v>
      </c>
      <c r="G641" s="61" t="s">
        <v>3547</v>
      </c>
      <c r="H641" s="61" t="s">
        <v>4442</v>
      </c>
      <c r="I641" s="61" t="s">
        <v>4440</v>
      </c>
      <c r="J641" s="64" t="s">
        <v>147</v>
      </c>
      <c r="K641" s="65" t="s">
        <v>4446</v>
      </c>
      <c r="L641" s="64" t="s">
        <v>230</v>
      </c>
      <c r="M641" s="64" t="s">
        <v>4686</v>
      </c>
      <c r="N641" s="65" t="s">
        <v>4686</v>
      </c>
      <c r="O641" s="64" t="s">
        <v>2312</v>
      </c>
      <c r="P641" s="65"/>
      <c r="Q641" s="65" t="s">
        <v>4505</v>
      </c>
      <c r="R641" s="66" t="s">
        <v>4511</v>
      </c>
      <c r="S641" s="67" t="s">
        <v>263</v>
      </c>
      <c r="T641" s="65" t="s">
        <v>25</v>
      </c>
      <c r="U641" s="65" t="s">
        <v>4551</v>
      </c>
      <c r="V641" s="68" t="s">
        <v>90</v>
      </c>
      <c r="W641" s="69" t="s">
        <v>5333</v>
      </c>
      <c r="X641" s="68" t="s">
        <v>4038</v>
      </c>
      <c r="Y641" s="70"/>
      <c r="Z641" s="71" t="s">
        <v>2313</v>
      </c>
      <c r="AA641" s="65" t="s">
        <v>76</v>
      </c>
      <c r="AB641" s="65" t="s">
        <v>76</v>
      </c>
      <c r="AC641" s="64"/>
      <c r="AD641" s="64" t="s">
        <v>26</v>
      </c>
      <c r="AE641" s="65" t="s">
        <v>4451</v>
      </c>
      <c r="AF641" s="64" t="s">
        <v>23</v>
      </c>
      <c r="AG641" s="64" t="s">
        <v>4462</v>
      </c>
      <c r="AH641" s="66" t="s">
        <v>4466</v>
      </c>
      <c r="AI641" s="67" t="s">
        <v>3575</v>
      </c>
      <c r="AJ641" s="68"/>
      <c r="AK641" s="68" t="s">
        <v>2314</v>
      </c>
      <c r="AL641" s="66" t="s">
        <v>4688</v>
      </c>
      <c r="AM641" s="72" t="s">
        <v>4498</v>
      </c>
      <c r="AN641" s="65" t="s">
        <v>4498</v>
      </c>
      <c r="AO641" s="65" t="s">
        <v>4498</v>
      </c>
      <c r="AP641" s="64"/>
      <c r="AQ641" s="64"/>
      <c r="AR641" s="64"/>
      <c r="AS641" s="64"/>
      <c r="AT641" s="64"/>
      <c r="AU641" s="73"/>
      <c r="AV641" s="67" t="s">
        <v>4472</v>
      </c>
      <c r="AW641" s="65" t="s">
        <v>4472</v>
      </c>
      <c r="AX641" s="68"/>
      <c r="AY641" s="68" t="s">
        <v>4473</v>
      </c>
      <c r="AZ641" s="65" t="s">
        <v>4473</v>
      </c>
      <c r="BA641" s="68"/>
      <c r="BB641" s="68" t="s">
        <v>4474</v>
      </c>
      <c r="BC641" s="65" t="s">
        <v>4474</v>
      </c>
      <c r="BD641" s="68"/>
      <c r="BE641" s="65" t="s">
        <v>5816</v>
      </c>
      <c r="BF641" s="68" t="s">
        <v>4483</v>
      </c>
      <c r="BG641" s="66" t="s">
        <v>4483</v>
      </c>
      <c r="BH641" s="71"/>
      <c r="BI641" s="64"/>
      <c r="BJ641" s="73"/>
      <c r="BK641" s="74"/>
      <c r="BL641" s="72" t="s">
        <v>4485</v>
      </c>
      <c r="BM641" s="75"/>
      <c r="BN641" s="75" t="s">
        <v>2303</v>
      </c>
      <c r="BO641" s="75"/>
      <c r="BP641" s="75"/>
      <c r="BQ641" s="75"/>
      <c r="BR641" s="75"/>
      <c r="BS641" s="75"/>
      <c r="BT641" s="75"/>
      <c r="BU641" s="75"/>
      <c r="BV641" s="75"/>
      <c r="BW641" s="75"/>
      <c r="BX641" s="75"/>
      <c r="BY641" s="75"/>
      <c r="BZ641" s="75"/>
      <c r="CA641" s="75"/>
      <c r="CB641" s="75"/>
      <c r="CC641" s="75"/>
      <c r="CD641" s="75"/>
      <c r="CE641" s="75"/>
      <c r="CF641" s="75"/>
      <c r="CG641" s="75" t="s">
        <v>2303</v>
      </c>
      <c r="CH641" s="75"/>
      <c r="CI641" s="75"/>
      <c r="CJ641" s="76"/>
      <c r="CK641" s="54"/>
      <c r="CL641" s="54"/>
    </row>
    <row r="642" spans="1:90" s="1" customFormat="1" ht="39.75" customHeight="1" x14ac:dyDescent="0.3">
      <c r="A642" s="59">
        <v>640</v>
      </c>
      <c r="B642" s="60">
        <v>42275</v>
      </c>
      <c r="C642" s="61" t="s">
        <v>4435</v>
      </c>
      <c r="D642" s="62" t="s">
        <v>4699</v>
      </c>
      <c r="E642" s="61" t="s">
        <v>4438</v>
      </c>
      <c r="F642" s="63" t="s">
        <v>4560</v>
      </c>
      <c r="G642" s="61" t="s">
        <v>3547</v>
      </c>
      <c r="H642" s="61" t="s">
        <v>4442</v>
      </c>
      <c r="I642" s="61" t="s">
        <v>4440</v>
      </c>
      <c r="J642" s="64" t="s">
        <v>150</v>
      </c>
      <c r="K642" s="65" t="s">
        <v>4446</v>
      </c>
      <c r="L642" s="64" t="s">
        <v>152</v>
      </c>
      <c r="M642" s="64" t="s">
        <v>3223</v>
      </c>
      <c r="N642" s="65" t="s">
        <v>3223</v>
      </c>
      <c r="O642" s="64" t="s">
        <v>3397</v>
      </c>
      <c r="P642" s="65"/>
      <c r="Q642" s="65" t="s">
        <v>4505</v>
      </c>
      <c r="R642" s="66" t="s">
        <v>4511</v>
      </c>
      <c r="S642" s="67" t="s">
        <v>31</v>
      </c>
      <c r="T642" s="65" t="s">
        <v>25</v>
      </c>
      <c r="U642" s="65" t="s">
        <v>4551</v>
      </c>
      <c r="V642" s="68" t="s">
        <v>90</v>
      </c>
      <c r="W642" s="69" t="s">
        <v>5334</v>
      </c>
      <c r="X642" s="68" t="s">
        <v>4337</v>
      </c>
      <c r="Y642" s="70"/>
      <c r="Z642" s="71" t="s">
        <v>2315</v>
      </c>
      <c r="AA642" s="65" t="s">
        <v>4533</v>
      </c>
      <c r="AB642" s="65" t="s">
        <v>4531</v>
      </c>
      <c r="AC642" s="64"/>
      <c r="AD642" s="64" t="s">
        <v>26</v>
      </c>
      <c r="AE642" s="65" t="s">
        <v>4451</v>
      </c>
      <c r="AF642" s="64" t="s">
        <v>4461</v>
      </c>
      <c r="AG642" s="64" t="s">
        <v>4462</v>
      </c>
      <c r="AH642" s="66" t="s">
        <v>4468</v>
      </c>
      <c r="AI642" s="67" t="s">
        <v>3634</v>
      </c>
      <c r="AJ642" s="68"/>
      <c r="AK642" s="68" t="s">
        <v>2316</v>
      </c>
      <c r="AL642" s="66" t="s">
        <v>4697</v>
      </c>
      <c r="AM642" s="72" t="s">
        <v>4498</v>
      </c>
      <c r="AN642" s="65" t="s">
        <v>4498</v>
      </c>
      <c r="AO642" s="65" t="s">
        <v>4498</v>
      </c>
      <c r="AP642" s="64"/>
      <c r="AQ642" s="64"/>
      <c r="AR642" s="64"/>
      <c r="AS642" s="64"/>
      <c r="AT642" s="64"/>
      <c r="AU642" s="73"/>
      <c r="AV642" s="67" t="s">
        <v>4472</v>
      </c>
      <c r="AW642" s="65" t="s">
        <v>4472</v>
      </c>
      <c r="AX642" s="68"/>
      <c r="AY642" s="68" t="s">
        <v>4473</v>
      </c>
      <c r="AZ642" s="65" t="s">
        <v>4473</v>
      </c>
      <c r="BA642" s="68"/>
      <c r="BB642" s="68" t="s">
        <v>4474</v>
      </c>
      <c r="BC642" s="65" t="s">
        <v>4474</v>
      </c>
      <c r="BD642" s="68"/>
      <c r="BE642" s="65" t="s">
        <v>5816</v>
      </c>
      <c r="BF642" s="68" t="s">
        <v>4483</v>
      </c>
      <c r="BG642" s="66" t="s">
        <v>4483</v>
      </c>
      <c r="BH642" s="71"/>
      <c r="BI642" s="64"/>
      <c r="BJ642" s="73"/>
      <c r="BK642" s="74"/>
      <c r="BL642" s="72" t="s">
        <v>4485</v>
      </c>
      <c r="BM642" s="75"/>
      <c r="BN642" s="75" t="s">
        <v>2303</v>
      </c>
      <c r="BO642" s="75"/>
      <c r="BP642" s="75"/>
      <c r="BQ642" s="75"/>
      <c r="BR642" s="75"/>
      <c r="BS642" s="75"/>
      <c r="BT642" s="75"/>
      <c r="BU642" s="75"/>
      <c r="BV642" s="75"/>
      <c r="BW642" s="75"/>
      <c r="BX642" s="75"/>
      <c r="BY642" s="75"/>
      <c r="BZ642" s="75"/>
      <c r="CA642" s="75"/>
      <c r="CB642" s="75"/>
      <c r="CC642" s="75"/>
      <c r="CD642" s="75"/>
      <c r="CE642" s="75"/>
      <c r="CF642" s="75"/>
      <c r="CG642" s="75" t="s">
        <v>2303</v>
      </c>
      <c r="CH642" s="75"/>
      <c r="CI642" s="75"/>
      <c r="CJ642" s="76"/>
      <c r="CK642" s="54"/>
      <c r="CL642" s="54"/>
    </row>
    <row r="643" spans="1:90" s="1" customFormat="1" ht="39.75" customHeight="1" x14ac:dyDescent="0.3">
      <c r="A643" s="59">
        <v>641</v>
      </c>
      <c r="B643" s="60">
        <v>42276</v>
      </c>
      <c r="C643" s="61" t="s">
        <v>4435</v>
      </c>
      <c r="D643" s="62" t="s">
        <v>4699</v>
      </c>
      <c r="E643" s="61" t="s">
        <v>4438</v>
      </c>
      <c r="F643" s="63" t="s">
        <v>4560</v>
      </c>
      <c r="G643" s="61" t="s">
        <v>3541</v>
      </c>
      <c r="H643" s="61" t="s">
        <v>4442</v>
      </c>
      <c r="I643" s="61" t="s">
        <v>4440</v>
      </c>
      <c r="J643" s="64" t="s">
        <v>18</v>
      </c>
      <c r="K643" s="65" t="s">
        <v>4443</v>
      </c>
      <c r="L643" s="64" t="s">
        <v>35</v>
      </c>
      <c r="M643" s="64" t="s">
        <v>3223</v>
      </c>
      <c r="N643" s="65" t="s">
        <v>3223</v>
      </c>
      <c r="O643" s="64" t="s">
        <v>362</v>
      </c>
      <c r="P643" s="65"/>
      <c r="Q643" s="65" t="s">
        <v>4506</v>
      </c>
      <c r="R643" s="66" t="s">
        <v>4509</v>
      </c>
      <c r="S643" s="67" t="s">
        <v>31</v>
      </c>
      <c r="T643" s="65" t="s">
        <v>4458</v>
      </c>
      <c r="U643" s="65" t="s">
        <v>4551</v>
      </c>
      <c r="V643" s="68" t="s">
        <v>51</v>
      </c>
      <c r="W643" s="69" t="s">
        <v>5335</v>
      </c>
      <c r="X643" s="68" t="s">
        <v>4169</v>
      </c>
      <c r="Y643" s="70"/>
      <c r="Z643" s="71" t="s">
        <v>2317</v>
      </c>
      <c r="AA643" s="65" t="s">
        <v>4518</v>
      </c>
      <c r="AB643" s="65" t="s">
        <v>4525</v>
      </c>
      <c r="AC643" s="64"/>
      <c r="AD643" s="64" t="s">
        <v>26</v>
      </c>
      <c r="AE643" s="65" t="s">
        <v>4451</v>
      </c>
      <c r="AF643" s="64" t="s">
        <v>4461</v>
      </c>
      <c r="AG643" s="64" t="s">
        <v>4462</v>
      </c>
      <c r="AH643" s="66" t="s">
        <v>4468</v>
      </c>
      <c r="AI643" s="67"/>
      <c r="AJ643" s="68"/>
      <c r="AK643" s="68" t="s">
        <v>4615</v>
      </c>
      <c r="AL643" s="66" t="s">
        <v>4688</v>
      </c>
      <c r="AM643" s="72" t="s">
        <v>4498</v>
      </c>
      <c r="AN643" s="65" t="s">
        <v>4498</v>
      </c>
      <c r="AO643" s="65" t="s">
        <v>4498</v>
      </c>
      <c r="AP643" s="64"/>
      <c r="AQ643" s="64"/>
      <c r="AR643" s="64"/>
      <c r="AS643" s="64"/>
      <c r="AT643" s="64"/>
      <c r="AU643" s="73"/>
      <c r="AV643" s="67" t="s">
        <v>4472</v>
      </c>
      <c r="AW643" s="65" t="s">
        <v>4472</v>
      </c>
      <c r="AX643" s="68"/>
      <c r="AY643" s="68" t="s">
        <v>4473</v>
      </c>
      <c r="AZ643" s="65" t="s">
        <v>4473</v>
      </c>
      <c r="BA643" s="68"/>
      <c r="BB643" s="68" t="s">
        <v>4474</v>
      </c>
      <c r="BC643" s="65" t="s">
        <v>4474</v>
      </c>
      <c r="BD643" s="68"/>
      <c r="BE643" s="65" t="s">
        <v>5816</v>
      </c>
      <c r="BF643" s="68" t="s">
        <v>4483</v>
      </c>
      <c r="BG643" s="66" t="s">
        <v>4483</v>
      </c>
      <c r="BH643" s="71"/>
      <c r="BI643" s="64"/>
      <c r="BJ643" s="73"/>
      <c r="BK643" s="74"/>
      <c r="BL643" s="72" t="s">
        <v>4485</v>
      </c>
      <c r="BM643" s="75"/>
      <c r="BN643" s="75" t="s">
        <v>2318</v>
      </c>
      <c r="BO643" s="75"/>
      <c r="BP643" s="75"/>
      <c r="BQ643" s="75"/>
      <c r="BR643" s="75"/>
      <c r="BS643" s="75"/>
      <c r="BT643" s="75"/>
      <c r="BU643" s="75"/>
      <c r="BV643" s="75"/>
      <c r="BW643" s="75"/>
      <c r="BX643" s="75"/>
      <c r="BY643" s="75"/>
      <c r="BZ643" s="75"/>
      <c r="CA643" s="75"/>
      <c r="CB643" s="75"/>
      <c r="CC643" s="75"/>
      <c r="CD643" s="75"/>
      <c r="CE643" s="75"/>
      <c r="CF643" s="75"/>
      <c r="CG643" s="75"/>
      <c r="CH643" s="75"/>
      <c r="CI643" s="75"/>
      <c r="CJ643" s="76"/>
      <c r="CK643" s="54"/>
      <c r="CL643" s="54"/>
    </row>
    <row r="644" spans="1:90" s="1" customFormat="1" ht="39.75" customHeight="1" x14ac:dyDescent="0.3">
      <c r="A644" s="59">
        <v>642</v>
      </c>
      <c r="B644" s="60">
        <v>42276</v>
      </c>
      <c r="C644" s="61" t="s">
        <v>4435</v>
      </c>
      <c r="D644" s="62" t="s">
        <v>4699</v>
      </c>
      <c r="E644" s="61" t="s">
        <v>4438</v>
      </c>
      <c r="F644" s="63" t="s">
        <v>4560</v>
      </c>
      <c r="G644" s="61" t="s">
        <v>3541</v>
      </c>
      <c r="H644" s="61" t="s">
        <v>4442</v>
      </c>
      <c r="I644" s="61" t="s">
        <v>4440</v>
      </c>
      <c r="J644" s="64" t="s">
        <v>18</v>
      </c>
      <c r="K644" s="65" t="s">
        <v>4443</v>
      </c>
      <c r="L644" s="64" t="s">
        <v>64</v>
      </c>
      <c r="M644" s="64" t="s">
        <v>3223</v>
      </c>
      <c r="N644" s="65" t="s">
        <v>3223</v>
      </c>
      <c r="O644" s="64" t="s">
        <v>3362</v>
      </c>
      <c r="P644" s="65"/>
      <c r="Q644" s="65" t="s">
        <v>4506</v>
      </c>
      <c r="R644" s="66" t="s">
        <v>4467</v>
      </c>
      <c r="S644" s="67" t="s">
        <v>31</v>
      </c>
      <c r="T644" s="65" t="s">
        <v>25</v>
      </c>
      <c r="U644" s="65" t="s">
        <v>4551</v>
      </c>
      <c r="V644" s="68" t="s">
        <v>25</v>
      </c>
      <c r="W644" s="69" t="s">
        <v>5336</v>
      </c>
      <c r="X644" s="68" t="s">
        <v>4062</v>
      </c>
      <c r="Y644" s="70"/>
      <c r="Z644" s="71" t="s">
        <v>2272</v>
      </c>
      <c r="AA644" s="65" t="s">
        <v>4533</v>
      </c>
      <c r="AB644" s="65" t="s">
        <v>4529</v>
      </c>
      <c r="AC644" s="64"/>
      <c r="AD644" s="64" t="s">
        <v>26</v>
      </c>
      <c r="AE644" s="65" t="s">
        <v>4451</v>
      </c>
      <c r="AF644" s="64" t="s">
        <v>4461</v>
      </c>
      <c r="AG644" s="64" t="s">
        <v>4462</v>
      </c>
      <c r="AH644" s="66" t="s">
        <v>4468</v>
      </c>
      <c r="AI644" s="67" t="s">
        <v>3683</v>
      </c>
      <c r="AJ644" s="68"/>
      <c r="AK644" s="68" t="s">
        <v>2274</v>
      </c>
      <c r="AL644" s="66" t="s">
        <v>4697</v>
      </c>
      <c r="AM644" s="72" t="s">
        <v>4498</v>
      </c>
      <c r="AN644" s="65" t="s">
        <v>4498</v>
      </c>
      <c r="AO644" s="65" t="s">
        <v>4498</v>
      </c>
      <c r="AP644" s="64"/>
      <c r="AQ644" s="64"/>
      <c r="AR644" s="64"/>
      <c r="AS644" s="64"/>
      <c r="AT644" s="64"/>
      <c r="AU644" s="73"/>
      <c r="AV644" s="67" t="s">
        <v>4472</v>
      </c>
      <c r="AW644" s="65" t="s">
        <v>4472</v>
      </c>
      <c r="AX644" s="68"/>
      <c r="AY644" s="68" t="s">
        <v>4473</v>
      </c>
      <c r="AZ644" s="65" t="s">
        <v>4473</v>
      </c>
      <c r="BA644" s="68"/>
      <c r="BB644" s="68" t="s">
        <v>4474</v>
      </c>
      <c r="BC644" s="65" t="s">
        <v>4474</v>
      </c>
      <c r="BD644" s="68"/>
      <c r="BE644" s="65" t="s">
        <v>5816</v>
      </c>
      <c r="BF644" s="68" t="s">
        <v>4483</v>
      </c>
      <c r="BG644" s="66" t="s">
        <v>4483</v>
      </c>
      <c r="BH644" s="71"/>
      <c r="BI644" s="64"/>
      <c r="BJ644" s="73"/>
      <c r="BK644" s="74"/>
      <c r="BL644" s="72" t="s">
        <v>4488</v>
      </c>
      <c r="BM644" s="75"/>
      <c r="BN644" s="75"/>
      <c r="BO644" s="75"/>
      <c r="BP644" s="75"/>
      <c r="BQ644" s="75"/>
      <c r="BR644" s="75"/>
      <c r="BS644" s="75"/>
      <c r="BT644" s="75"/>
      <c r="BU644" s="75"/>
      <c r="BV644" s="75"/>
      <c r="BW644" s="75"/>
      <c r="BX644" s="75"/>
      <c r="BY644" s="75"/>
      <c r="BZ644" s="75"/>
      <c r="CA644" s="75" t="s">
        <v>2293</v>
      </c>
      <c r="CB644" s="75"/>
      <c r="CC644" s="75"/>
      <c r="CD644" s="75"/>
      <c r="CE644" s="75"/>
      <c r="CF644" s="75"/>
      <c r="CG644" s="75"/>
      <c r="CH644" s="75"/>
      <c r="CI644" s="75"/>
      <c r="CJ644" s="76"/>
      <c r="CK644" s="54"/>
      <c r="CL644" s="54"/>
    </row>
    <row r="645" spans="1:90" s="1" customFormat="1" ht="39.75" customHeight="1" x14ac:dyDescent="0.3">
      <c r="A645" s="59">
        <v>643</v>
      </c>
      <c r="B645" s="60">
        <v>42276</v>
      </c>
      <c r="C645" s="61" t="s">
        <v>4435</v>
      </c>
      <c r="D645" s="62" t="s">
        <v>4699</v>
      </c>
      <c r="E645" s="61" t="s">
        <v>4438</v>
      </c>
      <c r="F645" s="63" t="s">
        <v>4560</v>
      </c>
      <c r="G645" s="61" t="s">
        <v>3541</v>
      </c>
      <c r="H645" s="61" t="s">
        <v>4442</v>
      </c>
      <c r="I645" s="61" t="s">
        <v>4440</v>
      </c>
      <c r="J645" s="64" t="s">
        <v>44</v>
      </c>
      <c r="K645" s="65" t="s">
        <v>4443</v>
      </c>
      <c r="L645" s="64" t="s">
        <v>68</v>
      </c>
      <c r="M645" s="64" t="s">
        <v>3223</v>
      </c>
      <c r="N645" s="65" t="s">
        <v>3223</v>
      </c>
      <c r="O645" s="64" t="s">
        <v>3490</v>
      </c>
      <c r="P645" s="65"/>
      <c r="Q645" s="65" t="s">
        <v>4506</v>
      </c>
      <c r="R645" s="66" t="s">
        <v>4513</v>
      </c>
      <c r="S645" s="67" t="s">
        <v>31</v>
      </c>
      <c r="T645" s="65" t="s">
        <v>4458</v>
      </c>
      <c r="U645" s="65" t="s">
        <v>4551</v>
      </c>
      <c r="V645" s="68" t="s">
        <v>51</v>
      </c>
      <c r="W645" s="69" t="s">
        <v>5337</v>
      </c>
      <c r="X645" s="68" t="s">
        <v>4129</v>
      </c>
      <c r="Y645" s="70"/>
      <c r="Z645" s="71" t="s">
        <v>2284</v>
      </c>
      <c r="AA645" s="65" t="s">
        <v>4534</v>
      </c>
      <c r="AB645" s="65" t="s">
        <v>4529</v>
      </c>
      <c r="AC645" s="64"/>
      <c r="AD645" s="64" t="s">
        <v>40</v>
      </c>
      <c r="AE645" s="65" t="s">
        <v>4452</v>
      </c>
      <c r="AF645" s="64" t="s">
        <v>4461</v>
      </c>
      <c r="AG645" s="64" t="s">
        <v>4462</v>
      </c>
      <c r="AH645" s="66" t="s">
        <v>4468</v>
      </c>
      <c r="AI645" s="67" t="s">
        <v>2319</v>
      </c>
      <c r="AJ645" s="68"/>
      <c r="AK645" s="68" t="s">
        <v>281</v>
      </c>
      <c r="AL645" s="66" t="s">
        <v>4697</v>
      </c>
      <c r="AM645" s="72" t="s">
        <v>4498</v>
      </c>
      <c r="AN645" s="65" t="s">
        <v>4498</v>
      </c>
      <c r="AO645" s="65" t="s">
        <v>4498</v>
      </c>
      <c r="AP645" s="64"/>
      <c r="AQ645" s="64"/>
      <c r="AR645" s="64"/>
      <c r="AS645" s="64"/>
      <c r="AT645" s="64"/>
      <c r="AU645" s="73"/>
      <c r="AV645" s="67" t="s">
        <v>4472</v>
      </c>
      <c r="AW645" s="65" t="s">
        <v>4472</v>
      </c>
      <c r="AX645" s="68"/>
      <c r="AY645" s="68" t="s">
        <v>4473</v>
      </c>
      <c r="AZ645" s="65" t="s">
        <v>4473</v>
      </c>
      <c r="BA645" s="68"/>
      <c r="BB645" s="68" t="s">
        <v>4474</v>
      </c>
      <c r="BC645" s="65" t="s">
        <v>4474</v>
      </c>
      <c r="BD645" s="68"/>
      <c r="BE645" s="65" t="s">
        <v>5816</v>
      </c>
      <c r="BF645" s="68" t="s">
        <v>4483</v>
      </c>
      <c r="BG645" s="66" t="s">
        <v>4483</v>
      </c>
      <c r="BH645" s="71"/>
      <c r="BI645" s="64"/>
      <c r="BJ645" s="73"/>
      <c r="BK645" s="74" t="s">
        <v>2320</v>
      </c>
      <c r="BL645" s="72" t="s">
        <v>4485</v>
      </c>
      <c r="BM645" s="75"/>
      <c r="BN645" s="75" t="s">
        <v>2289</v>
      </c>
      <c r="BO645" s="75" t="s">
        <v>2288</v>
      </c>
      <c r="BP645" s="75"/>
      <c r="BQ645" s="75"/>
      <c r="BR645" s="75"/>
      <c r="BS645" s="75"/>
      <c r="BT645" s="75"/>
      <c r="BU645" s="75"/>
      <c r="BV645" s="75"/>
      <c r="BW645" s="75"/>
      <c r="BX645" s="75"/>
      <c r="BY645" s="75"/>
      <c r="BZ645" s="75"/>
      <c r="CA645" s="75"/>
      <c r="CB645" s="75"/>
      <c r="CC645" s="75"/>
      <c r="CD645" s="75"/>
      <c r="CE645" s="75"/>
      <c r="CF645" s="75"/>
      <c r="CG645" s="75"/>
      <c r="CH645" s="75"/>
      <c r="CI645" s="75"/>
      <c r="CJ645" s="76"/>
      <c r="CK645" s="54"/>
      <c r="CL645" s="54"/>
    </row>
    <row r="646" spans="1:90" s="1" customFormat="1" ht="39.75" customHeight="1" x14ac:dyDescent="0.3">
      <c r="A646" s="59">
        <v>644</v>
      </c>
      <c r="B646" s="60">
        <v>42277</v>
      </c>
      <c r="C646" s="61" t="s">
        <v>4435</v>
      </c>
      <c r="D646" s="62" t="s">
        <v>4699</v>
      </c>
      <c r="E646" s="61" t="s">
        <v>4438</v>
      </c>
      <c r="F646" s="63" t="s">
        <v>4560</v>
      </c>
      <c r="G646" s="61" t="s">
        <v>3542</v>
      </c>
      <c r="H646" s="61" t="s">
        <v>4442</v>
      </c>
      <c r="I646" s="61" t="s">
        <v>4440</v>
      </c>
      <c r="J646" s="64" t="s">
        <v>18</v>
      </c>
      <c r="K646" s="65" t="s">
        <v>4443</v>
      </c>
      <c r="L646" s="64" t="s">
        <v>35</v>
      </c>
      <c r="M646" s="64" t="s">
        <v>3223</v>
      </c>
      <c r="N646" s="65" t="s">
        <v>3223</v>
      </c>
      <c r="O646" s="64" t="s">
        <v>3182</v>
      </c>
      <c r="P646" s="65"/>
      <c r="Q646" s="65" t="s">
        <v>4506</v>
      </c>
      <c r="R646" s="66" t="s">
        <v>4509</v>
      </c>
      <c r="S646" s="67" t="s">
        <v>31</v>
      </c>
      <c r="T646" s="65" t="s">
        <v>4458</v>
      </c>
      <c r="U646" s="65" t="s">
        <v>4551</v>
      </c>
      <c r="V646" s="68" t="s">
        <v>51</v>
      </c>
      <c r="W646" s="69" t="s">
        <v>5338</v>
      </c>
      <c r="X646" s="68" t="s">
        <v>4169</v>
      </c>
      <c r="Y646" s="70"/>
      <c r="Z646" s="71" t="s">
        <v>2250</v>
      </c>
      <c r="AA646" s="65" t="s">
        <v>4518</v>
      </c>
      <c r="AB646" s="65" t="s">
        <v>4525</v>
      </c>
      <c r="AC646" s="64"/>
      <c r="AD646" s="64" t="s">
        <v>26</v>
      </c>
      <c r="AE646" s="65" t="s">
        <v>4451</v>
      </c>
      <c r="AF646" s="64" t="s">
        <v>4461</v>
      </c>
      <c r="AG646" s="64" t="s">
        <v>4462</v>
      </c>
      <c r="AH646" s="66" t="s">
        <v>4468</v>
      </c>
      <c r="AI646" s="67"/>
      <c r="AJ646" s="68"/>
      <c r="AK646" s="68" t="s">
        <v>188</v>
      </c>
      <c r="AL646" s="66" t="s">
        <v>4697</v>
      </c>
      <c r="AM646" s="72" t="s">
        <v>4501</v>
      </c>
      <c r="AN646" s="65" t="s">
        <v>22</v>
      </c>
      <c r="AO646" s="65" t="s">
        <v>4502</v>
      </c>
      <c r="AP646" s="64" t="s">
        <v>22</v>
      </c>
      <c r="AQ646" s="64" t="s">
        <v>3810</v>
      </c>
      <c r="AR646" s="64" t="s">
        <v>3803</v>
      </c>
      <c r="AS646" s="64"/>
      <c r="AT646" s="64"/>
      <c r="AU646" s="73"/>
      <c r="AV646" s="67" t="s">
        <v>4472</v>
      </c>
      <c r="AW646" s="65" t="s">
        <v>4472</v>
      </c>
      <c r="AX646" s="68"/>
      <c r="AY646" s="68" t="s">
        <v>4473</v>
      </c>
      <c r="AZ646" s="65" t="s">
        <v>4473</v>
      </c>
      <c r="BA646" s="68"/>
      <c r="BB646" s="68">
        <v>27</v>
      </c>
      <c r="BC646" s="65" t="s">
        <v>4481</v>
      </c>
      <c r="BD646" s="68"/>
      <c r="BE646" s="65" t="s">
        <v>5812</v>
      </c>
      <c r="BF646" s="68" t="s">
        <v>4483</v>
      </c>
      <c r="BG646" s="66" t="s">
        <v>4483</v>
      </c>
      <c r="BH646" s="71"/>
      <c r="BI646" s="64"/>
      <c r="BJ646" s="73"/>
      <c r="BK646" s="74" t="s">
        <v>2321</v>
      </c>
      <c r="BL646" s="72" t="s">
        <v>4485</v>
      </c>
      <c r="BM646" s="75"/>
      <c r="BN646" s="75" t="s">
        <v>2322</v>
      </c>
      <c r="BO646" s="75" t="s">
        <v>2323</v>
      </c>
      <c r="BP646" s="75"/>
      <c r="BQ646" s="75"/>
      <c r="BR646" s="75"/>
      <c r="BS646" s="75"/>
      <c r="BT646" s="75"/>
      <c r="BU646" s="75"/>
      <c r="BV646" s="75"/>
      <c r="BW646" s="75"/>
      <c r="BX646" s="75"/>
      <c r="BY646" s="75"/>
      <c r="BZ646" s="75"/>
      <c r="CA646" s="75" t="s">
        <v>2324</v>
      </c>
      <c r="CB646" s="75"/>
      <c r="CC646" s="75"/>
      <c r="CD646" s="75"/>
      <c r="CE646" s="75"/>
      <c r="CF646" s="75"/>
      <c r="CG646" s="75" t="s">
        <v>2322</v>
      </c>
      <c r="CH646" s="75"/>
      <c r="CI646" s="75"/>
      <c r="CJ646" s="76"/>
      <c r="CK646" s="54"/>
      <c r="CL646" s="54"/>
    </row>
    <row r="647" spans="1:90" s="1" customFormat="1" ht="39.75" customHeight="1" x14ac:dyDescent="0.3">
      <c r="A647" s="59">
        <v>645</v>
      </c>
      <c r="B647" s="60">
        <v>42277</v>
      </c>
      <c r="C647" s="61" t="s">
        <v>4435</v>
      </c>
      <c r="D647" s="62" t="s">
        <v>4699</v>
      </c>
      <c r="E647" s="61" t="s">
        <v>4438</v>
      </c>
      <c r="F647" s="63" t="s">
        <v>4560</v>
      </c>
      <c r="G647" s="61" t="s">
        <v>3542</v>
      </c>
      <c r="H647" s="61" t="s">
        <v>4442</v>
      </c>
      <c r="I647" s="61" t="s">
        <v>4440</v>
      </c>
      <c r="J647" s="64" t="s">
        <v>18</v>
      </c>
      <c r="K647" s="65" t="s">
        <v>4443</v>
      </c>
      <c r="L647" s="64" t="s">
        <v>64</v>
      </c>
      <c r="M647" s="64" t="s">
        <v>3223</v>
      </c>
      <c r="N647" s="65" t="s">
        <v>3223</v>
      </c>
      <c r="O647" s="64" t="s">
        <v>3362</v>
      </c>
      <c r="P647" s="65"/>
      <c r="Q647" s="65" t="s">
        <v>4506</v>
      </c>
      <c r="R647" s="66" t="s">
        <v>4467</v>
      </c>
      <c r="S647" s="67" t="s">
        <v>31</v>
      </c>
      <c r="T647" s="65" t="s">
        <v>25</v>
      </c>
      <c r="U647" s="65" t="s">
        <v>4551</v>
      </c>
      <c r="V647" s="68" t="s">
        <v>25</v>
      </c>
      <c r="W647" s="69" t="s">
        <v>5339</v>
      </c>
      <c r="X647" s="68" t="s">
        <v>4062</v>
      </c>
      <c r="Y647" s="70"/>
      <c r="Z647" s="71" t="s">
        <v>2272</v>
      </c>
      <c r="AA647" s="65" t="s">
        <v>4533</v>
      </c>
      <c r="AB647" s="65" t="s">
        <v>4529</v>
      </c>
      <c r="AC647" s="64"/>
      <c r="AD647" s="64" t="s">
        <v>26</v>
      </c>
      <c r="AE647" s="65" t="s">
        <v>4451</v>
      </c>
      <c r="AF647" s="64" t="s">
        <v>4461</v>
      </c>
      <c r="AG647" s="64" t="s">
        <v>4462</v>
      </c>
      <c r="AH647" s="66" t="s">
        <v>4468</v>
      </c>
      <c r="AI647" s="67" t="s">
        <v>3683</v>
      </c>
      <c r="AJ647" s="68"/>
      <c r="AK647" s="68" t="s">
        <v>2274</v>
      </c>
      <c r="AL647" s="66" t="s">
        <v>4697</v>
      </c>
      <c r="AM647" s="72" t="s">
        <v>4498</v>
      </c>
      <c r="AN647" s="65" t="s">
        <v>4498</v>
      </c>
      <c r="AO647" s="65" t="s">
        <v>4498</v>
      </c>
      <c r="AP647" s="64"/>
      <c r="AQ647" s="64"/>
      <c r="AR647" s="64"/>
      <c r="AS647" s="64"/>
      <c r="AT647" s="64"/>
      <c r="AU647" s="73"/>
      <c r="AV647" s="67" t="s">
        <v>4472</v>
      </c>
      <c r="AW647" s="65" t="s">
        <v>4472</v>
      </c>
      <c r="AX647" s="68"/>
      <c r="AY647" s="68" t="s">
        <v>4473</v>
      </c>
      <c r="AZ647" s="65" t="s">
        <v>4473</v>
      </c>
      <c r="BA647" s="68"/>
      <c r="BB647" s="68" t="s">
        <v>4474</v>
      </c>
      <c r="BC647" s="65" t="s">
        <v>4474</v>
      </c>
      <c r="BD647" s="68"/>
      <c r="BE647" s="65" t="s">
        <v>5816</v>
      </c>
      <c r="BF647" s="68" t="s">
        <v>4483</v>
      </c>
      <c r="BG647" s="66" t="s">
        <v>4483</v>
      </c>
      <c r="BH647" s="71"/>
      <c r="BI647" s="64"/>
      <c r="BJ647" s="73"/>
      <c r="BK647" s="74"/>
      <c r="BL647" s="72" t="s">
        <v>4488</v>
      </c>
      <c r="BM647" s="75"/>
      <c r="BN647" s="75"/>
      <c r="BO647" s="75"/>
      <c r="BP647" s="75"/>
      <c r="BQ647" s="75"/>
      <c r="BR647" s="75"/>
      <c r="BS647" s="75"/>
      <c r="BT647" s="75"/>
      <c r="BU647" s="75"/>
      <c r="BV647" s="75"/>
      <c r="BW647" s="75"/>
      <c r="BX647" s="75"/>
      <c r="BY647" s="75"/>
      <c r="BZ647" s="75"/>
      <c r="CA647" s="75" t="s">
        <v>2293</v>
      </c>
      <c r="CB647" s="75"/>
      <c r="CC647" s="75"/>
      <c r="CD647" s="75"/>
      <c r="CE647" s="75"/>
      <c r="CF647" s="75"/>
      <c r="CG647" s="75"/>
      <c r="CH647" s="75"/>
      <c r="CI647" s="75"/>
      <c r="CJ647" s="76"/>
      <c r="CK647" s="54"/>
      <c r="CL647" s="54"/>
    </row>
    <row r="648" spans="1:90" s="1" customFormat="1" ht="39.75" customHeight="1" x14ac:dyDescent="0.3">
      <c r="A648" s="59">
        <v>646</v>
      </c>
      <c r="B648" s="60">
        <v>42277</v>
      </c>
      <c r="C648" s="61" t="s">
        <v>4435</v>
      </c>
      <c r="D648" s="62" t="s">
        <v>4699</v>
      </c>
      <c r="E648" s="61" t="s">
        <v>4438</v>
      </c>
      <c r="F648" s="63" t="s">
        <v>4560</v>
      </c>
      <c r="G648" s="61" t="s">
        <v>3542</v>
      </c>
      <c r="H648" s="61" t="s">
        <v>4442</v>
      </c>
      <c r="I648" s="61" t="s">
        <v>4440</v>
      </c>
      <c r="J648" s="64" t="s">
        <v>46</v>
      </c>
      <c r="K648" s="65" t="s">
        <v>4447</v>
      </c>
      <c r="L648" s="64" t="s">
        <v>305</v>
      </c>
      <c r="M648" s="64" t="s">
        <v>4686</v>
      </c>
      <c r="N648" s="65" t="s">
        <v>4686</v>
      </c>
      <c r="O648" s="64" t="s">
        <v>2325</v>
      </c>
      <c r="P648" s="65"/>
      <c r="Q648" s="65" t="s">
        <v>4505</v>
      </c>
      <c r="R648" s="66" t="s">
        <v>4511</v>
      </c>
      <c r="S648" s="67" t="s">
        <v>263</v>
      </c>
      <c r="T648" s="65" t="s">
        <v>25</v>
      </c>
      <c r="U648" s="65" t="s">
        <v>4551</v>
      </c>
      <c r="V648" s="68" t="s">
        <v>90</v>
      </c>
      <c r="W648" s="69" t="s">
        <v>5340</v>
      </c>
      <c r="X648" s="68" t="s">
        <v>4023</v>
      </c>
      <c r="Y648" s="70"/>
      <c r="Z648" s="71" t="s">
        <v>2326</v>
      </c>
      <c r="AA648" s="65" t="s">
        <v>76</v>
      </c>
      <c r="AB648" s="65" t="s">
        <v>76</v>
      </c>
      <c r="AC648" s="64"/>
      <c r="AD648" s="64" t="s">
        <v>26</v>
      </c>
      <c r="AE648" s="65" t="s">
        <v>4451</v>
      </c>
      <c r="AF648" s="64" t="s">
        <v>4461</v>
      </c>
      <c r="AG648" s="64" t="s">
        <v>4462</v>
      </c>
      <c r="AH648" s="66" t="s">
        <v>4468</v>
      </c>
      <c r="AI648" s="67" t="s">
        <v>2327</v>
      </c>
      <c r="AJ648" s="68"/>
      <c r="AK648" s="68" t="s">
        <v>2328</v>
      </c>
      <c r="AL648" s="66" t="s">
        <v>4688</v>
      </c>
      <c r="AM648" s="72" t="s">
        <v>4498</v>
      </c>
      <c r="AN648" s="65" t="s">
        <v>4498</v>
      </c>
      <c r="AO648" s="65" t="s">
        <v>4498</v>
      </c>
      <c r="AP648" s="64"/>
      <c r="AQ648" s="64"/>
      <c r="AR648" s="64"/>
      <c r="AS648" s="64"/>
      <c r="AT648" s="64"/>
      <c r="AU648" s="73"/>
      <c r="AV648" s="67" t="s">
        <v>4472</v>
      </c>
      <c r="AW648" s="65" t="s">
        <v>4472</v>
      </c>
      <c r="AX648" s="68"/>
      <c r="AY648" s="68" t="s">
        <v>4473</v>
      </c>
      <c r="AZ648" s="65" t="s">
        <v>4473</v>
      </c>
      <c r="BA648" s="68"/>
      <c r="BB648" s="68" t="s">
        <v>4474</v>
      </c>
      <c r="BC648" s="65" t="s">
        <v>4474</v>
      </c>
      <c r="BD648" s="68"/>
      <c r="BE648" s="65" t="s">
        <v>5816</v>
      </c>
      <c r="BF648" s="68" t="s">
        <v>4483</v>
      </c>
      <c r="BG648" s="66" t="s">
        <v>4483</v>
      </c>
      <c r="BH648" s="71"/>
      <c r="BI648" s="64"/>
      <c r="BJ648" s="73"/>
      <c r="BK648" s="74"/>
      <c r="BL648" s="72" t="s">
        <v>4488</v>
      </c>
      <c r="BM648" s="75"/>
      <c r="BN648" s="75"/>
      <c r="BO648" s="75"/>
      <c r="BP648" s="75"/>
      <c r="BQ648" s="75"/>
      <c r="BR648" s="75"/>
      <c r="BS648" s="75"/>
      <c r="BT648" s="75"/>
      <c r="BU648" s="75"/>
      <c r="BV648" s="75"/>
      <c r="BW648" s="75"/>
      <c r="BX648" s="75"/>
      <c r="BY648" s="75"/>
      <c r="BZ648" s="75"/>
      <c r="CA648" s="75" t="s">
        <v>2329</v>
      </c>
      <c r="CB648" s="75"/>
      <c r="CC648" s="75"/>
      <c r="CD648" s="75"/>
      <c r="CE648" s="75"/>
      <c r="CF648" s="75"/>
      <c r="CG648" s="75"/>
      <c r="CH648" s="75"/>
      <c r="CI648" s="75"/>
      <c r="CJ648" s="76"/>
      <c r="CK648" s="54"/>
      <c r="CL648" s="54"/>
    </row>
    <row r="649" spans="1:90" s="1" customFormat="1" ht="39.75" customHeight="1" x14ac:dyDescent="0.3">
      <c r="A649" s="59">
        <v>647</v>
      </c>
      <c r="B649" s="60">
        <v>42277</v>
      </c>
      <c r="C649" s="61" t="s">
        <v>4435</v>
      </c>
      <c r="D649" s="62" t="s">
        <v>4699</v>
      </c>
      <c r="E649" s="61" t="s">
        <v>4438</v>
      </c>
      <c r="F649" s="63" t="s">
        <v>4560</v>
      </c>
      <c r="G649" s="61" t="s">
        <v>3542</v>
      </c>
      <c r="H649" s="61" t="s">
        <v>4442</v>
      </c>
      <c r="I649" s="61" t="s">
        <v>4440</v>
      </c>
      <c r="J649" s="64" t="s">
        <v>48</v>
      </c>
      <c r="K649" s="65" t="s">
        <v>4447</v>
      </c>
      <c r="L649" s="64" t="s">
        <v>163</v>
      </c>
      <c r="M649" s="64" t="s">
        <v>4685</v>
      </c>
      <c r="N649" s="65" t="s">
        <v>4685</v>
      </c>
      <c r="O649" s="64" t="s">
        <v>2300</v>
      </c>
      <c r="P649" s="65">
        <v>2</v>
      </c>
      <c r="Q649" s="65" t="s">
        <v>4505</v>
      </c>
      <c r="R649" s="66" t="s">
        <v>4511</v>
      </c>
      <c r="S649" s="67" t="s">
        <v>263</v>
      </c>
      <c r="T649" s="65" t="s">
        <v>32</v>
      </c>
      <c r="U649" s="65" t="s">
        <v>4551</v>
      </c>
      <c r="V649" s="68" t="s">
        <v>32</v>
      </c>
      <c r="W649" s="69" t="s">
        <v>5341</v>
      </c>
      <c r="X649" s="68" t="s">
        <v>3974</v>
      </c>
      <c r="Y649" s="70"/>
      <c r="Z649" s="71" t="s">
        <v>2301</v>
      </c>
      <c r="AA649" s="65" t="s">
        <v>76</v>
      </c>
      <c r="AB649" s="65" t="s">
        <v>76</v>
      </c>
      <c r="AC649" s="64"/>
      <c r="AD649" s="64" t="s">
        <v>26</v>
      </c>
      <c r="AE649" s="65" t="s">
        <v>4451</v>
      </c>
      <c r="AF649" s="64" t="s">
        <v>4461</v>
      </c>
      <c r="AG649" s="64" t="s">
        <v>4462</v>
      </c>
      <c r="AH649" s="66" t="s">
        <v>4468</v>
      </c>
      <c r="AI649" s="67" t="s">
        <v>3574</v>
      </c>
      <c r="AJ649" s="68"/>
      <c r="AK649" s="68" t="s">
        <v>2302</v>
      </c>
      <c r="AL649" s="66" t="s">
        <v>4688</v>
      </c>
      <c r="AM649" s="72" t="s">
        <v>4498</v>
      </c>
      <c r="AN649" s="65" t="s">
        <v>4498</v>
      </c>
      <c r="AO649" s="65" t="s">
        <v>4498</v>
      </c>
      <c r="AP649" s="64"/>
      <c r="AQ649" s="64"/>
      <c r="AR649" s="64"/>
      <c r="AS649" s="64"/>
      <c r="AT649" s="64"/>
      <c r="AU649" s="73"/>
      <c r="AV649" s="67" t="s">
        <v>4472</v>
      </c>
      <c r="AW649" s="65" t="s">
        <v>4472</v>
      </c>
      <c r="AX649" s="68"/>
      <c r="AY649" s="68" t="s">
        <v>4473</v>
      </c>
      <c r="AZ649" s="65" t="s">
        <v>4473</v>
      </c>
      <c r="BA649" s="68"/>
      <c r="BB649" s="68" t="s">
        <v>4474</v>
      </c>
      <c r="BC649" s="65" t="s">
        <v>4474</v>
      </c>
      <c r="BD649" s="68"/>
      <c r="BE649" s="65" t="s">
        <v>5816</v>
      </c>
      <c r="BF649" s="68" t="s">
        <v>4483</v>
      </c>
      <c r="BG649" s="66" t="s">
        <v>4483</v>
      </c>
      <c r="BH649" s="71"/>
      <c r="BI649" s="64"/>
      <c r="BJ649" s="73"/>
      <c r="BK649" s="74"/>
      <c r="BL649" s="72" t="s">
        <v>4485</v>
      </c>
      <c r="BM649" s="75"/>
      <c r="BN649" s="75" t="s">
        <v>2304</v>
      </c>
      <c r="BO649" s="75" t="s">
        <v>2303</v>
      </c>
      <c r="BP649" s="75" t="s">
        <v>2330</v>
      </c>
      <c r="BQ649" s="75"/>
      <c r="BR649" s="75"/>
      <c r="BS649" s="75"/>
      <c r="BT649" s="75"/>
      <c r="BU649" s="75"/>
      <c r="BV649" s="75"/>
      <c r="BW649" s="75"/>
      <c r="BX649" s="75"/>
      <c r="BY649" s="75"/>
      <c r="BZ649" s="75"/>
      <c r="CA649" s="75"/>
      <c r="CB649" s="75"/>
      <c r="CC649" s="75"/>
      <c r="CD649" s="75"/>
      <c r="CE649" s="75"/>
      <c r="CF649" s="75"/>
      <c r="CG649" s="75" t="s">
        <v>2304</v>
      </c>
      <c r="CH649" s="75" t="s">
        <v>2303</v>
      </c>
      <c r="CI649" s="75"/>
      <c r="CJ649" s="76"/>
      <c r="CK649" s="54"/>
      <c r="CL649" s="54"/>
    </row>
    <row r="650" spans="1:90" s="1" customFormat="1" ht="39.75" customHeight="1" x14ac:dyDescent="0.3">
      <c r="A650" s="59">
        <v>648</v>
      </c>
      <c r="B650" s="60">
        <v>42277</v>
      </c>
      <c r="C650" s="61" t="s">
        <v>4435</v>
      </c>
      <c r="D650" s="62" t="s">
        <v>4699</v>
      </c>
      <c r="E650" s="61" t="s">
        <v>4438</v>
      </c>
      <c r="F650" s="63" t="s">
        <v>4560</v>
      </c>
      <c r="G650" s="61" t="s">
        <v>3542</v>
      </c>
      <c r="H650" s="61" t="s">
        <v>4442</v>
      </c>
      <c r="I650" s="61" t="s">
        <v>4440</v>
      </c>
      <c r="J650" s="64" t="s">
        <v>52</v>
      </c>
      <c r="K650" s="65" t="s">
        <v>4447</v>
      </c>
      <c r="L650" s="64" t="s">
        <v>314</v>
      </c>
      <c r="M650" s="64" t="s">
        <v>4686</v>
      </c>
      <c r="N650" s="65" t="s">
        <v>4686</v>
      </c>
      <c r="O650" s="64" t="s">
        <v>2331</v>
      </c>
      <c r="P650" s="65"/>
      <c r="Q650" s="65" t="s">
        <v>4506</v>
      </c>
      <c r="R650" s="66" t="s">
        <v>4467</v>
      </c>
      <c r="S650" s="67" t="s">
        <v>57</v>
      </c>
      <c r="T650" s="65" t="s">
        <v>4458</v>
      </c>
      <c r="U650" s="65" t="s">
        <v>4551</v>
      </c>
      <c r="V650" s="68" t="s">
        <v>51</v>
      </c>
      <c r="W650" s="69" t="s">
        <v>5342</v>
      </c>
      <c r="X650" s="68" t="s">
        <v>4161</v>
      </c>
      <c r="Y650" s="70"/>
      <c r="Z650" s="71" t="s">
        <v>2332</v>
      </c>
      <c r="AA650" s="65" t="s">
        <v>446</v>
      </c>
      <c r="AB650" s="65" t="s">
        <v>446</v>
      </c>
      <c r="AC650" s="64"/>
      <c r="AD650" s="64" t="s">
        <v>40</v>
      </c>
      <c r="AE650" s="65" t="s">
        <v>4452</v>
      </c>
      <c r="AF650" s="64" t="s">
        <v>4461</v>
      </c>
      <c r="AG650" s="64" t="s">
        <v>4462</v>
      </c>
      <c r="AH650" s="66" t="s">
        <v>4468</v>
      </c>
      <c r="AI650" s="67"/>
      <c r="AJ650" s="68"/>
      <c r="AK650" s="68" t="s">
        <v>3698</v>
      </c>
      <c r="AL650" s="66" t="s">
        <v>4688</v>
      </c>
      <c r="AM650" s="72" t="s">
        <v>4498</v>
      </c>
      <c r="AN650" s="65" t="s">
        <v>4498</v>
      </c>
      <c r="AO650" s="65" t="s">
        <v>4498</v>
      </c>
      <c r="AP650" s="64"/>
      <c r="AQ650" s="64"/>
      <c r="AR650" s="64"/>
      <c r="AS650" s="64"/>
      <c r="AT650" s="64"/>
      <c r="AU650" s="73"/>
      <c r="AV650" s="67" t="s">
        <v>4472</v>
      </c>
      <c r="AW650" s="65" t="s">
        <v>4472</v>
      </c>
      <c r="AX650" s="68"/>
      <c r="AY650" s="68" t="s">
        <v>4473</v>
      </c>
      <c r="AZ650" s="65" t="s">
        <v>4473</v>
      </c>
      <c r="BA650" s="68"/>
      <c r="BB650" s="68" t="s">
        <v>4474</v>
      </c>
      <c r="BC650" s="65" t="s">
        <v>4474</v>
      </c>
      <c r="BD650" s="68"/>
      <c r="BE650" s="65" t="s">
        <v>5816</v>
      </c>
      <c r="BF650" s="68" t="s">
        <v>4483</v>
      </c>
      <c r="BG650" s="66" t="s">
        <v>4483</v>
      </c>
      <c r="BH650" s="71"/>
      <c r="BI650" s="64"/>
      <c r="BJ650" s="73"/>
      <c r="BK650" s="74"/>
      <c r="BL650" s="72" t="s">
        <v>4485</v>
      </c>
      <c r="BM650" s="75"/>
      <c r="BN650" s="75" t="s">
        <v>2333</v>
      </c>
      <c r="BO650" s="75"/>
      <c r="BP650" s="75"/>
      <c r="BQ650" s="75"/>
      <c r="BR650" s="75"/>
      <c r="BS650" s="75"/>
      <c r="BT650" s="75"/>
      <c r="BU650" s="75"/>
      <c r="BV650" s="75"/>
      <c r="BW650" s="75"/>
      <c r="BX650" s="75"/>
      <c r="BY650" s="75"/>
      <c r="BZ650" s="75"/>
      <c r="CA650" s="75"/>
      <c r="CB650" s="75"/>
      <c r="CC650" s="75"/>
      <c r="CD650" s="75"/>
      <c r="CE650" s="75"/>
      <c r="CF650" s="75"/>
      <c r="CG650" s="75"/>
      <c r="CH650" s="75"/>
      <c r="CI650" s="75"/>
      <c r="CJ650" s="76"/>
      <c r="CK650" s="54"/>
      <c r="CL650" s="54"/>
    </row>
    <row r="651" spans="1:90" s="1" customFormat="1" ht="39.75" customHeight="1" x14ac:dyDescent="0.3">
      <c r="A651" s="59">
        <v>649</v>
      </c>
      <c r="B651" s="60">
        <v>42278</v>
      </c>
      <c r="C651" s="61" t="s">
        <v>4435</v>
      </c>
      <c r="D651" s="62" t="s">
        <v>4699</v>
      </c>
      <c r="E651" s="61" t="s">
        <v>4439</v>
      </c>
      <c r="F651" s="63" t="s">
        <v>4554</v>
      </c>
      <c r="G651" s="61" t="s">
        <v>3543</v>
      </c>
      <c r="H651" s="61" t="s">
        <v>4442</v>
      </c>
      <c r="I651" s="61" t="s">
        <v>4440</v>
      </c>
      <c r="J651" s="64" t="s">
        <v>44</v>
      </c>
      <c r="K651" s="65" t="s">
        <v>4443</v>
      </c>
      <c r="L651" s="64" t="s">
        <v>45</v>
      </c>
      <c r="M651" s="64" t="s">
        <v>3223</v>
      </c>
      <c r="N651" s="65" t="s">
        <v>3223</v>
      </c>
      <c r="O651" s="64" t="s">
        <v>3462</v>
      </c>
      <c r="P651" s="65"/>
      <c r="Q651" s="65" t="s">
        <v>4506</v>
      </c>
      <c r="R651" s="66" t="s">
        <v>4467</v>
      </c>
      <c r="S651" s="67" t="s">
        <v>31</v>
      </c>
      <c r="T651" s="65" t="s">
        <v>4456</v>
      </c>
      <c r="U651" s="65" t="s">
        <v>4550</v>
      </c>
      <c r="V651" s="68" t="s">
        <v>186</v>
      </c>
      <c r="W651" s="69" t="s">
        <v>5343</v>
      </c>
      <c r="X651" s="68" t="s">
        <v>3993</v>
      </c>
      <c r="Y651" s="70"/>
      <c r="Z651" s="71" t="s">
        <v>2334</v>
      </c>
      <c r="AA651" s="65" t="s">
        <v>4533</v>
      </c>
      <c r="AB651" s="65" t="s">
        <v>4529</v>
      </c>
      <c r="AC651" s="64"/>
      <c r="AD651" s="64">
        <v>800</v>
      </c>
      <c r="AE651" s="65" t="s">
        <v>4452</v>
      </c>
      <c r="AF651" s="64" t="s">
        <v>4461</v>
      </c>
      <c r="AG651" s="64" t="s">
        <v>4462</v>
      </c>
      <c r="AH651" s="66" t="s">
        <v>4468</v>
      </c>
      <c r="AI651" s="67" t="s">
        <v>2335</v>
      </c>
      <c r="AJ651" s="68"/>
      <c r="AK651" s="68" t="s">
        <v>2336</v>
      </c>
      <c r="AL651" s="66" t="s">
        <v>4697</v>
      </c>
      <c r="AM651" s="72" t="s">
        <v>4498</v>
      </c>
      <c r="AN651" s="65" t="s">
        <v>4498</v>
      </c>
      <c r="AO651" s="65" t="s">
        <v>4498</v>
      </c>
      <c r="AP651" s="64"/>
      <c r="AQ651" s="64"/>
      <c r="AR651" s="64"/>
      <c r="AS651" s="64"/>
      <c r="AT651" s="64"/>
      <c r="AU651" s="73"/>
      <c r="AV651" s="67" t="s">
        <v>4472</v>
      </c>
      <c r="AW651" s="65" t="s">
        <v>4472</v>
      </c>
      <c r="AX651" s="68"/>
      <c r="AY651" s="68" t="s">
        <v>4473</v>
      </c>
      <c r="AZ651" s="65" t="s">
        <v>4473</v>
      </c>
      <c r="BA651" s="68"/>
      <c r="BB651" s="68" t="s">
        <v>4474</v>
      </c>
      <c r="BC651" s="65" t="s">
        <v>4474</v>
      </c>
      <c r="BD651" s="68"/>
      <c r="BE651" s="65" t="s">
        <v>5816</v>
      </c>
      <c r="BF651" s="68" t="s">
        <v>4483</v>
      </c>
      <c r="BG651" s="66" t="s">
        <v>4483</v>
      </c>
      <c r="BH651" s="71"/>
      <c r="BI651" s="64"/>
      <c r="BJ651" s="73"/>
      <c r="BK651" s="74"/>
      <c r="BL651" s="72" t="s">
        <v>4488</v>
      </c>
      <c r="BM651" s="75"/>
      <c r="BN651" s="75"/>
      <c r="BO651" s="75"/>
      <c r="BP651" s="75"/>
      <c r="BQ651" s="75"/>
      <c r="BR651" s="75"/>
      <c r="BS651" s="75"/>
      <c r="BT651" s="75"/>
      <c r="BU651" s="75"/>
      <c r="BV651" s="75"/>
      <c r="BW651" s="75"/>
      <c r="BX651" s="75"/>
      <c r="BY651" s="75"/>
      <c r="BZ651" s="75"/>
      <c r="CA651" s="75" t="s">
        <v>2337</v>
      </c>
      <c r="CB651" s="75"/>
      <c r="CC651" s="75"/>
      <c r="CD651" s="75"/>
      <c r="CE651" s="75"/>
      <c r="CF651" s="75"/>
      <c r="CG651" s="75"/>
      <c r="CH651" s="75"/>
      <c r="CI651" s="75"/>
      <c r="CJ651" s="76"/>
      <c r="CK651" s="54"/>
      <c r="CL651" s="54"/>
    </row>
    <row r="652" spans="1:90" s="1" customFormat="1" ht="39.75" customHeight="1" x14ac:dyDescent="0.3">
      <c r="A652" s="59">
        <v>650</v>
      </c>
      <c r="B652" s="60">
        <v>42278</v>
      </c>
      <c r="C652" s="61" t="s">
        <v>4435</v>
      </c>
      <c r="D652" s="62" t="s">
        <v>4699</v>
      </c>
      <c r="E652" s="61" t="s">
        <v>4439</v>
      </c>
      <c r="F652" s="63" t="s">
        <v>4554</v>
      </c>
      <c r="G652" s="61" t="s">
        <v>3543</v>
      </c>
      <c r="H652" s="61" t="s">
        <v>4442</v>
      </c>
      <c r="I652" s="61" t="s">
        <v>4440</v>
      </c>
      <c r="J652" s="64" t="s">
        <v>48</v>
      </c>
      <c r="K652" s="65" t="s">
        <v>4447</v>
      </c>
      <c r="L652" s="64" t="s">
        <v>352</v>
      </c>
      <c r="M652" s="64" t="s">
        <v>4686</v>
      </c>
      <c r="N652" s="65" t="s">
        <v>4686</v>
      </c>
      <c r="O652" s="64" t="s">
        <v>2338</v>
      </c>
      <c r="P652" s="65"/>
      <c r="Q652" s="65" t="s">
        <v>4506</v>
      </c>
      <c r="R652" s="66" t="s">
        <v>4467</v>
      </c>
      <c r="S652" s="67" t="s">
        <v>57</v>
      </c>
      <c r="T652" s="65" t="s">
        <v>102</v>
      </c>
      <c r="U652" s="65" t="s">
        <v>4551</v>
      </c>
      <c r="V652" s="68" t="s">
        <v>102</v>
      </c>
      <c r="W652" s="69" t="s">
        <v>5344</v>
      </c>
      <c r="X652" s="68" t="s">
        <v>4345</v>
      </c>
      <c r="Y652" s="70"/>
      <c r="Z652" s="71" t="s">
        <v>2339</v>
      </c>
      <c r="AA652" s="65" t="s">
        <v>446</v>
      </c>
      <c r="AB652" s="65" t="s">
        <v>446</v>
      </c>
      <c r="AC652" s="64"/>
      <c r="AD652" s="64" t="s">
        <v>26</v>
      </c>
      <c r="AE652" s="65" t="s">
        <v>4451</v>
      </c>
      <c r="AF652" s="64" t="s">
        <v>4461</v>
      </c>
      <c r="AG652" s="64" t="s">
        <v>4462</v>
      </c>
      <c r="AH652" s="66" t="s">
        <v>4468</v>
      </c>
      <c r="AI652" s="67" t="s">
        <v>2340</v>
      </c>
      <c r="AJ652" s="68"/>
      <c r="AK652" s="68" t="s">
        <v>458</v>
      </c>
      <c r="AL652" s="66" t="s">
        <v>4467</v>
      </c>
      <c r="AM652" s="72" t="s">
        <v>4498</v>
      </c>
      <c r="AN652" s="65" t="s">
        <v>4498</v>
      </c>
      <c r="AO652" s="65" t="s">
        <v>4498</v>
      </c>
      <c r="AP652" s="64"/>
      <c r="AQ652" s="64"/>
      <c r="AR652" s="64"/>
      <c r="AS652" s="64"/>
      <c r="AT652" s="64"/>
      <c r="AU652" s="73"/>
      <c r="AV652" s="67" t="s">
        <v>4472</v>
      </c>
      <c r="AW652" s="65" t="s">
        <v>4472</v>
      </c>
      <c r="AX652" s="68"/>
      <c r="AY652" s="68" t="s">
        <v>4473</v>
      </c>
      <c r="AZ652" s="65" t="s">
        <v>4473</v>
      </c>
      <c r="BA652" s="68"/>
      <c r="BB652" s="68" t="s">
        <v>4474</v>
      </c>
      <c r="BC652" s="65" t="s">
        <v>4474</v>
      </c>
      <c r="BD652" s="68"/>
      <c r="BE652" s="65" t="s">
        <v>5816</v>
      </c>
      <c r="BF652" s="68" t="s">
        <v>4483</v>
      </c>
      <c r="BG652" s="66" t="s">
        <v>4483</v>
      </c>
      <c r="BH652" s="71"/>
      <c r="BI652" s="64"/>
      <c r="BJ652" s="73"/>
      <c r="BK652" s="74"/>
      <c r="BL652" s="72" t="s">
        <v>4488</v>
      </c>
      <c r="BM652" s="75"/>
      <c r="BN652" s="75"/>
      <c r="BO652" s="75"/>
      <c r="BP652" s="75"/>
      <c r="BQ652" s="75"/>
      <c r="BR652" s="75"/>
      <c r="BS652" s="75"/>
      <c r="BT652" s="75"/>
      <c r="BU652" s="75"/>
      <c r="BV652" s="75"/>
      <c r="BW652" s="75"/>
      <c r="BX652" s="75"/>
      <c r="BY652" s="75"/>
      <c r="BZ652" s="75"/>
      <c r="CA652" s="75" t="s">
        <v>2341</v>
      </c>
      <c r="CB652" s="75" t="s">
        <v>2342</v>
      </c>
      <c r="CC652" s="75"/>
      <c r="CD652" s="75"/>
      <c r="CE652" s="75"/>
      <c r="CF652" s="75"/>
      <c r="CG652" s="75" t="s">
        <v>2341</v>
      </c>
      <c r="CH652" s="75"/>
      <c r="CI652" s="75"/>
      <c r="CJ652" s="76"/>
      <c r="CK652" s="54"/>
      <c r="CL652" s="54"/>
    </row>
    <row r="653" spans="1:90" s="1" customFormat="1" ht="39.75" customHeight="1" x14ac:dyDescent="0.3">
      <c r="A653" s="59">
        <v>651</v>
      </c>
      <c r="B653" s="60">
        <v>42278</v>
      </c>
      <c r="C653" s="61" t="s">
        <v>4435</v>
      </c>
      <c r="D653" s="62" t="s">
        <v>4699</v>
      </c>
      <c r="E653" s="61" t="s">
        <v>4439</v>
      </c>
      <c r="F653" s="63" t="s">
        <v>4554</v>
      </c>
      <c r="G653" s="61" t="s">
        <v>3543</v>
      </c>
      <c r="H653" s="61" t="s">
        <v>4442</v>
      </c>
      <c r="I653" s="61" t="s">
        <v>4440</v>
      </c>
      <c r="J653" s="64" t="s">
        <v>48</v>
      </c>
      <c r="K653" s="65" t="s">
        <v>4447</v>
      </c>
      <c r="L653" s="64" t="s">
        <v>163</v>
      </c>
      <c r="M653" s="64" t="s">
        <v>4685</v>
      </c>
      <c r="N653" s="65" t="s">
        <v>4685</v>
      </c>
      <c r="O653" s="64" t="s">
        <v>2300</v>
      </c>
      <c r="P653" s="65">
        <v>2</v>
      </c>
      <c r="Q653" s="65" t="s">
        <v>4505</v>
      </c>
      <c r="R653" s="66" t="s">
        <v>4511</v>
      </c>
      <c r="S653" s="67" t="s">
        <v>263</v>
      </c>
      <c r="T653" s="65" t="s">
        <v>32</v>
      </c>
      <c r="U653" s="65" t="s">
        <v>4551</v>
      </c>
      <c r="V653" s="68" t="s">
        <v>32</v>
      </c>
      <c r="W653" s="69" t="s">
        <v>5345</v>
      </c>
      <c r="X653" s="68" t="s">
        <v>3974</v>
      </c>
      <c r="Y653" s="70"/>
      <c r="Z653" s="71" t="s">
        <v>2301</v>
      </c>
      <c r="AA653" s="65" t="s">
        <v>76</v>
      </c>
      <c r="AB653" s="65" t="s">
        <v>76</v>
      </c>
      <c r="AC653" s="64"/>
      <c r="AD653" s="64" t="s">
        <v>26</v>
      </c>
      <c r="AE653" s="65" t="s">
        <v>4451</v>
      </c>
      <c r="AF653" s="64" t="s">
        <v>4461</v>
      </c>
      <c r="AG653" s="64" t="s">
        <v>4462</v>
      </c>
      <c r="AH653" s="66" t="s">
        <v>4468</v>
      </c>
      <c r="AI653" s="67" t="s">
        <v>3574</v>
      </c>
      <c r="AJ653" s="68"/>
      <c r="AK653" s="68" t="s">
        <v>2302</v>
      </c>
      <c r="AL653" s="66" t="s">
        <v>4688</v>
      </c>
      <c r="AM653" s="72" t="s">
        <v>4498</v>
      </c>
      <c r="AN653" s="65" t="s">
        <v>4498</v>
      </c>
      <c r="AO653" s="65" t="s">
        <v>4498</v>
      </c>
      <c r="AP653" s="64"/>
      <c r="AQ653" s="64"/>
      <c r="AR653" s="64"/>
      <c r="AS653" s="64"/>
      <c r="AT653" s="64"/>
      <c r="AU653" s="73"/>
      <c r="AV653" s="67" t="s">
        <v>4472</v>
      </c>
      <c r="AW653" s="65" t="s">
        <v>4472</v>
      </c>
      <c r="AX653" s="68"/>
      <c r="AY653" s="68" t="s">
        <v>4473</v>
      </c>
      <c r="AZ653" s="65" t="s">
        <v>4473</v>
      </c>
      <c r="BA653" s="68"/>
      <c r="BB653" s="68" t="s">
        <v>4474</v>
      </c>
      <c r="BC653" s="65" t="s">
        <v>4474</v>
      </c>
      <c r="BD653" s="68"/>
      <c r="BE653" s="65" t="s">
        <v>5816</v>
      </c>
      <c r="BF653" s="68" t="s">
        <v>4483</v>
      </c>
      <c r="BG653" s="66" t="s">
        <v>4483</v>
      </c>
      <c r="BH653" s="71"/>
      <c r="BI653" s="64"/>
      <c r="BJ653" s="73"/>
      <c r="BK653" s="74"/>
      <c r="BL653" s="72" t="s">
        <v>4485</v>
      </c>
      <c r="BM653" s="75"/>
      <c r="BN653" s="75" t="s">
        <v>2330</v>
      </c>
      <c r="BO653" s="75"/>
      <c r="BP653" s="75"/>
      <c r="BQ653" s="75"/>
      <c r="BR653" s="75"/>
      <c r="BS653" s="75"/>
      <c r="BT653" s="75"/>
      <c r="BU653" s="75"/>
      <c r="BV653" s="75"/>
      <c r="BW653" s="75"/>
      <c r="BX653" s="75"/>
      <c r="BY653" s="75"/>
      <c r="BZ653" s="75"/>
      <c r="CA653" s="75"/>
      <c r="CB653" s="75"/>
      <c r="CC653" s="75"/>
      <c r="CD653" s="75"/>
      <c r="CE653" s="75"/>
      <c r="CF653" s="75"/>
      <c r="CG653" s="75" t="s">
        <v>2330</v>
      </c>
      <c r="CH653" s="75"/>
      <c r="CI653" s="75"/>
      <c r="CJ653" s="76"/>
      <c r="CK653" s="54"/>
      <c r="CL653" s="54"/>
    </row>
    <row r="654" spans="1:90" s="1" customFormat="1" ht="39.75" customHeight="1" x14ac:dyDescent="0.3">
      <c r="A654" s="59">
        <v>652</v>
      </c>
      <c r="B654" s="60">
        <v>42278</v>
      </c>
      <c r="C654" s="61" t="s">
        <v>4435</v>
      </c>
      <c r="D654" s="62" t="s">
        <v>4699</v>
      </c>
      <c r="E654" s="61" t="s">
        <v>4439</v>
      </c>
      <c r="F654" s="63" t="s">
        <v>4554</v>
      </c>
      <c r="G654" s="61" t="s">
        <v>3543</v>
      </c>
      <c r="H654" s="61" t="s">
        <v>4442</v>
      </c>
      <c r="I654" s="61" t="s">
        <v>4440</v>
      </c>
      <c r="J654" s="64" t="s">
        <v>124</v>
      </c>
      <c r="K654" s="65" t="s">
        <v>4447</v>
      </c>
      <c r="L654" s="64" t="s">
        <v>125</v>
      </c>
      <c r="M654" s="64" t="s">
        <v>4686</v>
      </c>
      <c r="N654" s="65" t="s">
        <v>4686</v>
      </c>
      <c r="O654" s="64" t="s">
        <v>2343</v>
      </c>
      <c r="P654" s="65"/>
      <c r="Q654" s="65" t="s">
        <v>4506</v>
      </c>
      <c r="R654" s="66" t="s">
        <v>4467</v>
      </c>
      <c r="S654" s="67" t="s">
        <v>57</v>
      </c>
      <c r="T654" s="65" t="s">
        <v>102</v>
      </c>
      <c r="U654" s="65" t="s">
        <v>4551</v>
      </c>
      <c r="V654" s="68" t="s">
        <v>102</v>
      </c>
      <c r="W654" s="69" t="s">
        <v>5346</v>
      </c>
      <c r="X654" s="68" t="s">
        <v>4244</v>
      </c>
      <c r="Y654" s="70"/>
      <c r="Z654" s="71" t="s">
        <v>2344</v>
      </c>
      <c r="AA654" s="65" t="s">
        <v>446</v>
      </c>
      <c r="AB654" s="65" t="s">
        <v>446</v>
      </c>
      <c r="AC654" s="64"/>
      <c r="AD654" s="64" t="s">
        <v>40</v>
      </c>
      <c r="AE654" s="65" t="s">
        <v>4452</v>
      </c>
      <c r="AF654" s="64" t="s">
        <v>4461</v>
      </c>
      <c r="AG654" s="64" t="s">
        <v>4462</v>
      </c>
      <c r="AH654" s="66" t="s">
        <v>4468</v>
      </c>
      <c r="AI654" s="67" t="s">
        <v>2345</v>
      </c>
      <c r="AJ654" s="68"/>
      <c r="AK654" s="68" t="s">
        <v>2346</v>
      </c>
      <c r="AL654" s="66" t="s">
        <v>4692</v>
      </c>
      <c r="AM654" s="72" t="s">
        <v>4498</v>
      </c>
      <c r="AN654" s="65" t="s">
        <v>4498</v>
      </c>
      <c r="AO654" s="65" t="s">
        <v>4498</v>
      </c>
      <c r="AP654" s="64"/>
      <c r="AQ654" s="64"/>
      <c r="AR654" s="64"/>
      <c r="AS654" s="64"/>
      <c r="AT654" s="64"/>
      <c r="AU654" s="73"/>
      <c r="AV654" s="67" t="s">
        <v>4472</v>
      </c>
      <c r="AW654" s="65" t="s">
        <v>4472</v>
      </c>
      <c r="AX654" s="68"/>
      <c r="AY654" s="68" t="s">
        <v>4473</v>
      </c>
      <c r="AZ654" s="65" t="s">
        <v>4473</v>
      </c>
      <c r="BA654" s="68"/>
      <c r="BB654" s="68" t="s">
        <v>4474</v>
      </c>
      <c r="BC654" s="65" t="s">
        <v>4474</v>
      </c>
      <c r="BD654" s="68"/>
      <c r="BE654" s="65" t="s">
        <v>5816</v>
      </c>
      <c r="BF654" s="68" t="s">
        <v>4483</v>
      </c>
      <c r="BG654" s="66" t="s">
        <v>4483</v>
      </c>
      <c r="BH654" s="71"/>
      <c r="BI654" s="64"/>
      <c r="BJ654" s="73"/>
      <c r="BK654" s="74"/>
      <c r="BL654" s="72" t="s">
        <v>4485</v>
      </c>
      <c r="BM654" s="75"/>
      <c r="BN654" s="75" t="s">
        <v>2347</v>
      </c>
      <c r="BO654" s="75" t="s">
        <v>2348</v>
      </c>
      <c r="BP654" s="75" t="s">
        <v>2349</v>
      </c>
      <c r="BQ654" s="75"/>
      <c r="BR654" s="75"/>
      <c r="BS654" s="75"/>
      <c r="BT654" s="75"/>
      <c r="BU654" s="75"/>
      <c r="BV654" s="75"/>
      <c r="BW654" s="75"/>
      <c r="BX654" s="75"/>
      <c r="BY654" s="75"/>
      <c r="BZ654" s="75"/>
      <c r="CA654" s="75"/>
      <c r="CB654" s="75"/>
      <c r="CC654" s="75"/>
      <c r="CD654" s="75"/>
      <c r="CE654" s="75"/>
      <c r="CF654" s="75"/>
      <c r="CG654" s="75"/>
      <c r="CH654" s="75"/>
      <c r="CI654" s="75"/>
      <c r="CJ654" s="76"/>
      <c r="CK654" s="54"/>
      <c r="CL654" s="54"/>
    </row>
    <row r="655" spans="1:90" s="1" customFormat="1" ht="39.75" customHeight="1" x14ac:dyDescent="0.3">
      <c r="A655" s="59">
        <v>653</v>
      </c>
      <c r="B655" s="60">
        <v>42279</v>
      </c>
      <c r="C655" s="61" t="s">
        <v>4435</v>
      </c>
      <c r="D655" s="62" t="s">
        <v>4699</v>
      </c>
      <c r="E655" s="61" t="s">
        <v>4439</v>
      </c>
      <c r="F655" s="63" t="s">
        <v>4554</v>
      </c>
      <c r="G655" s="61" t="s">
        <v>3544</v>
      </c>
      <c r="H655" s="61" t="s">
        <v>4442</v>
      </c>
      <c r="I655" s="61" t="s">
        <v>4440</v>
      </c>
      <c r="J655" s="64" t="s">
        <v>139</v>
      </c>
      <c r="K655" s="65" t="s">
        <v>4446</v>
      </c>
      <c r="L655" s="64" t="s">
        <v>306</v>
      </c>
      <c r="M655" s="64" t="s">
        <v>3520</v>
      </c>
      <c r="N655" s="65" t="s">
        <v>3221</v>
      </c>
      <c r="O655" s="64" t="s">
        <v>2350</v>
      </c>
      <c r="P655" s="65"/>
      <c r="Q655" s="65" t="s">
        <v>4506</v>
      </c>
      <c r="R655" s="66" t="s">
        <v>4467</v>
      </c>
      <c r="S655" s="67" t="s">
        <v>20</v>
      </c>
      <c r="T655" s="65" t="s">
        <v>25</v>
      </c>
      <c r="U655" s="65" t="s">
        <v>4551</v>
      </c>
      <c r="V655" s="68" t="s">
        <v>21</v>
      </c>
      <c r="W655" s="69" t="s">
        <v>5347</v>
      </c>
      <c r="X655" s="68" t="s">
        <v>4278</v>
      </c>
      <c r="Y655" s="70"/>
      <c r="Z655" s="71" t="s">
        <v>3958</v>
      </c>
      <c r="AA655" s="65" t="s">
        <v>4517</v>
      </c>
      <c r="AB655" s="65" t="s">
        <v>4517</v>
      </c>
      <c r="AC655" s="64"/>
      <c r="AD655" s="64" t="s">
        <v>26</v>
      </c>
      <c r="AE655" s="65" t="s">
        <v>4451</v>
      </c>
      <c r="AF655" s="64" t="s">
        <v>23</v>
      </c>
      <c r="AG655" s="64" t="s">
        <v>4462</v>
      </c>
      <c r="AH655" s="66" t="s">
        <v>4466</v>
      </c>
      <c r="AI655" s="67"/>
      <c r="AJ655" s="68"/>
      <c r="AK655" s="68" t="s">
        <v>3849</v>
      </c>
      <c r="AL655" s="66" t="s">
        <v>4690</v>
      </c>
      <c r="AM655" s="72" t="s">
        <v>4498</v>
      </c>
      <c r="AN655" s="65" t="s">
        <v>4498</v>
      </c>
      <c r="AO655" s="65" t="s">
        <v>4498</v>
      </c>
      <c r="AP655" s="64"/>
      <c r="AQ655" s="64"/>
      <c r="AR655" s="64"/>
      <c r="AS655" s="64"/>
      <c r="AT655" s="64"/>
      <c r="AU655" s="73"/>
      <c r="AV655" s="67" t="s">
        <v>4472</v>
      </c>
      <c r="AW655" s="65" t="s">
        <v>4472</v>
      </c>
      <c r="AX655" s="68"/>
      <c r="AY655" s="68" t="s">
        <v>4473</v>
      </c>
      <c r="AZ655" s="65" t="s">
        <v>4473</v>
      </c>
      <c r="BA655" s="68"/>
      <c r="BB655" s="68" t="s">
        <v>4474</v>
      </c>
      <c r="BC655" s="65" t="s">
        <v>4474</v>
      </c>
      <c r="BD655" s="68"/>
      <c r="BE655" s="65" t="s">
        <v>5816</v>
      </c>
      <c r="BF655" s="68" t="s">
        <v>4483</v>
      </c>
      <c r="BG655" s="66" t="s">
        <v>4483</v>
      </c>
      <c r="BH655" s="71"/>
      <c r="BI655" s="64"/>
      <c r="BJ655" s="73"/>
      <c r="BK655" s="74"/>
      <c r="BL655" s="72" t="s">
        <v>4488</v>
      </c>
      <c r="BM655" s="75"/>
      <c r="BN655" s="75"/>
      <c r="BO655" s="75"/>
      <c r="BP655" s="75"/>
      <c r="BQ655" s="75"/>
      <c r="BR655" s="75"/>
      <c r="BS655" s="75"/>
      <c r="BT655" s="75"/>
      <c r="BU655" s="75"/>
      <c r="BV655" s="75"/>
      <c r="BW655" s="75"/>
      <c r="BX655" s="75"/>
      <c r="BY655" s="75"/>
      <c r="BZ655" s="75"/>
      <c r="CA655" s="75" t="s">
        <v>2351</v>
      </c>
      <c r="CB655" s="75"/>
      <c r="CC655" s="75"/>
      <c r="CD655" s="75"/>
      <c r="CE655" s="75"/>
      <c r="CF655" s="75"/>
      <c r="CG655" s="75" t="s">
        <v>2351</v>
      </c>
      <c r="CH655" s="75"/>
      <c r="CI655" s="75"/>
      <c r="CJ655" s="76"/>
      <c r="CK655" s="54"/>
      <c r="CL655" s="54"/>
    </row>
    <row r="656" spans="1:90" s="1" customFormat="1" ht="39.75" customHeight="1" x14ac:dyDescent="0.3">
      <c r="A656" s="59">
        <v>654</v>
      </c>
      <c r="B656" s="60">
        <v>42279</v>
      </c>
      <c r="C656" s="61" t="s">
        <v>4435</v>
      </c>
      <c r="D656" s="62" t="s">
        <v>4699</v>
      </c>
      <c r="E656" s="61" t="s">
        <v>4439</v>
      </c>
      <c r="F656" s="63" t="s">
        <v>4554</v>
      </c>
      <c r="G656" s="61" t="s">
        <v>3544</v>
      </c>
      <c r="H656" s="61" t="s">
        <v>4442</v>
      </c>
      <c r="I656" s="61" t="s">
        <v>4440</v>
      </c>
      <c r="J656" s="64" t="s">
        <v>142</v>
      </c>
      <c r="K656" s="65" t="s">
        <v>4446</v>
      </c>
      <c r="L656" s="64" t="s">
        <v>143</v>
      </c>
      <c r="M656" s="64" t="s">
        <v>3223</v>
      </c>
      <c r="N656" s="65" t="s">
        <v>3223</v>
      </c>
      <c r="O656" s="64" t="s">
        <v>3419</v>
      </c>
      <c r="P656" s="65">
        <v>3</v>
      </c>
      <c r="Q656" s="65" t="s">
        <v>4506</v>
      </c>
      <c r="R656" s="66" t="s">
        <v>4467</v>
      </c>
      <c r="S656" s="67" t="s">
        <v>31</v>
      </c>
      <c r="T656" s="65" t="s">
        <v>4456</v>
      </c>
      <c r="U656" s="65" t="s">
        <v>4550</v>
      </c>
      <c r="V656" s="68" t="s">
        <v>275</v>
      </c>
      <c r="W656" s="69" t="s">
        <v>5348</v>
      </c>
      <c r="X656" s="68" t="s">
        <v>4225</v>
      </c>
      <c r="Y656" s="70"/>
      <c r="Z656" s="71" t="s">
        <v>3655</v>
      </c>
      <c r="AA656" s="65" t="s">
        <v>4517</v>
      </c>
      <c r="AB656" s="65" t="s">
        <v>4517</v>
      </c>
      <c r="AC656" s="64"/>
      <c r="AD656" s="64">
        <v>8</v>
      </c>
      <c r="AE656" s="65" t="s">
        <v>4451</v>
      </c>
      <c r="AF656" s="64" t="s">
        <v>4461</v>
      </c>
      <c r="AG656" s="64" t="s">
        <v>4462</v>
      </c>
      <c r="AH656" s="66" t="s">
        <v>4468</v>
      </c>
      <c r="AI656" s="67" t="s">
        <v>2352</v>
      </c>
      <c r="AJ656" s="68" t="s">
        <v>2353</v>
      </c>
      <c r="AK656" s="68" t="s">
        <v>2354</v>
      </c>
      <c r="AL656" s="66" t="s">
        <v>4697</v>
      </c>
      <c r="AM656" s="72" t="s">
        <v>4501</v>
      </c>
      <c r="AN656" s="65" t="s">
        <v>4491</v>
      </c>
      <c r="AO656" s="65" t="s">
        <v>4503</v>
      </c>
      <c r="AP656" s="64" t="s">
        <v>2355</v>
      </c>
      <c r="AQ656" s="64" t="s">
        <v>3807</v>
      </c>
      <c r="AR656" s="64" t="s">
        <v>3816</v>
      </c>
      <c r="AS656" s="64"/>
      <c r="AT656" s="64"/>
      <c r="AU656" s="73"/>
      <c r="AV656" s="67" t="s">
        <v>4472</v>
      </c>
      <c r="AW656" s="65" t="s">
        <v>4472</v>
      </c>
      <c r="AX656" s="68"/>
      <c r="AY656" s="68" t="s">
        <v>4473</v>
      </c>
      <c r="AZ656" s="65" t="s">
        <v>4473</v>
      </c>
      <c r="BA656" s="68"/>
      <c r="BB656" s="68" t="s">
        <v>4474</v>
      </c>
      <c r="BC656" s="65" t="s">
        <v>4474</v>
      </c>
      <c r="BD656" s="68"/>
      <c r="BE656" s="65" t="s">
        <v>5816</v>
      </c>
      <c r="BF656" s="68" t="s">
        <v>4483</v>
      </c>
      <c r="BG656" s="66" t="s">
        <v>4483</v>
      </c>
      <c r="BH656" s="71" t="s">
        <v>2356</v>
      </c>
      <c r="BI656" s="64"/>
      <c r="BJ656" s="73"/>
      <c r="BK656" s="74"/>
      <c r="BL656" s="72" t="s">
        <v>4485</v>
      </c>
      <c r="BM656" s="75"/>
      <c r="BN656" s="75" t="s">
        <v>2357</v>
      </c>
      <c r="BO656" s="75"/>
      <c r="BP656" s="75"/>
      <c r="BQ656" s="75"/>
      <c r="BR656" s="75"/>
      <c r="BS656" s="75"/>
      <c r="BT656" s="75"/>
      <c r="BU656" s="75"/>
      <c r="BV656" s="75"/>
      <c r="BW656" s="75"/>
      <c r="BX656" s="75"/>
      <c r="BY656" s="75"/>
      <c r="BZ656" s="75"/>
      <c r="CA656" s="75" t="s">
        <v>2358</v>
      </c>
      <c r="CB656" s="75"/>
      <c r="CC656" s="75"/>
      <c r="CD656" s="75"/>
      <c r="CE656" s="75"/>
      <c r="CF656" s="75"/>
      <c r="CG656" s="75"/>
      <c r="CH656" s="75"/>
      <c r="CI656" s="75"/>
      <c r="CJ656" s="76"/>
      <c r="CK656" s="54"/>
      <c r="CL656" s="54"/>
    </row>
    <row r="657" spans="1:90" s="1" customFormat="1" ht="39.75" customHeight="1" x14ac:dyDescent="0.3">
      <c r="A657" s="59">
        <v>655</v>
      </c>
      <c r="B657" s="60">
        <v>42280</v>
      </c>
      <c r="C657" s="61" t="s">
        <v>4435</v>
      </c>
      <c r="D657" s="62" t="s">
        <v>4699</v>
      </c>
      <c r="E657" s="61" t="s">
        <v>4439</v>
      </c>
      <c r="F657" s="63" t="s">
        <v>4554</v>
      </c>
      <c r="G657" s="61" t="s">
        <v>3545</v>
      </c>
      <c r="H657" s="61" t="s">
        <v>4442</v>
      </c>
      <c r="I657" s="61" t="s">
        <v>4440</v>
      </c>
      <c r="J657" s="64" t="s">
        <v>42</v>
      </c>
      <c r="K657" s="65" t="s">
        <v>4443</v>
      </c>
      <c r="L657" s="64" t="s">
        <v>66</v>
      </c>
      <c r="M657" s="64" t="s">
        <v>4686</v>
      </c>
      <c r="N657" s="65" t="s">
        <v>4686</v>
      </c>
      <c r="O657" s="64" t="s">
        <v>2359</v>
      </c>
      <c r="P657" s="65"/>
      <c r="Q657" s="65" t="s">
        <v>4506</v>
      </c>
      <c r="R657" s="66" t="s">
        <v>4513</v>
      </c>
      <c r="S657" s="67" t="s">
        <v>20</v>
      </c>
      <c r="T657" s="65" t="s">
        <v>25</v>
      </c>
      <c r="U657" s="65" t="s">
        <v>4551</v>
      </c>
      <c r="V657" s="68" t="s">
        <v>21</v>
      </c>
      <c r="W657" s="69" t="s">
        <v>5349</v>
      </c>
      <c r="X657" s="68" t="s">
        <v>4265</v>
      </c>
      <c r="Y657" s="70"/>
      <c r="Z657" s="71" t="s">
        <v>533</v>
      </c>
      <c r="AA657" s="65" t="s">
        <v>4517</v>
      </c>
      <c r="AB657" s="65" t="s">
        <v>4517</v>
      </c>
      <c r="AC657" s="64"/>
      <c r="AD657" s="64" t="s">
        <v>40</v>
      </c>
      <c r="AE657" s="65" t="s">
        <v>4452</v>
      </c>
      <c r="AF657" s="64" t="s">
        <v>2360</v>
      </c>
      <c r="AG657" s="64" t="s">
        <v>4462</v>
      </c>
      <c r="AH657" s="66" t="s">
        <v>4465</v>
      </c>
      <c r="AI657" s="67"/>
      <c r="AJ657" s="68"/>
      <c r="AK657" s="68" t="s">
        <v>3266</v>
      </c>
      <c r="AL657" s="66" t="s">
        <v>4690</v>
      </c>
      <c r="AM657" s="72" t="s">
        <v>4501</v>
      </c>
      <c r="AN657" s="65" t="s">
        <v>22</v>
      </c>
      <c r="AO657" s="65" t="s">
        <v>4502</v>
      </c>
      <c r="AP657" s="64" t="s">
        <v>22</v>
      </c>
      <c r="AQ657" s="64" t="s">
        <v>3810</v>
      </c>
      <c r="AR657" s="64" t="s">
        <v>3803</v>
      </c>
      <c r="AS657" s="64"/>
      <c r="AT657" s="64"/>
      <c r="AU657" s="73"/>
      <c r="AV657" s="67" t="s">
        <v>4472</v>
      </c>
      <c r="AW657" s="65" t="s">
        <v>4472</v>
      </c>
      <c r="AX657" s="68"/>
      <c r="AY657" s="68" t="s">
        <v>4473</v>
      </c>
      <c r="AZ657" s="65" t="s">
        <v>4473</v>
      </c>
      <c r="BA657" s="68"/>
      <c r="BB657" s="68" t="s">
        <v>26</v>
      </c>
      <c r="BC657" s="65" t="s">
        <v>4481</v>
      </c>
      <c r="BD657" s="68"/>
      <c r="BE657" s="65" t="s">
        <v>5812</v>
      </c>
      <c r="BF657" s="68" t="s">
        <v>3272</v>
      </c>
      <c r="BG657" s="66" t="s">
        <v>4482</v>
      </c>
      <c r="BH657" s="71"/>
      <c r="BI657" s="64"/>
      <c r="BJ657" s="73"/>
      <c r="BK657" s="74"/>
      <c r="BL657" s="72" t="s">
        <v>4485</v>
      </c>
      <c r="BM657" s="75"/>
      <c r="BN657" s="75" t="s">
        <v>2361</v>
      </c>
      <c r="BO657" s="75"/>
      <c r="BP657" s="75"/>
      <c r="BQ657" s="75"/>
      <c r="BR657" s="75"/>
      <c r="BS657" s="75"/>
      <c r="BT657" s="75"/>
      <c r="BU657" s="75"/>
      <c r="BV657" s="75"/>
      <c r="BW657" s="75"/>
      <c r="BX657" s="75"/>
      <c r="BY657" s="75"/>
      <c r="BZ657" s="75"/>
      <c r="CA657" s="75"/>
      <c r="CB657" s="75"/>
      <c r="CC657" s="75"/>
      <c r="CD657" s="75"/>
      <c r="CE657" s="75"/>
      <c r="CF657" s="75"/>
      <c r="CG657" s="75"/>
      <c r="CH657" s="75"/>
      <c r="CI657" s="75"/>
      <c r="CJ657" s="76"/>
      <c r="CK657" s="54"/>
      <c r="CL657" s="54"/>
    </row>
    <row r="658" spans="1:90" s="1" customFormat="1" ht="39.75" customHeight="1" x14ac:dyDescent="0.3">
      <c r="A658" s="59">
        <v>656</v>
      </c>
      <c r="B658" s="60">
        <v>42280</v>
      </c>
      <c r="C658" s="61" t="s">
        <v>4435</v>
      </c>
      <c r="D658" s="62" t="s">
        <v>4699</v>
      </c>
      <c r="E658" s="61" t="s">
        <v>4439</v>
      </c>
      <c r="F658" s="63" t="s">
        <v>4554</v>
      </c>
      <c r="G658" s="61" t="s">
        <v>3545</v>
      </c>
      <c r="H658" s="61" t="s">
        <v>4442</v>
      </c>
      <c r="I658" s="61" t="s">
        <v>4440</v>
      </c>
      <c r="J658" s="64" t="s">
        <v>142</v>
      </c>
      <c r="K658" s="65" t="s">
        <v>4446</v>
      </c>
      <c r="L658" s="64" t="s">
        <v>143</v>
      </c>
      <c r="M658" s="64" t="s">
        <v>4685</v>
      </c>
      <c r="N658" s="65" t="s">
        <v>4685</v>
      </c>
      <c r="O658" s="64" t="s">
        <v>3419</v>
      </c>
      <c r="P658" s="65">
        <v>3</v>
      </c>
      <c r="Q658" s="65" t="s">
        <v>4506</v>
      </c>
      <c r="R658" s="66" t="s">
        <v>4467</v>
      </c>
      <c r="S658" s="67" t="s">
        <v>31</v>
      </c>
      <c r="T658" s="65" t="s">
        <v>4456</v>
      </c>
      <c r="U658" s="65" t="s">
        <v>4550</v>
      </c>
      <c r="V658" s="68" t="s">
        <v>275</v>
      </c>
      <c r="W658" s="69" t="s">
        <v>5350</v>
      </c>
      <c r="X658" s="68" t="s">
        <v>4225</v>
      </c>
      <c r="Y658" s="70"/>
      <c r="Z658" s="71" t="s">
        <v>3655</v>
      </c>
      <c r="AA658" s="65" t="s">
        <v>4517</v>
      </c>
      <c r="AB658" s="65" t="s">
        <v>4517</v>
      </c>
      <c r="AC658" s="64"/>
      <c r="AD658" s="64">
        <v>8</v>
      </c>
      <c r="AE658" s="65" t="s">
        <v>4451</v>
      </c>
      <c r="AF658" s="64" t="s">
        <v>4461</v>
      </c>
      <c r="AG658" s="64" t="s">
        <v>4462</v>
      </c>
      <c r="AH658" s="66" t="s">
        <v>4468</v>
      </c>
      <c r="AI658" s="67" t="s">
        <v>2352</v>
      </c>
      <c r="AJ658" s="68" t="s">
        <v>2353</v>
      </c>
      <c r="AK658" s="68" t="s">
        <v>2354</v>
      </c>
      <c r="AL658" s="66" t="s">
        <v>4697</v>
      </c>
      <c r="AM658" s="72" t="s">
        <v>4498</v>
      </c>
      <c r="AN658" s="65" t="s">
        <v>4498</v>
      </c>
      <c r="AO658" s="65" t="s">
        <v>4498</v>
      </c>
      <c r="AP658" s="64"/>
      <c r="AQ658" s="64"/>
      <c r="AR658" s="64"/>
      <c r="AS658" s="64"/>
      <c r="AT658" s="64"/>
      <c r="AU658" s="73"/>
      <c r="AV658" s="67" t="s">
        <v>4472</v>
      </c>
      <c r="AW658" s="65" t="s">
        <v>4472</v>
      </c>
      <c r="AX658" s="68"/>
      <c r="AY658" s="68" t="s">
        <v>4473</v>
      </c>
      <c r="AZ658" s="65" t="s">
        <v>4473</v>
      </c>
      <c r="BA658" s="68"/>
      <c r="BB658" s="68" t="s">
        <v>4474</v>
      </c>
      <c r="BC658" s="65" t="s">
        <v>4474</v>
      </c>
      <c r="BD658" s="68"/>
      <c r="BE658" s="65" t="s">
        <v>5816</v>
      </c>
      <c r="BF658" s="68" t="s">
        <v>4483</v>
      </c>
      <c r="BG658" s="66" t="s">
        <v>4483</v>
      </c>
      <c r="BH658" s="71" t="s">
        <v>2356</v>
      </c>
      <c r="BI658" s="64"/>
      <c r="BJ658" s="73"/>
      <c r="BK658" s="74"/>
      <c r="BL658" s="72" t="s">
        <v>4485</v>
      </c>
      <c r="BM658" s="75"/>
      <c r="BN658" s="75" t="s">
        <v>2357</v>
      </c>
      <c r="BO658" s="75"/>
      <c r="BP658" s="75"/>
      <c r="BQ658" s="75"/>
      <c r="BR658" s="75"/>
      <c r="BS658" s="75"/>
      <c r="BT658" s="75"/>
      <c r="BU658" s="75"/>
      <c r="BV658" s="75"/>
      <c r="BW658" s="75"/>
      <c r="BX658" s="75"/>
      <c r="BY658" s="75"/>
      <c r="BZ658" s="75"/>
      <c r="CA658" s="75" t="s">
        <v>2358</v>
      </c>
      <c r="CB658" s="75"/>
      <c r="CC658" s="75"/>
      <c r="CD658" s="75"/>
      <c r="CE658" s="75"/>
      <c r="CF658" s="75"/>
      <c r="CG658" s="75"/>
      <c r="CH658" s="75"/>
      <c r="CI658" s="75"/>
      <c r="CJ658" s="76"/>
      <c r="CK658" s="54"/>
      <c r="CL658" s="54"/>
    </row>
    <row r="659" spans="1:90" s="1" customFormat="1" ht="39.75" customHeight="1" x14ac:dyDescent="0.3">
      <c r="A659" s="59">
        <v>657</v>
      </c>
      <c r="B659" s="60">
        <v>42281</v>
      </c>
      <c r="C659" s="61" t="s">
        <v>4435</v>
      </c>
      <c r="D659" s="62" t="s">
        <v>4699</v>
      </c>
      <c r="E659" s="61" t="s">
        <v>4439</v>
      </c>
      <c r="F659" s="63" t="s">
        <v>4554</v>
      </c>
      <c r="G659" s="61" t="s">
        <v>3546</v>
      </c>
      <c r="H659" s="61" t="s">
        <v>4442</v>
      </c>
      <c r="I659" s="61" t="s">
        <v>4440</v>
      </c>
      <c r="J659" s="64" t="s">
        <v>42</v>
      </c>
      <c r="K659" s="65" t="s">
        <v>4443</v>
      </c>
      <c r="L659" s="64" t="s">
        <v>243</v>
      </c>
      <c r="M659" s="64" t="s">
        <v>4686</v>
      </c>
      <c r="N659" s="65" t="s">
        <v>4686</v>
      </c>
      <c r="O659" s="64" t="s">
        <v>2362</v>
      </c>
      <c r="P659" s="65"/>
      <c r="Q659" s="65" t="s">
        <v>4506</v>
      </c>
      <c r="R659" s="66" t="s">
        <v>4514</v>
      </c>
      <c r="S659" s="67" t="s">
        <v>263</v>
      </c>
      <c r="T659" s="65" t="s">
        <v>4458</v>
      </c>
      <c r="U659" s="65" t="s">
        <v>4551</v>
      </c>
      <c r="V659" s="68" t="s">
        <v>51</v>
      </c>
      <c r="W659" s="69" t="s">
        <v>5351</v>
      </c>
      <c r="X659" s="68" t="s">
        <v>4413</v>
      </c>
      <c r="Y659" s="70"/>
      <c r="Z659" s="71" t="s">
        <v>2363</v>
      </c>
      <c r="AA659" s="65" t="s">
        <v>76</v>
      </c>
      <c r="AB659" s="65" t="s">
        <v>76</v>
      </c>
      <c r="AC659" s="64"/>
      <c r="AD659" s="64" t="s">
        <v>26</v>
      </c>
      <c r="AE659" s="65" t="s">
        <v>4451</v>
      </c>
      <c r="AF659" s="64" t="s">
        <v>23</v>
      </c>
      <c r="AG659" s="64" t="s">
        <v>4462</v>
      </c>
      <c r="AH659" s="66" t="s">
        <v>4466</v>
      </c>
      <c r="AI659" s="67" t="s">
        <v>4611</v>
      </c>
      <c r="AJ659" s="68" t="s">
        <v>2364</v>
      </c>
      <c r="AK659" s="68" t="s">
        <v>2365</v>
      </c>
      <c r="AL659" s="66" t="s">
        <v>4693</v>
      </c>
      <c r="AM659" s="72" t="s">
        <v>4498</v>
      </c>
      <c r="AN659" s="65" t="s">
        <v>4498</v>
      </c>
      <c r="AO659" s="65" t="s">
        <v>4498</v>
      </c>
      <c r="AP659" s="64"/>
      <c r="AQ659" s="64"/>
      <c r="AR659" s="64"/>
      <c r="AS659" s="64"/>
      <c r="AT659" s="64"/>
      <c r="AU659" s="73"/>
      <c r="AV659" s="67" t="s">
        <v>4472</v>
      </c>
      <c r="AW659" s="65" t="s">
        <v>4472</v>
      </c>
      <c r="AX659" s="68"/>
      <c r="AY659" s="68" t="s">
        <v>4473</v>
      </c>
      <c r="AZ659" s="65" t="s">
        <v>4473</v>
      </c>
      <c r="BA659" s="68"/>
      <c r="BB659" s="68" t="s">
        <v>4474</v>
      </c>
      <c r="BC659" s="65" t="s">
        <v>4474</v>
      </c>
      <c r="BD659" s="68"/>
      <c r="BE659" s="65" t="s">
        <v>5816</v>
      </c>
      <c r="BF659" s="68" t="s">
        <v>4483</v>
      </c>
      <c r="BG659" s="66" t="s">
        <v>4483</v>
      </c>
      <c r="BH659" s="71"/>
      <c r="BI659" s="64"/>
      <c r="BJ659" s="73"/>
      <c r="BK659" s="74"/>
      <c r="BL659" s="72" t="s">
        <v>4488</v>
      </c>
      <c r="BM659" s="75"/>
      <c r="BN659" s="75"/>
      <c r="BO659" s="75"/>
      <c r="BP659" s="75"/>
      <c r="BQ659" s="75"/>
      <c r="BR659" s="75"/>
      <c r="BS659" s="75"/>
      <c r="BT659" s="75"/>
      <c r="BU659" s="75"/>
      <c r="BV659" s="75"/>
      <c r="BW659" s="75"/>
      <c r="BX659" s="75"/>
      <c r="BY659" s="75"/>
      <c r="BZ659" s="75"/>
      <c r="CA659" s="75" t="s">
        <v>2366</v>
      </c>
      <c r="CB659" s="75"/>
      <c r="CC659" s="75"/>
      <c r="CD659" s="75"/>
      <c r="CE659" s="75"/>
      <c r="CF659" s="75"/>
      <c r="CG659" s="75"/>
      <c r="CH659" s="75"/>
      <c r="CI659" s="75"/>
      <c r="CJ659" s="76"/>
      <c r="CK659" s="54"/>
      <c r="CL659" s="54"/>
    </row>
    <row r="660" spans="1:90" s="1" customFormat="1" ht="39.75" customHeight="1" x14ac:dyDescent="0.3">
      <c r="A660" s="59">
        <v>658</v>
      </c>
      <c r="B660" s="60">
        <v>42281</v>
      </c>
      <c r="C660" s="61" t="s">
        <v>4435</v>
      </c>
      <c r="D660" s="62" t="s">
        <v>4699</v>
      </c>
      <c r="E660" s="61" t="s">
        <v>4439</v>
      </c>
      <c r="F660" s="63" t="s">
        <v>4554</v>
      </c>
      <c r="G660" s="61" t="s">
        <v>3546</v>
      </c>
      <c r="H660" s="61" t="s">
        <v>4442</v>
      </c>
      <c r="I660" s="61" t="s">
        <v>4440</v>
      </c>
      <c r="J660" s="64" t="s">
        <v>44</v>
      </c>
      <c r="K660" s="65" t="s">
        <v>4443</v>
      </c>
      <c r="L660" s="64" t="s">
        <v>68</v>
      </c>
      <c r="M660" s="64" t="s">
        <v>3223</v>
      </c>
      <c r="N660" s="65" t="s">
        <v>3223</v>
      </c>
      <c r="O660" s="64" t="s">
        <v>3324</v>
      </c>
      <c r="P660" s="65"/>
      <c r="Q660" s="65" t="s">
        <v>4506</v>
      </c>
      <c r="R660" s="66" t="s">
        <v>4509</v>
      </c>
      <c r="S660" s="67" t="s">
        <v>31</v>
      </c>
      <c r="T660" s="65" t="s">
        <v>25</v>
      </c>
      <c r="U660" s="65" t="s">
        <v>4551</v>
      </c>
      <c r="V660" s="68" t="s">
        <v>25</v>
      </c>
      <c r="W660" s="69" t="s">
        <v>5352</v>
      </c>
      <c r="X660" s="68" t="s">
        <v>4039</v>
      </c>
      <c r="Y660" s="70"/>
      <c r="Z660" s="71" t="s">
        <v>2367</v>
      </c>
      <c r="AA660" s="65" t="s">
        <v>4534</v>
      </c>
      <c r="AB660" s="65" t="s">
        <v>4529</v>
      </c>
      <c r="AC660" s="64"/>
      <c r="AD660" s="64" t="s">
        <v>40</v>
      </c>
      <c r="AE660" s="65" t="s">
        <v>4452</v>
      </c>
      <c r="AF660" s="64" t="s">
        <v>4461</v>
      </c>
      <c r="AG660" s="64" t="s">
        <v>4462</v>
      </c>
      <c r="AH660" s="66" t="s">
        <v>4468</v>
      </c>
      <c r="AI660" s="67" t="s">
        <v>2368</v>
      </c>
      <c r="AJ660" s="68"/>
      <c r="AK660" s="68" t="s">
        <v>3639</v>
      </c>
      <c r="AL660" s="66" t="s">
        <v>4697</v>
      </c>
      <c r="AM660" s="72" t="s">
        <v>4498</v>
      </c>
      <c r="AN660" s="65" t="s">
        <v>4498</v>
      </c>
      <c r="AO660" s="65" t="s">
        <v>4498</v>
      </c>
      <c r="AP660" s="64"/>
      <c r="AQ660" s="64"/>
      <c r="AR660" s="64"/>
      <c r="AS660" s="64"/>
      <c r="AT660" s="64"/>
      <c r="AU660" s="73"/>
      <c r="AV660" s="67" t="s">
        <v>4472</v>
      </c>
      <c r="AW660" s="65" t="s">
        <v>4472</v>
      </c>
      <c r="AX660" s="68"/>
      <c r="AY660" s="68" t="s">
        <v>4473</v>
      </c>
      <c r="AZ660" s="65" t="s">
        <v>4473</v>
      </c>
      <c r="BA660" s="68"/>
      <c r="BB660" s="68" t="s">
        <v>4474</v>
      </c>
      <c r="BC660" s="65" t="s">
        <v>4474</v>
      </c>
      <c r="BD660" s="68"/>
      <c r="BE660" s="65" t="s">
        <v>5816</v>
      </c>
      <c r="BF660" s="68" t="s">
        <v>4483</v>
      </c>
      <c r="BG660" s="66" t="s">
        <v>4483</v>
      </c>
      <c r="BH660" s="71"/>
      <c r="BI660" s="64"/>
      <c r="BJ660" s="73"/>
      <c r="BK660" s="74"/>
      <c r="BL660" s="72" t="s">
        <v>4485</v>
      </c>
      <c r="BM660" s="75"/>
      <c r="BN660" s="75" t="s">
        <v>2369</v>
      </c>
      <c r="BO660" s="75"/>
      <c r="BP660" s="75"/>
      <c r="BQ660" s="75"/>
      <c r="BR660" s="75"/>
      <c r="BS660" s="75"/>
      <c r="BT660" s="75"/>
      <c r="BU660" s="75"/>
      <c r="BV660" s="75"/>
      <c r="BW660" s="75"/>
      <c r="BX660" s="75"/>
      <c r="BY660" s="75"/>
      <c r="BZ660" s="75"/>
      <c r="CA660" s="75"/>
      <c r="CB660" s="75"/>
      <c r="CC660" s="75"/>
      <c r="CD660" s="75"/>
      <c r="CE660" s="75"/>
      <c r="CF660" s="75"/>
      <c r="CG660" s="75"/>
      <c r="CH660" s="75"/>
      <c r="CI660" s="75"/>
      <c r="CJ660" s="76"/>
      <c r="CK660" s="54"/>
      <c r="CL660" s="54"/>
    </row>
    <row r="661" spans="1:90" s="1" customFormat="1" ht="39.75" customHeight="1" x14ac:dyDescent="0.3">
      <c r="A661" s="59">
        <v>659</v>
      </c>
      <c r="B661" s="60">
        <v>42281</v>
      </c>
      <c r="C661" s="61" t="s">
        <v>4435</v>
      </c>
      <c r="D661" s="62" t="s">
        <v>4699</v>
      </c>
      <c r="E661" s="61" t="s">
        <v>4439</v>
      </c>
      <c r="F661" s="63" t="s">
        <v>4554</v>
      </c>
      <c r="G661" s="61" t="s">
        <v>3546</v>
      </c>
      <c r="H661" s="61" t="s">
        <v>4442</v>
      </c>
      <c r="I661" s="61" t="s">
        <v>4440</v>
      </c>
      <c r="J661" s="64" t="s">
        <v>46</v>
      </c>
      <c r="K661" s="65" t="s">
        <v>4447</v>
      </c>
      <c r="L661" s="64" t="s">
        <v>437</v>
      </c>
      <c r="M661" s="64" t="s">
        <v>3223</v>
      </c>
      <c r="N661" s="65" t="s">
        <v>3223</v>
      </c>
      <c r="O661" s="64" t="s">
        <v>3401</v>
      </c>
      <c r="P661" s="65"/>
      <c r="Q661" s="65" t="s">
        <v>4505</v>
      </c>
      <c r="R661" s="66" t="s">
        <v>4511</v>
      </c>
      <c r="S661" s="67" t="s">
        <v>263</v>
      </c>
      <c r="T661" s="65" t="s">
        <v>4458</v>
      </c>
      <c r="U661" s="65" t="s">
        <v>4551</v>
      </c>
      <c r="V661" s="68" t="s">
        <v>51</v>
      </c>
      <c r="W661" s="69" t="s">
        <v>5353</v>
      </c>
      <c r="X661" s="68" t="s">
        <v>4416</v>
      </c>
      <c r="Y661" s="70"/>
      <c r="Z661" s="71" t="s">
        <v>2370</v>
      </c>
      <c r="AA661" s="65" t="s">
        <v>76</v>
      </c>
      <c r="AB661" s="65" t="s">
        <v>76</v>
      </c>
      <c r="AC661" s="64"/>
      <c r="AD661" s="64" t="s">
        <v>40</v>
      </c>
      <c r="AE661" s="65" t="s">
        <v>4452</v>
      </c>
      <c r="AF661" s="64" t="s">
        <v>23</v>
      </c>
      <c r="AG661" s="64" t="s">
        <v>4462</v>
      </c>
      <c r="AH661" s="66" t="s">
        <v>4466</v>
      </c>
      <c r="AI661" s="67" t="s">
        <v>3904</v>
      </c>
      <c r="AJ661" s="68"/>
      <c r="AK661" s="68" t="s">
        <v>2371</v>
      </c>
      <c r="AL661" s="66" t="s">
        <v>4688</v>
      </c>
      <c r="AM661" s="72" t="s">
        <v>4498</v>
      </c>
      <c r="AN661" s="65" t="s">
        <v>4498</v>
      </c>
      <c r="AO661" s="65" t="s">
        <v>4498</v>
      </c>
      <c r="AP661" s="64"/>
      <c r="AQ661" s="64"/>
      <c r="AR661" s="64"/>
      <c r="AS661" s="64"/>
      <c r="AT661" s="64"/>
      <c r="AU661" s="73"/>
      <c r="AV661" s="67" t="s">
        <v>4472</v>
      </c>
      <c r="AW661" s="65" t="s">
        <v>4472</v>
      </c>
      <c r="AX661" s="68"/>
      <c r="AY661" s="68" t="s">
        <v>4473</v>
      </c>
      <c r="AZ661" s="65" t="s">
        <v>4473</v>
      </c>
      <c r="BA661" s="68"/>
      <c r="BB661" s="68" t="s">
        <v>4474</v>
      </c>
      <c r="BC661" s="65" t="s">
        <v>4474</v>
      </c>
      <c r="BD661" s="68"/>
      <c r="BE661" s="65" t="s">
        <v>5816</v>
      </c>
      <c r="BF661" s="68" t="s">
        <v>4483</v>
      </c>
      <c r="BG661" s="66" t="s">
        <v>4483</v>
      </c>
      <c r="BH661" s="71"/>
      <c r="BI661" s="64"/>
      <c r="BJ661" s="73"/>
      <c r="BK661" s="74"/>
      <c r="BL661" s="72" t="s">
        <v>4485</v>
      </c>
      <c r="BM661" s="75"/>
      <c r="BN661" s="75" t="s">
        <v>2372</v>
      </c>
      <c r="BO661" s="75" t="s">
        <v>2373</v>
      </c>
      <c r="BP661" s="75"/>
      <c r="BQ661" s="75"/>
      <c r="BR661" s="75"/>
      <c r="BS661" s="75"/>
      <c r="BT661" s="75"/>
      <c r="BU661" s="75"/>
      <c r="BV661" s="75"/>
      <c r="BW661" s="75"/>
      <c r="BX661" s="75"/>
      <c r="BY661" s="75"/>
      <c r="BZ661" s="75"/>
      <c r="CA661" s="75" t="s">
        <v>2374</v>
      </c>
      <c r="CB661" s="75"/>
      <c r="CC661" s="75"/>
      <c r="CD661" s="75"/>
      <c r="CE661" s="75"/>
      <c r="CF661" s="75"/>
      <c r="CG661" s="75" t="s">
        <v>2372</v>
      </c>
      <c r="CH661" s="75"/>
      <c r="CI661" s="75"/>
      <c r="CJ661" s="76"/>
      <c r="CK661" s="54"/>
      <c r="CL661" s="54"/>
    </row>
    <row r="662" spans="1:90" s="1" customFormat="1" ht="39.75" customHeight="1" x14ac:dyDescent="0.3">
      <c r="A662" s="59">
        <v>660</v>
      </c>
      <c r="B662" s="60">
        <v>42281</v>
      </c>
      <c r="C662" s="61" t="s">
        <v>4435</v>
      </c>
      <c r="D662" s="62" t="s">
        <v>4699</v>
      </c>
      <c r="E662" s="61" t="s">
        <v>4439</v>
      </c>
      <c r="F662" s="63" t="s">
        <v>4554</v>
      </c>
      <c r="G662" s="61" t="s">
        <v>3546</v>
      </c>
      <c r="H662" s="61" t="s">
        <v>4442</v>
      </c>
      <c r="I662" s="61" t="s">
        <v>4440</v>
      </c>
      <c r="J662" s="64" t="s">
        <v>142</v>
      </c>
      <c r="K662" s="65" t="s">
        <v>4446</v>
      </c>
      <c r="L662" s="64" t="s">
        <v>143</v>
      </c>
      <c r="M662" s="64" t="s">
        <v>3223</v>
      </c>
      <c r="N662" s="65" t="s">
        <v>3223</v>
      </c>
      <c r="O662" s="64" t="s">
        <v>3419</v>
      </c>
      <c r="P662" s="65">
        <v>3</v>
      </c>
      <c r="Q662" s="65" t="s">
        <v>4506</v>
      </c>
      <c r="R662" s="66" t="s">
        <v>4467</v>
      </c>
      <c r="S662" s="67" t="s">
        <v>31</v>
      </c>
      <c r="T662" s="65" t="s">
        <v>4456</v>
      </c>
      <c r="U662" s="65" t="s">
        <v>4550</v>
      </c>
      <c r="V662" s="68" t="s">
        <v>275</v>
      </c>
      <c r="W662" s="69" t="s">
        <v>5354</v>
      </c>
      <c r="X662" s="68" t="s">
        <v>4225</v>
      </c>
      <c r="Y662" s="70"/>
      <c r="Z662" s="71" t="s">
        <v>3655</v>
      </c>
      <c r="AA662" s="65" t="s">
        <v>4517</v>
      </c>
      <c r="AB662" s="65" t="s">
        <v>4517</v>
      </c>
      <c r="AC662" s="64"/>
      <c r="AD662" s="64">
        <v>8</v>
      </c>
      <c r="AE662" s="65" t="s">
        <v>4451</v>
      </c>
      <c r="AF662" s="64" t="s">
        <v>4461</v>
      </c>
      <c r="AG662" s="64" t="s">
        <v>4462</v>
      </c>
      <c r="AH662" s="66" t="s">
        <v>4468</v>
      </c>
      <c r="AI662" s="67" t="s">
        <v>2352</v>
      </c>
      <c r="AJ662" s="68" t="s">
        <v>2353</v>
      </c>
      <c r="AK662" s="68" t="s">
        <v>2354</v>
      </c>
      <c r="AL662" s="66" t="s">
        <v>4697</v>
      </c>
      <c r="AM662" s="72" t="s">
        <v>4498</v>
      </c>
      <c r="AN662" s="65" t="s">
        <v>4498</v>
      </c>
      <c r="AO662" s="65" t="s">
        <v>4498</v>
      </c>
      <c r="AP662" s="64"/>
      <c r="AQ662" s="64"/>
      <c r="AR662" s="64"/>
      <c r="AS662" s="64"/>
      <c r="AT662" s="64"/>
      <c r="AU662" s="73"/>
      <c r="AV662" s="67" t="s">
        <v>4472</v>
      </c>
      <c r="AW662" s="65" t="s">
        <v>4472</v>
      </c>
      <c r="AX662" s="68"/>
      <c r="AY662" s="68" t="s">
        <v>4473</v>
      </c>
      <c r="AZ662" s="65" t="s">
        <v>4473</v>
      </c>
      <c r="BA662" s="68"/>
      <c r="BB662" s="68" t="s">
        <v>4474</v>
      </c>
      <c r="BC662" s="65" t="s">
        <v>4474</v>
      </c>
      <c r="BD662" s="68"/>
      <c r="BE662" s="65" t="s">
        <v>5816</v>
      </c>
      <c r="BF662" s="68" t="s">
        <v>4483</v>
      </c>
      <c r="BG662" s="66" t="s">
        <v>4483</v>
      </c>
      <c r="BH662" s="71" t="s">
        <v>2356</v>
      </c>
      <c r="BI662" s="64"/>
      <c r="BJ662" s="73"/>
      <c r="BK662" s="74" t="s">
        <v>2375</v>
      </c>
      <c r="BL662" s="72" t="s">
        <v>4485</v>
      </c>
      <c r="BM662" s="75"/>
      <c r="BN662" s="75" t="s">
        <v>2357</v>
      </c>
      <c r="BO662" s="75"/>
      <c r="BP662" s="75"/>
      <c r="BQ662" s="75"/>
      <c r="BR662" s="75"/>
      <c r="BS662" s="75"/>
      <c r="BT662" s="75"/>
      <c r="BU662" s="75"/>
      <c r="BV662" s="75"/>
      <c r="BW662" s="75"/>
      <c r="BX662" s="75"/>
      <c r="BY662" s="75"/>
      <c r="BZ662" s="75"/>
      <c r="CA662" s="75" t="s">
        <v>2358</v>
      </c>
      <c r="CB662" s="75"/>
      <c r="CC662" s="75"/>
      <c r="CD662" s="75"/>
      <c r="CE662" s="75"/>
      <c r="CF662" s="75"/>
      <c r="CG662" s="75"/>
      <c r="CH662" s="75"/>
      <c r="CI662" s="75"/>
      <c r="CJ662" s="76"/>
      <c r="CK662" s="54"/>
      <c r="CL662" s="54"/>
    </row>
    <row r="663" spans="1:90" s="1" customFormat="1" ht="39.75" customHeight="1" x14ac:dyDescent="0.3">
      <c r="A663" s="59">
        <v>661</v>
      </c>
      <c r="B663" s="60">
        <v>42282</v>
      </c>
      <c r="C663" s="61" t="s">
        <v>4435</v>
      </c>
      <c r="D663" s="62" t="s">
        <v>4699</v>
      </c>
      <c r="E663" s="61" t="s">
        <v>4439</v>
      </c>
      <c r="F663" s="63" t="s">
        <v>4554</v>
      </c>
      <c r="G663" s="61" t="s">
        <v>3547</v>
      </c>
      <c r="H663" s="61" t="s">
        <v>4442</v>
      </c>
      <c r="I663" s="61" t="s">
        <v>4440</v>
      </c>
      <c r="J663" s="64" t="s">
        <v>116</v>
      </c>
      <c r="K663" s="65" t="s">
        <v>4447</v>
      </c>
      <c r="L663" s="64" t="s">
        <v>161</v>
      </c>
      <c r="M663" s="64" t="s">
        <v>4686</v>
      </c>
      <c r="N663" s="65" t="s">
        <v>4686</v>
      </c>
      <c r="O663" s="64" t="s">
        <v>2376</v>
      </c>
      <c r="P663" s="65"/>
      <c r="Q663" s="65" t="s">
        <v>4506</v>
      </c>
      <c r="R663" s="66" t="s">
        <v>4514</v>
      </c>
      <c r="S663" s="67" t="s">
        <v>263</v>
      </c>
      <c r="T663" s="65" t="s">
        <v>4458</v>
      </c>
      <c r="U663" s="65" t="s">
        <v>4551</v>
      </c>
      <c r="V663" s="68" t="s">
        <v>51</v>
      </c>
      <c r="W663" s="69" t="s">
        <v>5355</v>
      </c>
      <c r="X663" s="68" t="s">
        <v>2377</v>
      </c>
      <c r="Y663" s="70"/>
      <c r="Z663" s="71" t="s">
        <v>2378</v>
      </c>
      <c r="AA663" s="65" t="s">
        <v>446</v>
      </c>
      <c r="AB663" s="65" t="s">
        <v>446</v>
      </c>
      <c r="AC663" s="64"/>
      <c r="AD663" s="64" t="s">
        <v>26</v>
      </c>
      <c r="AE663" s="65" t="s">
        <v>4451</v>
      </c>
      <c r="AF663" s="64" t="s">
        <v>23</v>
      </c>
      <c r="AG663" s="64" t="s">
        <v>4462</v>
      </c>
      <c r="AH663" s="66" t="s">
        <v>4466</v>
      </c>
      <c r="AI663" s="67" t="s">
        <v>2379</v>
      </c>
      <c r="AJ663" s="68"/>
      <c r="AK663" s="68" t="s">
        <v>2380</v>
      </c>
      <c r="AL663" s="66" t="s">
        <v>4688</v>
      </c>
      <c r="AM663" s="72" t="s">
        <v>4498</v>
      </c>
      <c r="AN663" s="65" t="s">
        <v>4498</v>
      </c>
      <c r="AO663" s="65" t="s">
        <v>4498</v>
      </c>
      <c r="AP663" s="64"/>
      <c r="AQ663" s="64"/>
      <c r="AR663" s="64"/>
      <c r="AS663" s="64"/>
      <c r="AT663" s="64"/>
      <c r="AU663" s="73"/>
      <c r="AV663" s="67" t="s">
        <v>4472</v>
      </c>
      <c r="AW663" s="65" t="s">
        <v>4472</v>
      </c>
      <c r="AX663" s="68"/>
      <c r="AY663" s="68" t="s">
        <v>4473</v>
      </c>
      <c r="AZ663" s="65" t="s">
        <v>4473</v>
      </c>
      <c r="BA663" s="68"/>
      <c r="BB663" s="68" t="s">
        <v>4474</v>
      </c>
      <c r="BC663" s="65" t="s">
        <v>4474</v>
      </c>
      <c r="BD663" s="68"/>
      <c r="BE663" s="65" t="s">
        <v>5816</v>
      </c>
      <c r="BF663" s="68" t="s">
        <v>4483</v>
      </c>
      <c r="BG663" s="66" t="s">
        <v>4483</v>
      </c>
      <c r="BH663" s="71"/>
      <c r="BI663" s="64"/>
      <c r="BJ663" s="73"/>
      <c r="BK663" s="74"/>
      <c r="BL663" s="72" t="s">
        <v>4485</v>
      </c>
      <c r="BM663" s="75"/>
      <c r="BN663" s="75" t="s">
        <v>2381</v>
      </c>
      <c r="BO663" s="75"/>
      <c r="BP663" s="75"/>
      <c r="BQ663" s="75"/>
      <c r="BR663" s="75"/>
      <c r="BS663" s="75"/>
      <c r="BT663" s="75"/>
      <c r="BU663" s="75"/>
      <c r="BV663" s="75"/>
      <c r="BW663" s="75"/>
      <c r="BX663" s="75"/>
      <c r="BY663" s="75"/>
      <c r="BZ663" s="75"/>
      <c r="CA663" s="75"/>
      <c r="CB663" s="75"/>
      <c r="CC663" s="75"/>
      <c r="CD663" s="75"/>
      <c r="CE663" s="75"/>
      <c r="CF663" s="75"/>
      <c r="CG663" s="75"/>
      <c r="CH663" s="75"/>
      <c r="CI663" s="75"/>
      <c r="CJ663" s="76"/>
      <c r="CK663" s="54"/>
      <c r="CL663" s="54"/>
    </row>
    <row r="664" spans="1:90" s="1" customFormat="1" ht="39.75" customHeight="1" x14ac:dyDescent="0.3">
      <c r="A664" s="59">
        <v>662</v>
      </c>
      <c r="B664" s="60">
        <v>42282</v>
      </c>
      <c r="C664" s="61" t="s">
        <v>4435</v>
      </c>
      <c r="D664" s="62" t="s">
        <v>4699</v>
      </c>
      <c r="E664" s="61" t="s">
        <v>4439</v>
      </c>
      <c r="F664" s="63" t="s">
        <v>4554</v>
      </c>
      <c r="G664" s="61" t="s">
        <v>3547</v>
      </c>
      <c r="H664" s="61" t="s">
        <v>4442</v>
      </c>
      <c r="I664" s="61" t="s">
        <v>4440</v>
      </c>
      <c r="J664" s="64" t="s">
        <v>52</v>
      </c>
      <c r="K664" s="65" t="s">
        <v>4447</v>
      </c>
      <c r="L664" s="64" t="s">
        <v>314</v>
      </c>
      <c r="M664" s="64" t="s">
        <v>4686</v>
      </c>
      <c r="N664" s="65" t="s">
        <v>4686</v>
      </c>
      <c r="O664" s="64" t="s">
        <v>2382</v>
      </c>
      <c r="P664" s="65"/>
      <c r="Q664" s="65" t="s">
        <v>4505</v>
      </c>
      <c r="R664" s="66" t="s">
        <v>4511</v>
      </c>
      <c r="S664" s="67" t="s">
        <v>263</v>
      </c>
      <c r="T664" s="65" t="s">
        <v>4457</v>
      </c>
      <c r="U664" s="65" t="s">
        <v>4551</v>
      </c>
      <c r="V664" s="68" t="s">
        <v>3770</v>
      </c>
      <c r="W664" s="69" t="s">
        <v>5356</v>
      </c>
      <c r="X664" s="68" t="s">
        <v>4318</v>
      </c>
      <c r="Y664" s="70"/>
      <c r="Z664" s="71" t="s">
        <v>2383</v>
      </c>
      <c r="AA664" s="65" t="s">
        <v>76</v>
      </c>
      <c r="AB664" s="65" t="s">
        <v>76</v>
      </c>
      <c r="AC664" s="64"/>
      <c r="AD664" s="64" t="s">
        <v>26</v>
      </c>
      <c r="AE664" s="65" t="s">
        <v>4451</v>
      </c>
      <c r="AF664" s="64" t="s">
        <v>4461</v>
      </c>
      <c r="AG664" s="64" t="s">
        <v>4462</v>
      </c>
      <c r="AH664" s="66" t="s">
        <v>4468</v>
      </c>
      <c r="AI664" s="67" t="s">
        <v>3800</v>
      </c>
      <c r="AJ664" s="68" t="s">
        <v>3801</v>
      </c>
      <c r="AK664" s="68" t="s">
        <v>281</v>
      </c>
      <c r="AL664" s="66" t="s">
        <v>4688</v>
      </c>
      <c r="AM664" s="72" t="s">
        <v>4498</v>
      </c>
      <c r="AN664" s="65" t="s">
        <v>4498</v>
      </c>
      <c r="AO664" s="65" t="s">
        <v>4498</v>
      </c>
      <c r="AP664" s="64"/>
      <c r="AQ664" s="64"/>
      <c r="AR664" s="64"/>
      <c r="AS664" s="64"/>
      <c r="AT664" s="64"/>
      <c r="AU664" s="73"/>
      <c r="AV664" s="67" t="s">
        <v>4472</v>
      </c>
      <c r="AW664" s="65" t="s">
        <v>4472</v>
      </c>
      <c r="AX664" s="68"/>
      <c r="AY664" s="68" t="s">
        <v>4473</v>
      </c>
      <c r="AZ664" s="65" t="s">
        <v>4473</v>
      </c>
      <c r="BA664" s="68"/>
      <c r="BB664" s="68" t="s">
        <v>4474</v>
      </c>
      <c r="BC664" s="65" t="s">
        <v>4474</v>
      </c>
      <c r="BD664" s="68"/>
      <c r="BE664" s="65" t="s">
        <v>5816</v>
      </c>
      <c r="BF664" s="68" t="s">
        <v>4483</v>
      </c>
      <c r="BG664" s="66" t="s">
        <v>4483</v>
      </c>
      <c r="BH664" s="71"/>
      <c r="BI664" s="64"/>
      <c r="BJ664" s="73"/>
      <c r="BK664" s="74" t="s">
        <v>3562</v>
      </c>
      <c r="BL664" s="72" t="s">
        <v>4485</v>
      </c>
      <c r="BM664" s="75"/>
      <c r="BN664" s="75" t="s">
        <v>2381</v>
      </c>
      <c r="BO664" s="75" t="s">
        <v>2384</v>
      </c>
      <c r="BP664" s="75"/>
      <c r="BQ664" s="75"/>
      <c r="BR664" s="75"/>
      <c r="BS664" s="75"/>
      <c r="BT664" s="75"/>
      <c r="BU664" s="75"/>
      <c r="BV664" s="75"/>
      <c r="BW664" s="75"/>
      <c r="BX664" s="75"/>
      <c r="BY664" s="75"/>
      <c r="BZ664" s="75"/>
      <c r="CA664" s="75" t="s">
        <v>2385</v>
      </c>
      <c r="CB664" s="75"/>
      <c r="CC664" s="75"/>
      <c r="CD664" s="75"/>
      <c r="CE664" s="75"/>
      <c r="CF664" s="75"/>
      <c r="CG664" s="75"/>
      <c r="CH664" s="75"/>
      <c r="CI664" s="75"/>
      <c r="CJ664" s="76"/>
      <c r="CK664" s="54"/>
      <c r="CL664" s="54"/>
    </row>
    <row r="665" spans="1:90" s="1" customFormat="1" ht="39.75" customHeight="1" x14ac:dyDescent="0.3">
      <c r="A665" s="59">
        <v>663</v>
      </c>
      <c r="B665" s="60">
        <v>42282</v>
      </c>
      <c r="C665" s="61" t="s">
        <v>4435</v>
      </c>
      <c r="D665" s="62" t="s">
        <v>4699</v>
      </c>
      <c r="E665" s="61" t="s">
        <v>4439</v>
      </c>
      <c r="F665" s="63" t="s">
        <v>4554</v>
      </c>
      <c r="G665" s="61" t="s">
        <v>3547</v>
      </c>
      <c r="H665" s="61" t="s">
        <v>4442</v>
      </c>
      <c r="I665" s="61" t="s">
        <v>4440</v>
      </c>
      <c r="J665" s="64" t="s">
        <v>142</v>
      </c>
      <c r="K665" s="65" t="s">
        <v>4446</v>
      </c>
      <c r="L665" s="64" t="s">
        <v>229</v>
      </c>
      <c r="M665" s="64" t="s">
        <v>4686</v>
      </c>
      <c r="N665" s="65" t="s">
        <v>4686</v>
      </c>
      <c r="O665" s="64" t="s">
        <v>2386</v>
      </c>
      <c r="P665" s="65"/>
      <c r="Q665" s="65" t="s">
        <v>4505</v>
      </c>
      <c r="R665" s="66" t="s">
        <v>4511</v>
      </c>
      <c r="S665" s="67" t="s">
        <v>263</v>
      </c>
      <c r="T665" s="65" t="s">
        <v>4456</v>
      </c>
      <c r="U665" s="65" t="s">
        <v>4550</v>
      </c>
      <c r="V665" s="68" t="s">
        <v>3738</v>
      </c>
      <c r="W665" s="69" t="s">
        <v>5357</v>
      </c>
      <c r="X665" s="68" t="s">
        <v>4192</v>
      </c>
      <c r="Y665" s="70"/>
      <c r="Z665" s="71" t="s">
        <v>2387</v>
      </c>
      <c r="AA665" s="65" t="s">
        <v>76</v>
      </c>
      <c r="AB665" s="65" t="s">
        <v>76</v>
      </c>
      <c r="AC665" s="64"/>
      <c r="AD665" s="64" t="s">
        <v>40</v>
      </c>
      <c r="AE665" s="65" t="s">
        <v>4452</v>
      </c>
      <c r="AF665" s="64" t="s">
        <v>4461</v>
      </c>
      <c r="AG665" s="64" t="s">
        <v>4462</v>
      </c>
      <c r="AH665" s="66" t="s">
        <v>4468</v>
      </c>
      <c r="AI665" s="67" t="s">
        <v>3576</v>
      </c>
      <c r="AJ665" s="68"/>
      <c r="AK665" s="68" t="s">
        <v>2388</v>
      </c>
      <c r="AL665" s="66" t="s">
        <v>4688</v>
      </c>
      <c r="AM665" s="72" t="s">
        <v>4498</v>
      </c>
      <c r="AN665" s="65" t="s">
        <v>4498</v>
      </c>
      <c r="AO665" s="65" t="s">
        <v>4498</v>
      </c>
      <c r="AP665" s="64"/>
      <c r="AQ665" s="64"/>
      <c r="AR665" s="64"/>
      <c r="AS665" s="64"/>
      <c r="AT665" s="64"/>
      <c r="AU665" s="73"/>
      <c r="AV665" s="67" t="s">
        <v>4472</v>
      </c>
      <c r="AW665" s="65" t="s">
        <v>4472</v>
      </c>
      <c r="AX665" s="68"/>
      <c r="AY665" s="68" t="s">
        <v>4473</v>
      </c>
      <c r="AZ665" s="65" t="s">
        <v>4473</v>
      </c>
      <c r="BA665" s="68"/>
      <c r="BB665" s="68" t="s">
        <v>4474</v>
      </c>
      <c r="BC665" s="65" t="s">
        <v>4474</v>
      </c>
      <c r="BD665" s="68"/>
      <c r="BE665" s="65" t="s">
        <v>5816</v>
      </c>
      <c r="BF665" s="68" t="s">
        <v>4483</v>
      </c>
      <c r="BG665" s="66" t="s">
        <v>4483</v>
      </c>
      <c r="BH665" s="71" t="s">
        <v>2389</v>
      </c>
      <c r="BI665" s="64"/>
      <c r="BJ665" s="73"/>
      <c r="BK665" s="74"/>
      <c r="BL665" s="72" t="s">
        <v>4485</v>
      </c>
      <c r="BM665" s="75"/>
      <c r="BN665" s="75" t="s">
        <v>2381</v>
      </c>
      <c r="BO665" s="75"/>
      <c r="BP665" s="75"/>
      <c r="BQ665" s="75"/>
      <c r="BR665" s="75"/>
      <c r="BS665" s="75"/>
      <c r="BT665" s="75"/>
      <c r="BU665" s="75"/>
      <c r="BV665" s="75"/>
      <c r="BW665" s="75"/>
      <c r="BX665" s="75"/>
      <c r="BY665" s="75"/>
      <c r="BZ665" s="75"/>
      <c r="CA665" s="75"/>
      <c r="CB665" s="75"/>
      <c r="CC665" s="75"/>
      <c r="CD665" s="75"/>
      <c r="CE665" s="75"/>
      <c r="CF665" s="75"/>
      <c r="CG665" s="75"/>
      <c r="CH665" s="75"/>
      <c r="CI665" s="75"/>
      <c r="CJ665" s="76"/>
      <c r="CK665" s="54"/>
      <c r="CL665" s="54"/>
    </row>
    <row r="666" spans="1:90" s="1" customFormat="1" ht="39.75" customHeight="1" x14ac:dyDescent="0.3">
      <c r="A666" s="59">
        <v>664</v>
      </c>
      <c r="B666" s="60">
        <v>42284</v>
      </c>
      <c r="C666" s="61" t="s">
        <v>4435</v>
      </c>
      <c r="D666" s="62" t="s">
        <v>4699</v>
      </c>
      <c r="E666" s="61" t="s">
        <v>4439</v>
      </c>
      <c r="F666" s="63" t="s">
        <v>4554</v>
      </c>
      <c r="G666" s="61" t="s">
        <v>3542</v>
      </c>
      <c r="H666" s="61" t="s">
        <v>4442</v>
      </c>
      <c r="I666" s="61" t="s">
        <v>4440</v>
      </c>
      <c r="J666" s="64" t="s">
        <v>18</v>
      </c>
      <c r="K666" s="65" t="s">
        <v>4443</v>
      </c>
      <c r="L666" s="64" t="s">
        <v>35</v>
      </c>
      <c r="M666" s="64" t="s">
        <v>3607</v>
      </c>
      <c r="N666" s="65" t="s">
        <v>3224</v>
      </c>
      <c r="O666" s="64" t="s">
        <v>3524</v>
      </c>
      <c r="P666" s="65"/>
      <c r="Q666" s="65" t="s">
        <v>4506</v>
      </c>
      <c r="R666" s="66" t="s">
        <v>4514</v>
      </c>
      <c r="S666" s="67" t="s">
        <v>4448</v>
      </c>
      <c r="T666" s="65" t="s">
        <v>4458</v>
      </c>
      <c r="U666" s="65" t="s">
        <v>4551</v>
      </c>
      <c r="V666" s="68" t="s">
        <v>51</v>
      </c>
      <c r="W666" s="69" t="s">
        <v>5358</v>
      </c>
      <c r="X666" s="68" t="s">
        <v>4169</v>
      </c>
      <c r="Y666" s="70"/>
      <c r="Z666" s="71" t="s">
        <v>2390</v>
      </c>
      <c r="AA666" s="65" t="s">
        <v>4518</v>
      </c>
      <c r="AB666" s="65" t="s">
        <v>4526</v>
      </c>
      <c r="AC666" s="64"/>
      <c r="AD666" s="64" t="s">
        <v>26</v>
      </c>
      <c r="AE666" s="65" t="s">
        <v>4451</v>
      </c>
      <c r="AF666" s="64" t="s">
        <v>302</v>
      </c>
      <c r="AG666" s="64" t="s">
        <v>4462</v>
      </c>
      <c r="AH666" s="66" t="s">
        <v>4465</v>
      </c>
      <c r="AI666" s="67" t="s">
        <v>3855</v>
      </c>
      <c r="AJ666" s="68"/>
      <c r="AK666" s="68" t="s">
        <v>2391</v>
      </c>
      <c r="AL666" s="66" t="s">
        <v>4467</v>
      </c>
      <c r="AM666" s="72" t="s">
        <v>4498</v>
      </c>
      <c r="AN666" s="65" t="s">
        <v>4498</v>
      </c>
      <c r="AO666" s="65" t="s">
        <v>4498</v>
      </c>
      <c r="AP666" s="64"/>
      <c r="AQ666" s="64"/>
      <c r="AR666" s="64"/>
      <c r="AS666" s="64"/>
      <c r="AT666" s="64"/>
      <c r="AU666" s="73"/>
      <c r="AV666" s="67" t="s">
        <v>4472</v>
      </c>
      <c r="AW666" s="65" t="s">
        <v>4472</v>
      </c>
      <c r="AX666" s="68"/>
      <c r="AY666" s="68" t="s">
        <v>4473</v>
      </c>
      <c r="AZ666" s="65" t="s">
        <v>4473</v>
      </c>
      <c r="BA666" s="68"/>
      <c r="BB666" s="68" t="s">
        <v>4474</v>
      </c>
      <c r="BC666" s="65" t="s">
        <v>4474</v>
      </c>
      <c r="BD666" s="68"/>
      <c r="BE666" s="65" t="s">
        <v>5816</v>
      </c>
      <c r="BF666" s="68" t="s">
        <v>4483</v>
      </c>
      <c r="BG666" s="66" t="s">
        <v>4483</v>
      </c>
      <c r="BH666" s="71"/>
      <c r="BI666" s="64"/>
      <c r="BJ666" s="73"/>
      <c r="BK666" s="74"/>
      <c r="BL666" s="72" t="s">
        <v>4488</v>
      </c>
      <c r="BM666" s="75"/>
      <c r="BN666" s="75"/>
      <c r="BO666" s="75"/>
      <c r="BP666" s="75"/>
      <c r="BQ666" s="75"/>
      <c r="BR666" s="75"/>
      <c r="BS666" s="75"/>
      <c r="BT666" s="75"/>
      <c r="BU666" s="75"/>
      <c r="BV666" s="75"/>
      <c r="BW666" s="75"/>
      <c r="BX666" s="75"/>
      <c r="BY666" s="75"/>
      <c r="BZ666" s="75"/>
      <c r="CA666" s="75" t="s">
        <v>2392</v>
      </c>
      <c r="CB666" s="75"/>
      <c r="CC666" s="75"/>
      <c r="CD666" s="75" t="s">
        <v>2393</v>
      </c>
      <c r="CE666" s="75"/>
      <c r="CF666" s="75"/>
      <c r="CG666" s="75"/>
      <c r="CH666" s="75"/>
      <c r="CI666" s="75"/>
      <c r="CJ666" s="76"/>
      <c r="CK666" s="54"/>
      <c r="CL666" s="54"/>
    </row>
    <row r="667" spans="1:90" s="1" customFormat="1" ht="39.75" customHeight="1" x14ac:dyDescent="0.3">
      <c r="A667" s="59">
        <v>665</v>
      </c>
      <c r="B667" s="60">
        <v>42284</v>
      </c>
      <c r="C667" s="61" t="s">
        <v>4435</v>
      </c>
      <c r="D667" s="62" t="s">
        <v>4699</v>
      </c>
      <c r="E667" s="61" t="s">
        <v>4439</v>
      </c>
      <c r="F667" s="63" t="s">
        <v>4554</v>
      </c>
      <c r="G667" s="61" t="s">
        <v>3542</v>
      </c>
      <c r="H667" s="61" t="s">
        <v>4442</v>
      </c>
      <c r="I667" s="61" t="s">
        <v>4440</v>
      </c>
      <c r="J667" s="64" t="s">
        <v>42</v>
      </c>
      <c r="K667" s="65" t="s">
        <v>4443</v>
      </c>
      <c r="L667" s="64" t="s">
        <v>104</v>
      </c>
      <c r="M667" s="64" t="s">
        <v>3223</v>
      </c>
      <c r="N667" s="65" t="s">
        <v>3223</v>
      </c>
      <c r="O667" s="64" t="s">
        <v>3459</v>
      </c>
      <c r="P667" s="65"/>
      <c r="Q667" s="65" t="s">
        <v>4506</v>
      </c>
      <c r="R667" s="66" t="s">
        <v>4467</v>
      </c>
      <c r="S667" s="67" t="s">
        <v>31</v>
      </c>
      <c r="T667" s="65" t="s">
        <v>25</v>
      </c>
      <c r="U667" s="65" t="s">
        <v>4551</v>
      </c>
      <c r="V667" s="68" t="s">
        <v>25</v>
      </c>
      <c r="W667" s="69" t="s">
        <v>5359</v>
      </c>
      <c r="X667" s="68" t="s">
        <v>4229</v>
      </c>
      <c r="Y667" s="70"/>
      <c r="Z667" s="71" t="s">
        <v>2394</v>
      </c>
      <c r="AA667" s="65" t="s">
        <v>4533</v>
      </c>
      <c r="AB667" s="65" t="s">
        <v>4529</v>
      </c>
      <c r="AC667" s="64"/>
      <c r="AD667" s="64" t="s">
        <v>26</v>
      </c>
      <c r="AE667" s="65" t="s">
        <v>4451</v>
      </c>
      <c r="AF667" s="64" t="s">
        <v>4461</v>
      </c>
      <c r="AG667" s="64" t="s">
        <v>4462</v>
      </c>
      <c r="AH667" s="66" t="s">
        <v>4468</v>
      </c>
      <c r="AI667" s="67"/>
      <c r="AJ667" s="68"/>
      <c r="AK667" s="68" t="s">
        <v>361</v>
      </c>
      <c r="AL667" s="66" t="s">
        <v>4697</v>
      </c>
      <c r="AM667" s="72" t="s">
        <v>4498</v>
      </c>
      <c r="AN667" s="65" t="s">
        <v>4498</v>
      </c>
      <c r="AO667" s="65" t="s">
        <v>4498</v>
      </c>
      <c r="AP667" s="64"/>
      <c r="AQ667" s="64"/>
      <c r="AR667" s="64"/>
      <c r="AS667" s="64"/>
      <c r="AT667" s="64"/>
      <c r="AU667" s="73"/>
      <c r="AV667" s="67" t="s">
        <v>4472</v>
      </c>
      <c r="AW667" s="65" t="s">
        <v>4472</v>
      </c>
      <c r="AX667" s="68"/>
      <c r="AY667" s="68" t="s">
        <v>4473</v>
      </c>
      <c r="AZ667" s="65" t="s">
        <v>4473</v>
      </c>
      <c r="BA667" s="68"/>
      <c r="BB667" s="68" t="s">
        <v>4474</v>
      </c>
      <c r="BC667" s="65" t="s">
        <v>4474</v>
      </c>
      <c r="BD667" s="68"/>
      <c r="BE667" s="65" t="s">
        <v>5816</v>
      </c>
      <c r="BF667" s="68" t="s">
        <v>4483</v>
      </c>
      <c r="BG667" s="66" t="s">
        <v>4483</v>
      </c>
      <c r="BH667" s="71"/>
      <c r="BI667" s="64"/>
      <c r="BJ667" s="73"/>
      <c r="BK667" s="74"/>
      <c r="BL667" s="72" t="s">
        <v>4488</v>
      </c>
      <c r="BM667" s="75"/>
      <c r="BN667" s="75"/>
      <c r="BO667" s="75"/>
      <c r="BP667" s="75"/>
      <c r="BQ667" s="75"/>
      <c r="BR667" s="75"/>
      <c r="BS667" s="75"/>
      <c r="BT667" s="75"/>
      <c r="BU667" s="75"/>
      <c r="BV667" s="75"/>
      <c r="BW667" s="75"/>
      <c r="BX667" s="75"/>
      <c r="BY667" s="75"/>
      <c r="BZ667" s="75"/>
      <c r="CA667" s="75" t="s">
        <v>2395</v>
      </c>
      <c r="CB667" s="75"/>
      <c r="CC667" s="75"/>
      <c r="CD667" s="75"/>
      <c r="CE667" s="75"/>
      <c r="CF667" s="75"/>
      <c r="CG667" s="75"/>
      <c r="CH667" s="75"/>
      <c r="CI667" s="75"/>
      <c r="CJ667" s="76"/>
      <c r="CK667" s="54"/>
      <c r="CL667" s="54"/>
    </row>
    <row r="668" spans="1:90" s="1" customFormat="1" ht="39.75" customHeight="1" x14ac:dyDescent="0.3">
      <c r="A668" s="59">
        <v>666</v>
      </c>
      <c r="B668" s="60">
        <v>42284</v>
      </c>
      <c r="C668" s="61" t="s">
        <v>4435</v>
      </c>
      <c r="D668" s="62" t="s">
        <v>4699</v>
      </c>
      <c r="E668" s="61" t="s">
        <v>4439</v>
      </c>
      <c r="F668" s="63" t="s">
        <v>4554</v>
      </c>
      <c r="G668" s="61" t="s">
        <v>3542</v>
      </c>
      <c r="H668" s="61" t="s">
        <v>4442</v>
      </c>
      <c r="I668" s="61" t="s">
        <v>4440</v>
      </c>
      <c r="J668" s="64" t="s">
        <v>44</v>
      </c>
      <c r="K668" s="65" t="s">
        <v>4443</v>
      </c>
      <c r="L668" s="64" t="s">
        <v>247</v>
      </c>
      <c r="M668" s="64" t="s">
        <v>3223</v>
      </c>
      <c r="N668" s="65" t="s">
        <v>3223</v>
      </c>
      <c r="O668" s="64" t="s">
        <v>3469</v>
      </c>
      <c r="P668" s="65"/>
      <c r="Q668" s="65" t="s">
        <v>4506</v>
      </c>
      <c r="R668" s="66" t="s">
        <v>4467</v>
      </c>
      <c r="S668" s="67" t="s">
        <v>31</v>
      </c>
      <c r="T668" s="65" t="s">
        <v>4458</v>
      </c>
      <c r="U668" s="65" t="s">
        <v>4551</v>
      </c>
      <c r="V668" s="68" t="s">
        <v>51</v>
      </c>
      <c r="W668" s="69" t="s">
        <v>5360</v>
      </c>
      <c r="X668" s="68" t="s">
        <v>4131</v>
      </c>
      <c r="Y668" s="70"/>
      <c r="Z668" s="71" t="s">
        <v>2396</v>
      </c>
      <c r="AA668" s="65" t="s">
        <v>4534</v>
      </c>
      <c r="AB668" s="65" t="s">
        <v>4529</v>
      </c>
      <c r="AC668" s="64"/>
      <c r="AD668" s="64" t="s">
        <v>40</v>
      </c>
      <c r="AE668" s="65" t="s">
        <v>4452</v>
      </c>
      <c r="AF668" s="64" t="s">
        <v>4461</v>
      </c>
      <c r="AG668" s="64" t="s">
        <v>4462</v>
      </c>
      <c r="AH668" s="66" t="s">
        <v>4468</v>
      </c>
      <c r="AI668" s="67" t="s">
        <v>4607</v>
      </c>
      <c r="AJ668" s="68"/>
      <c r="AK668" s="68" t="s">
        <v>3856</v>
      </c>
      <c r="AL668" s="66" t="s">
        <v>4697</v>
      </c>
      <c r="AM668" s="72" t="s">
        <v>4498</v>
      </c>
      <c r="AN668" s="65" t="s">
        <v>4498</v>
      </c>
      <c r="AO668" s="65" t="s">
        <v>4498</v>
      </c>
      <c r="AP668" s="64"/>
      <c r="AQ668" s="64"/>
      <c r="AR668" s="64"/>
      <c r="AS668" s="64"/>
      <c r="AT668" s="64"/>
      <c r="AU668" s="73"/>
      <c r="AV668" s="67" t="s">
        <v>4472</v>
      </c>
      <c r="AW668" s="65" t="s">
        <v>4472</v>
      </c>
      <c r="AX668" s="68"/>
      <c r="AY668" s="68" t="s">
        <v>4473</v>
      </c>
      <c r="AZ668" s="65" t="s">
        <v>4473</v>
      </c>
      <c r="BA668" s="68"/>
      <c r="BB668" s="68" t="s">
        <v>4474</v>
      </c>
      <c r="BC668" s="65" t="s">
        <v>4474</v>
      </c>
      <c r="BD668" s="68"/>
      <c r="BE668" s="65" t="s">
        <v>5816</v>
      </c>
      <c r="BF668" s="68" t="s">
        <v>4483</v>
      </c>
      <c r="BG668" s="66" t="s">
        <v>4483</v>
      </c>
      <c r="BH668" s="71"/>
      <c r="BI668" s="64"/>
      <c r="BJ668" s="73"/>
      <c r="BK668" s="74"/>
      <c r="BL668" s="72" t="s">
        <v>4488</v>
      </c>
      <c r="BM668" s="75"/>
      <c r="BN668" s="75"/>
      <c r="BO668" s="75"/>
      <c r="BP668" s="75"/>
      <c r="BQ668" s="75"/>
      <c r="BR668" s="75"/>
      <c r="BS668" s="75"/>
      <c r="BT668" s="75"/>
      <c r="BU668" s="75"/>
      <c r="BV668" s="75"/>
      <c r="BW668" s="75"/>
      <c r="BX668" s="75"/>
      <c r="BY668" s="75"/>
      <c r="BZ668" s="75"/>
      <c r="CA668" s="75" t="s">
        <v>2397</v>
      </c>
      <c r="CB668" s="75"/>
      <c r="CC668" s="75"/>
      <c r="CD668" s="75"/>
      <c r="CE668" s="75"/>
      <c r="CF668" s="75"/>
      <c r="CG668" s="75"/>
      <c r="CH668" s="75"/>
      <c r="CI668" s="75"/>
      <c r="CJ668" s="76"/>
      <c r="CK668" s="54"/>
      <c r="CL668" s="54"/>
    </row>
    <row r="669" spans="1:90" s="1" customFormat="1" ht="39.75" customHeight="1" x14ac:dyDescent="0.3">
      <c r="A669" s="59">
        <v>667</v>
      </c>
      <c r="B669" s="60">
        <v>42284</v>
      </c>
      <c r="C669" s="61" t="s">
        <v>4435</v>
      </c>
      <c r="D669" s="62" t="s">
        <v>4699</v>
      </c>
      <c r="E669" s="61" t="s">
        <v>4439</v>
      </c>
      <c r="F669" s="63" t="s">
        <v>4554</v>
      </c>
      <c r="G669" s="61" t="s">
        <v>3542</v>
      </c>
      <c r="H669" s="61" t="s">
        <v>4442</v>
      </c>
      <c r="I669" s="61" t="s">
        <v>4440</v>
      </c>
      <c r="J669" s="64" t="s">
        <v>46</v>
      </c>
      <c r="K669" s="65" t="s">
        <v>4447</v>
      </c>
      <c r="L669" s="64" t="s">
        <v>47</v>
      </c>
      <c r="M669" s="64" t="s">
        <v>3223</v>
      </c>
      <c r="N669" s="65" t="s">
        <v>3223</v>
      </c>
      <c r="O669" s="64" t="s">
        <v>3469</v>
      </c>
      <c r="P669" s="65"/>
      <c r="Q669" s="65" t="s">
        <v>4506</v>
      </c>
      <c r="R669" s="66" t="s">
        <v>4467</v>
      </c>
      <c r="S669" s="67" t="s">
        <v>31</v>
      </c>
      <c r="T669" s="65" t="s">
        <v>4458</v>
      </c>
      <c r="U669" s="65" t="s">
        <v>4551</v>
      </c>
      <c r="V669" s="68" t="s">
        <v>51</v>
      </c>
      <c r="W669" s="69" t="s">
        <v>5361</v>
      </c>
      <c r="X669" s="68" t="s">
        <v>4151</v>
      </c>
      <c r="Y669" s="70"/>
      <c r="Z669" s="71" t="s">
        <v>2396</v>
      </c>
      <c r="AA669" s="65" t="s">
        <v>4534</v>
      </c>
      <c r="AB669" s="65" t="s">
        <v>4529</v>
      </c>
      <c r="AC669" s="64"/>
      <c r="AD669" s="64" t="s">
        <v>40</v>
      </c>
      <c r="AE669" s="65" t="s">
        <v>4452</v>
      </c>
      <c r="AF669" s="64" t="s">
        <v>4461</v>
      </c>
      <c r="AG669" s="64" t="s">
        <v>4462</v>
      </c>
      <c r="AH669" s="66" t="s">
        <v>4468</v>
      </c>
      <c r="AI669" s="67" t="s">
        <v>4607</v>
      </c>
      <c r="AJ669" s="68"/>
      <c r="AK669" s="68" t="s">
        <v>3856</v>
      </c>
      <c r="AL669" s="66" t="s">
        <v>4697</v>
      </c>
      <c r="AM669" s="72" t="s">
        <v>4498</v>
      </c>
      <c r="AN669" s="65" t="s">
        <v>4498</v>
      </c>
      <c r="AO669" s="65" t="s">
        <v>4498</v>
      </c>
      <c r="AP669" s="64"/>
      <c r="AQ669" s="64"/>
      <c r="AR669" s="64"/>
      <c r="AS669" s="64"/>
      <c r="AT669" s="64"/>
      <c r="AU669" s="73"/>
      <c r="AV669" s="67" t="s">
        <v>4472</v>
      </c>
      <c r="AW669" s="65" t="s">
        <v>4472</v>
      </c>
      <c r="AX669" s="68"/>
      <c r="AY669" s="68" t="s">
        <v>4473</v>
      </c>
      <c r="AZ669" s="65" t="s">
        <v>4473</v>
      </c>
      <c r="BA669" s="68"/>
      <c r="BB669" s="68" t="s">
        <v>4474</v>
      </c>
      <c r="BC669" s="65" t="s">
        <v>4474</v>
      </c>
      <c r="BD669" s="68"/>
      <c r="BE669" s="65" t="s">
        <v>5816</v>
      </c>
      <c r="BF669" s="68" t="s">
        <v>4483</v>
      </c>
      <c r="BG669" s="66" t="s">
        <v>4483</v>
      </c>
      <c r="BH669" s="71"/>
      <c r="BI669" s="64"/>
      <c r="BJ669" s="73"/>
      <c r="BK669" s="74"/>
      <c r="BL669" s="72" t="s">
        <v>4488</v>
      </c>
      <c r="BM669" s="75"/>
      <c r="BN669" s="75"/>
      <c r="BO669" s="75"/>
      <c r="BP669" s="75"/>
      <c r="BQ669" s="75"/>
      <c r="BR669" s="75"/>
      <c r="BS669" s="75"/>
      <c r="BT669" s="75"/>
      <c r="BU669" s="75"/>
      <c r="BV669" s="75"/>
      <c r="BW669" s="75"/>
      <c r="BX669" s="75"/>
      <c r="BY669" s="75"/>
      <c r="BZ669" s="75"/>
      <c r="CA669" s="75" t="s">
        <v>2397</v>
      </c>
      <c r="CB669" s="75"/>
      <c r="CC669" s="75"/>
      <c r="CD669" s="75"/>
      <c r="CE669" s="75"/>
      <c r="CF669" s="75"/>
      <c r="CG669" s="75" t="s">
        <v>2397</v>
      </c>
      <c r="CH669" s="75"/>
      <c r="CI669" s="75"/>
      <c r="CJ669" s="76"/>
      <c r="CK669" s="54"/>
      <c r="CL669" s="54"/>
    </row>
    <row r="670" spans="1:90" s="1" customFormat="1" ht="39.75" customHeight="1" x14ac:dyDescent="0.3">
      <c r="A670" s="59">
        <v>668</v>
      </c>
      <c r="B670" s="60">
        <v>42284</v>
      </c>
      <c r="C670" s="61" t="s">
        <v>4435</v>
      </c>
      <c r="D670" s="62" t="s">
        <v>4699</v>
      </c>
      <c r="E670" s="61" t="s">
        <v>4439</v>
      </c>
      <c r="F670" s="63" t="s">
        <v>4554</v>
      </c>
      <c r="G670" s="61" t="s">
        <v>3542</v>
      </c>
      <c r="H670" s="61" t="s">
        <v>4442</v>
      </c>
      <c r="I670" s="61" t="s">
        <v>4440</v>
      </c>
      <c r="J670" s="64" t="s">
        <v>46</v>
      </c>
      <c r="K670" s="65" t="s">
        <v>4447</v>
      </c>
      <c r="L670" s="64" t="s">
        <v>237</v>
      </c>
      <c r="M670" s="64" t="s">
        <v>3223</v>
      </c>
      <c r="N670" s="65" t="s">
        <v>3223</v>
      </c>
      <c r="O670" s="64" t="s">
        <v>3431</v>
      </c>
      <c r="P670" s="65"/>
      <c r="Q670" s="65" t="s">
        <v>4506</v>
      </c>
      <c r="R670" s="66" t="s">
        <v>4467</v>
      </c>
      <c r="S670" s="67" t="s">
        <v>31</v>
      </c>
      <c r="T670" s="65" t="s">
        <v>32</v>
      </c>
      <c r="U670" s="65" t="s">
        <v>4551</v>
      </c>
      <c r="V670" s="68" t="s">
        <v>32</v>
      </c>
      <c r="W670" s="69" t="s">
        <v>5362</v>
      </c>
      <c r="X670" s="68" t="s">
        <v>4311</v>
      </c>
      <c r="Y670" s="70"/>
      <c r="Z670" s="71" t="s">
        <v>2398</v>
      </c>
      <c r="AA670" s="65" t="s">
        <v>4533</v>
      </c>
      <c r="AB670" s="65" t="s">
        <v>4529</v>
      </c>
      <c r="AC670" s="64"/>
      <c r="AD670" s="64">
        <v>610</v>
      </c>
      <c r="AE670" s="65" t="s">
        <v>4452</v>
      </c>
      <c r="AF670" s="64" t="s">
        <v>4461</v>
      </c>
      <c r="AG670" s="64" t="s">
        <v>4462</v>
      </c>
      <c r="AH670" s="66" t="s">
        <v>4468</v>
      </c>
      <c r="AI670" s="67" t="s">
        <v>3583</v>
      </c>
      <c r="AJ670" s="68"/>
      <c r="AK670" s="68" t="s">
        <v>2399</v>
      </c>
      <c r="AL670" s="66" t="s">
        <v>4697</v>
      </c>
      <c r="AM670" s="72" t="s">
        <v>4498</v>
      </c>
      <c r="AN670" s="65" t="s">
        <v>4498</v>
      </c>
      <c r="AO670" s="65" t="s">
        <v>4498</v>
      </c>
      <c r="AP670" s="64"/>
      <c r="AQ670" s="64"/>
      <c r="AR670" s="64"/>
      <c r="AS670" s="64"/>
      <c r="AT670" s="64"/>
      <c r="AU670" s="73"/>
      <c r="AV670" s="67" t="s">
        <v>4472</v>
      </c>
      <c r="AW670" s="65" t="s">
        <v>4472</v>
      </c>
      <c r="AX670" s="68"/>
      <c r="AY670" s="68" t="s">
        <v>4473</v>
      </c>
      <c r="AZ670" s="65" t="s">
        <v>4473</v>
      </c>
      <c r="BA670" s="68"/>
      <c r="BB670" s="68" t="s">
        <v>4474</v>
      </c>
      <c r="BC670" s="65" t="s">
        <v>4474</v>
      </c>
      <c r="BD670" s="68"/>
      <c r="BE670" s="65" t="s">
        <v>5816</v>
      </c>
      <c r="BF670" s="68" t="s">
        <v>4483</v>
      </c>
      <c r="BG670" s="66" t="s">
        <v>4483</v>
      </c>
      <c r="BH670" s="71"/>
      <c r="BI670" s="64"/>
      <c r="BJ670" s="73"/>
      <c r="BK670" s="74"/>
      <c r="BL670" s="72" t="s">
        <v>4485</v>
      </c>
      <c r="BM670" s="75"/>
      <c r="BN670" s="75" t="s">
        <v>2400</v>
      </c>
      <c r="BO670" s="75" t="s">
        <v>2401</v>
      </c>
      <c r="BP670" s="75"/>
      <c r="BQ670" s="75"/>
      <c r="BR670" s="75"/>
      <c r="BS670" s="75"/>
      <c r="BT670" s="75"/>
      <c r="BU670" s="75"/>
      <c r="BV670" s="75"/>
      <c r="BW670" s="75"/>
      <c r="BX670" s="75"/>
      <c r="BY670" s="75"/>
      <c r="BZ670" s="75"/>
      <c r="CA670" s="75" t="s">
        <v>2402</v>
      </c>
      <c r="CB670" s="75" t="s">
        <v>2401</v>
      </c>
      <c r="CC670" s="75" t="s">
        <v>2403</v>
      </c>
      <c r="CD670" s="75"/>
      <c r="CE670" s="75"/>
      <c r="CF670" s="75"/>
      <c r="CG670" s="75" t="s">
        <v>2402</v>
      </c>
      <c r="CH670" s="75"/>
      <c r="CI670" s="75"/>
      <c r="CJ670" s="76"/>
      <c r="CK670" s="54"/>
      <c r="CL670" s="54"/>
    </row>
    <row r="671" spans="1:90" s="1" customFormat="1" ht="39.75" customHeight="1" x14ac:dyDescent="0.3">
      <c r="A671" s="59">
        <v>669</v>
      </c>
      <c r="B671" s="60">
        <v>42284</v>
      </c>
      <c r="C671" s="61" t="s">
        <v>4435</v>
      </c>
      <c r="D671" s="62" t="s">
        <v>4699</v>
      </c>
      <c r="E671" s="61" t="s">
        <v>4439</v>
      </c>
      <c r="F671" s="63" t="s">
        <v>4554</v>
      </c>
      <c r="G671" s="61" t="s">
        <v>3542</v>
      </c>
      <c r="H671" s="61" t="s">
        <v>4442</v>
      </c>
      <c r="I671" s="61" t="s">
        <v>4440</v>
      </c>
      <c r="J671" s="64" t="s">
        <v>48</v>
      </c>
      <c r="K671" s="65" t="s">
        <v>4447</v>
      </c>
      <c r="L671" s="64" t="s">
        <v>49</v>
      </c>
      <c r="M671" s="64" t="s">
        <v>3223</v>
      </c>
      <c r="N671" s="65" t="s">
        <v>3223</v>
      </c>
      <c r="O671" s="64" t="s">
        <v>3469</v>
      </c>
      <c r="P671" s="65"/>
      <c r="Q671" s="65" t="s">
        <v>4506</v>
      </c>
      <c r="R671" s="66" t="s">
        <v>4467</v>
      </c>
      <c r="S671" s="67" t="s">
        <v>31</v>
      </c>
      <c r="T671" s="65" t="s">
        <v>4458</v>
      </c>
      <c r="U671" s="65" t="s">
        <v>4551</v>
      </c>
      <c r="V671" s="68" t="s">
        <v>51</v>
      </c>
      <c r="W671" s="69" t="s">
        <v>5363</v>
      </c>
      <c r="X671" s="68" t="s">
        <v>4155</v>
      </c>
      <c r="Y671" s="70"/>
      <c r="Z671" s="71" t="s">
        <v>2396</v>
      </c>
      <c r="AA671" s="65" t="s">
        <v>4534</v>
      </c>
      <c r="AB671" s="65" t="s">
        <v>4529</v>
      </c>
      <c r="AC671" s="64"/>
      <c r="AD671" s="64" t="s">
        <v>40</v>
      </c>
      <c r="AE671" s="65" t="s">
        <v>4452</v>
      </c>
      <c r="AF671" s="64" t="s">
        <v>4461</v>
      </c>
      <c r="AG671" s="64" t="s">
        <v>4462</v>
      </c>
      <c r="AH671" s="66" t="s">
        <v>4468</v>
      </c>
      <c r="AI671" s="67" t="s">
        <v>4607</v>
      </c>
      <c r="AJ671" s="68"/>
      <c r="AK671" s="68" t="s">
        <v>3856</v>
      </c>
      <c r="AL671" s="66" t="s">
        <v>4697</v>
      </c>
      <c r="AM671" s="72" t="s">
        <v>4498</v>
      </c>
      <c r="AN671" s="65" t="s">
        <v>4498</v>
      </c>
      <c r="AO671" s="65" t="s">
        <v>4498</v>
      </c>
      <c r="AP671" s="64"/>
      <c r="AQ671" s="64"/>
      <c r="AR671" s="64"/>
      <c r="AS671" s="64"/>
      <c r="AT671" s="64"/>
      <c r="AU671" s="73"/>
      <c r="AV671" s="67" t="s">
        <v>4472</v>
      </c>
      <c r="AW671" s="65" t="s">
        <v>4472</v>
      </c>
      <c r="AX671" s="68"/>
      <c r="AY671" s="68" t="s">
        <v>4473</v>
      </c>
      <c r="AZ671" s="65" t="s">
        <v>4473</v>
      </c>
      <c r="BA671" s="68"/>
      <c r="BB671" s="68" t="s">
        <v>4474</v>
      </c>
      <c r="BC671" s="65" t="s">
        <v>4474</v>
      </c>
      <c r="BD671" s="68"/>
      <c r="BE671" s="65" t="s">
        <v>5816</v>
      </c>
      <c r="BF671" s="68" t="s">
        <v>4483</v>
      </c>
      <c r="BG671" s="66" t="s">
        <v>4483</v>
      </c>
      <c r="BH671" s="71"/>
      <c r="BI671" s="64"/>
      <c r="BJ671" s="73"/>
      <c r="BK671" s="74"/>
      <c r="BL671" s="72" t="s">
        <v>4488</v>
      </c>
      <c r="BM671" s="75"/>
      <c r="BN671" s="75"/>
      <c r="BO671" s="75"/>
      <c r="BP671" s="75"/>
      <c r="BQ671" s="75"/>
      <c r="BR671" s="75"/>
      <c r="BS671" s="75"/>
      <c r="BT671" s="75"/>
      <c r="BU671" s="75"/>
      <c r="BV671" s="75"/>
      <c r="BW671" s="75"/>
      <c r="BX671" s="75"/>
      <c r="BY671" s="75"/>
      <c r="BZ671" s="75"/>
      <c r="CA671" s="75" t="s">
        <v>2397</v>
      </c>
      <c r="CB671" s="75"/>
      <c r="CC671" s="75"/>
      <c r="CD671" s="75"/>
      <c r="CE671" s="75"/>
      <c r="CF671" s="75"/>
      <c r="CG671" s="75"/>
      <c r="CH671" s="75"/>
      <c r="CI671" s="75"/>
      <c r="CJ671" s="76"/>
      <c r="CK671" s="54"/>
      <c r="CL671" s="54"/>
    </row>
    <row r="672" spans="1:90" s="1" customFormat="1" ht="39.75" customHeight="1" x14ac:dyDescent="0.3">
      <c r="A672" s="59">
        <v>670</v>
      </c>
      <c r="B672" s="60">
        <v>42284</v>
      </c>
      <c r="C672" s="61" t="s">
        <v>4435</v>
      </c>
      <c r="D672" s="62" t="s">
        <v>4699</v>
      </c>
      <c r="E672" s="61" t="s">
        <v>4439</v>
      </c>
      <c r="F672" s="63" t="s">
        <v>4554</v>
      </c>
      <c r="G672" s="61" t="s">
        <v>3542</v>
      </c>
      <c r="H672" s="61" t="s">
        <v>4442</v>
      </c>
      <c r="I672" s="61" t="s">
        <v>4440</v>
      </c>
      <c r="J672" s="64" t="s">
        <v>48</v>
      </c>
      <c r="K672" s="65" t="s">
        <v>4447</v>
      </c>
      <c r="L672" s="64" t="s">
        <v>163</v>
      </c>
      <c r="M672" s="64" t="s">
        <v>3223</v>
      </c>
      <c r="N672" s="65" t="s">
        <v>3223</v>
      </c>
      <c r="O672" s="64" t="s">
        <v>3395</v>
      </c>
      <c r="P672" s="65"/>
      <c r="Q672" s="65" t="s">
        <v>4505</v>
      </c>
      <c r="R672" s="66" t="s">
        <v>4511</v>
      </c>
      <c r="S672" s="67" t="s">
        <v>31</v>
      </c>
      <c r="T672" s="65" t="s">
        <v>32</v>
      </c>
      <c r="U672" s="65" t="s">
        <v>4551</v>
      </c>
      <c r="V672" s="68" t="s">
        <v>32</v>
      </c>
      <c r="W672" s="69" t="s">
        <v>5364</v>
      </c>
      <c r="X672" s="68" t="s">
        <v>3974</v>
      </c>
      <c r="Y672" s="70"/>
      <c r="Z672" s="71" t="s">
        <v>2404</v>
      </c>
      <c r="AA672" s="65" t="s">
        <v>4534</v>
      </c>
      <c r="AB672" s="65" t="s">
        <v>4531</v>
      </c>
      <c r="AC672" s="64"/>
      <c r="AD672" s="64" t="s">
        <v>295</v>
      </c>
      <c r="AE672" s="65" t="s">
        <v>4450</v>
      </c>
      <c r="AF672" s="64" t="s">
        <v>4461</v>
      </c>
      <c r="AG672" s="64" t="s">
        <v>4462</v>
      </c>
      <c r="AH672" s="66" t="s">
        <v>4468</v>
      </c>
      <c r="AI672" s="67" t="s">
        <v>3728</v>
      </c>
      <c r="AJ672" s="68"/>
      <c r="AK672" s="68" t="s">
        <v>2405</v>
      </c>
      <c r="AL672" s="66" t="s">
        <v>4697</v>
      </c>
      <c r="AM672" s="72" t="s">
        <v>4498</v>
      </c>
      <c r="AN672" s="65" t="s">
        <v>4498</v>
      </c>
      <c r="AO672" s="65" t="s">
        <v>4498</v>
      </c>
      <c r="AP672" s="64"/>
      <c r="AQ672" s="64"/>
      <c r="AR672" s="64"/>
      <c r="AS672" s="64"/>
      <c r="AT672" s="64"/>
      <c r="AU672" s="73"/>
      <c r="AV672" s="67" t="s">
        <v>4472</v>
      </c>
      <c r="AW672" s="65" t="s">
        <v>4472</v>
      </c>
      <c r="AX672" s="68"/>
      <c r="AY672" s="68" t="s">
        <v>4473</v>
      </c>
      <c r="AZ672" s="65" t="s">
        <v>4473</v>
      </c>
      <c r="BA672" s="68"/>
      <c r="BB672" s="68" t="s">
        <v>4474</v>
      </c>
      <c r="BC672" s="65" t="s">
        <v>4474</v>
      </c>
      <c r="BD672" s="68"/>
      <c r="BE672" s="65" t="s">
        <v>5816</v>
      </c>
      <c r="BF672" s="68" t="s">
        <v>4483</v>
      </c>
      <c r="BG672" s="66" t="s">
        <v>4483</v>
      </c>
      <c r="BH672" s="71"/>
      <c r="BI672" s="64"/>
      <c r="BJ672" s="73"/>
      <c r="BK672" s="74" t="s">
        <v>3820</v>
      </c>
      <c r="BL672" s="72" t="s">
        <v>4485</v>
      </c>
      <c r="BM672" s="75"/>
      <c r="BN672" s="75" t="s">
        <v>2384</v>
      </c>
      <c r="BO672" s="75"/>
      <c r="BP672" s="75"/>
      <c r="BQ672" s="75"/>
      <c r="BR672" s="75"/>
      <c r="BS672" s="75"/>
      <c r="BT672" s="75"/>
      <c r="BU672" s="75"/>
      <c r="BV672" s="75"/>
      <c r="BW672" s="75"/>
      <c r="BX672" s="75"/>
      <c r="BY672" s="75"/>
      <c r="BZ672" s="75"/>
      <c r="CA672" s="75" t="s">
        <v>2385</v>
      </c>
      <c r="CB672" s="75"/>
      <c r="CC672" s="75"/>
      <c r="CD672" s="75"/>
      <c r="CE672" s="75"/>
      <c r="CF672" s="75"/>
      <c r="CG672" s="75"/>
      <c r="CH672" s="75"/>
      <c r="CI672" s="75"/>
      <c r="CJ672" s="76"/>
      <c r="CK672" s="54"/>
      <c r="CL672" s="54"/>
    </row>
    <row r="673" spans="1:90" s="1" customFormat="1" ht="39.75" customHeight="1" x14ac:dyDescent="0.3">
      <c r="A673" s="59">
        <v>671</v>
      </c>
      <c r="B673" s="60">
        <v>42284</v>
      </c>
      <c r="C673" s="61" t="s">
        <v>4435</v>
      </c>
      <c r="D673" s="62" t="s">
        <v>4699</v>
      </c>
      <c r="E673" s="61" t="s">
        <v>4439</v>
      </c>
      <c r="F673" s="63" t="s">
        <v>4554</v>
      </c>
      <c r="G673" s="61" t="s">
        <v>3542</v>
      </c>
      <c r="H673" s="61" t="s">
        <v>4442</v>
      </c>
      <c r="I673" s="61" t="s">
        <v>4440</v>
      </c>
      <c r="J673" s="64" t="s">
        <v>52</v>
      </c>
      <c r="K673" s="65" t="s">
        <v>4447</v>
      </c>
      <c r="L673" s="64" t="s">
        <v>53</v>
      </c>
      <c r="M673" s="64" t="s">
        <v>3223</v>
      </c>
      <c r="N673" s="65" t="s">
        <v>3223</v>
      </c>
      <c r="O673" s="64" t="s">
        <v>3380</v>
      </c>
      <c r="P673" s="65"/>
      <c r="Q673" s="65" t="s">
        <v>4506</v>
      </c>
      <c r="R673" s="66" t="s">
        <v>4467</v>
      </c>
      <c r="S673" s="67" t="s">
        <v>31</v>
      </c>
      <c r="T673" s="65" t="s">
        <v>25</v>
      </c>
      <c r="U673" s="65" t="s">
        <v>4551</v>
      </c>
      <c r="V673" s="68" t="s">
        <v>90</v>
      </c>
      <c r="W673" s="69" t="s">
        <v>5365</v>
      </c>
      <c r="X673" s="68" t="s">
        <v>4386</v>
      </c>
      <c r="Y673" s="70"/>
      <c r="Z673" s="71" t="s">
        <v>2406</v>
      </c>
      <c r="AA673" s="65" t="s">
        <v>4533</v>
      </c>
      <c r="AB673" s="65" t="s">
        <v>4528</v>
      </c>
      <c r="AC673" s="64"/>
      <c r="AD673" s="64" t="s">
        <v>26</v>
      </c>
      <c r="AE673" s="65" t="s">
        <v>4451</v>
      </c>
      <c r="AF673" s="64" t="s">
        <v>478</v>
      </c>
      <c r="AG673" s="64" t="s">
        <v>4462</v>
      </c>
      <c r="AH673" s="66" t="s">
        <v>4467</v>
      </c>
      <c r="AI673" s="67" t="s">
        <v>3729</v>
      </c>
      <c r="AJ673" s="68"/>
      <c r="AK673" s="68" t="s">
        <v>4594</v>
      </c>
      <c r="AL673" s="66" t="s">
        <v>4690</v>
      </c>
      <c r="AM673" s="72" t="s">
        <v>4501</v>
      </c>
      <c r="AN673" s="65" t="s">
        <v>22</v>
      </c>
      <c r="AO673" s="65" t="s">
        <v>4502</v>
      </c>
      <c r="AP673" s="64" t="s">
        <v>22</v>
      </c>
      <c r="AQ673" s="64" t="s">
        <v>3810</v>
      </c>
      <c r="AR673" s="64" t="s">
        <v>3803</v>
      </c>
      <c r="AS673" s="64"/>
      <c r="AT673" s="64"/>
      <c r="AU673" s="73"/>
      <c r="AV673" s="67" t="s">
        <v>4472</v>
      </c>
      <c r="AW673" s="65" t="s">
        <v>4472</v>
      </c>
      <c r="AX673" s="68"/>
      <c r="AY673" s="68" t="s">
        <v>4473</v>
      </c>
      <c r="AZ673" s="65" t="s">
        <v>4473</v>
      </c>
      <c r="BA673" s="68"/>
      <c r="BB673" s="68">
        <v>1</v>
      </c>
      <c r="BC673" s="65" t="s">
        <v>4478</v>
      </c>
      <c r="BD673" s="68" t="s">
        <v>2407</v>
      </c>
      <c r="BE673" s="65" t="s">
        <v>5812</v>
      </c>
      <c r="BF673" s="68" t="s">
        <v>4483</v>
      </c>
      <c r="BG673" s="66" t="s">
        <v>4483</v>
      </c>
      <c r="BH673" s="71"/>
      <c r="BI673" s="64"/>
      <c r="BJ673" s="73"/>
      <c r="BK673" s="74"/>
      <c r="BL673" s="72" t="s">
        <v>4488</v>
      </c>
      <c r="BM673" s="75"/>
      <c r="BN673" s="75"/>
      <c r="BO673" s="75"/>
      <c r="BP673" s="75"/>
      <c r="BQ673" s="75"/>
      <c r="BR673" s="75"/>
      <c r="BS673" s="75"/>
      <c r="BT673" s="75"/>
      <c r="BU673" s="75"/>
      <c r="BV673" s="75"/>
      <c r="BW673" s="75"/>
      <c r="BX673" s="75"/>
      <c r="BY673" s="75"/>
      <c r="BZ673" s="75"/>
      <c r="CA673" s="75" t="s">
        <v>2408</v>
      </c>
      <c r="CB673" s="75"/>
      <c r="CC673" s="75"/>
      <c r="CD673" s="75"/>
      <c r="CE673" s="75"/>
      <c r="CF673" s="75"/>
      <c r="CG673" s="75"/>
      <c r="CH673" s="75"/>
      <c r="CI673" s="75"/>
      <c r="CJ673" s="76"/>
      <c r="CK673" s="54"/>
      <c r="CL673" s="54"/>
    </row>
    <row r="674" spans="1:90" s="1" customFormat="1" ht="39.75" customHeight="1" x14ac:dyDescent="0.3">
      <c r="A674" s="59">
        <v>672</v>
      </c>
      <c r="B674" s="60">
        <v>42284</v>
      </c>
      <c r="C674" s="61" t="s">
        <v>4435</v>
      </c>
      <c r="D674" s="62" t="s">
        <v>4699</v>
      </c>
      <c r="E674" s="61" t="s">
        <v>4439</v>
      </c>
      <c r="F674" s="63" t="s">
        <v>4554</v>
      </c>
      <c r="G674" s="61" t="s">
        <v>3542</v>
      </c>
      <c r="H674" s="61" t="s">
        <v>4442</v>
      </c>
      <c r="I674" s="61" t="s">
        <v>4440</v>
      </c>
      <c r="J674" s="64" t="s">
        <v>52</v>
      </c>
      <c r="K674" s="65" t="s">
        <v>4447</v>
      </c>
      <c r="L674" s="64" t="s">
        <v>121</v>
      </c>
      <c r="M674" s="64" t="s">
        <v>3223</v>
      </c>
      <c r="N674" s="65" t="s">
        <v>3223</v>
      </c>
      <c r="O674" s="64" t="s">
        <v>3469</v>
      </c>
      <c r="P674" s="65"/>
      <c r="Q674" s="65" t="s">
        <v>4506</v>
      </c>
      <c r="R674" s="66" t="s">
        <v>4467</v>
      </c>
      <c r="S674" s="67" t="s">
        <v>31</v>
      </c>
      <c r="T674" s="65" t="s">
        <v>4458</v>
      </c>
      <c r="U674" s="65" t="s">
        <v>4551</v>
      </c>
      <c r="V674" s="68" t="s">
        <v>51</v>
      </c>
      <c r="W674" s="69" t="s">
        <v>5366</v>
      </c>
      <c r="X674" s="68" t="s">
        <v>4159</v>
      </c>
      <c r="Y674" s="70"/>
      <c r="Z674" s="71" t="s">
        <v>2396</v>
      </c>
      <c r="AA674" s="65" t="s">
        <v>4534</v>
      </c>
      <c r="AB674" s="65" t="s">
        <v>4529</v>
      </c>
      <c r="AC674" s="64"/>
      <c r="AD674" s="64" t="s">
        <v>40</v>
      </c>
      <c r="AE674" s="65" t="s">
        <v>4452</v>
      </c>
      <c r="AF674" s="64" t="s">
        <v>4461</v>
      </c>
      <c r="AG674" s="64" t="s">
        <v>4462</v>
      </c>
      <c r="AH674" s="66" t="s">
        <v>4468</v>
      </c>
      <c r="AI674" s="67" t="s">
        <v>4607</v>
      </c>
      <c r="AJ674" s="68"/>
      <c r="AK674" s="68" t="s">
        <v>3856</v>
      </c>
      <c r="AL674" s="66" t="s">
        <v>4697</v>
      </c>
      <c r="AM674" s="72" t="s">
        <v>4498</v>
      </c>
      <c r="AN674" s="65" t="s">
        <v>4498</v>
      </c>
      <c r="AO674" s="65" t="s">
        <v>4498</v>
      </c>
      <c r="AP674" s="64"/>
      <c r="AQ674" s="64"/>
      <c r="AR674" s="64"/>
      <c r="AS674" s="64"/>
      <c r="AT674" s="64"/>
      <c r="AU674" s="73"/>
      <c r="AV674" s="67" t="s">
        <v>4472</v>
      </c>
      <c r="AW674" s="65" t="s">
        <v>4472</v>
      </c>
      <c r="AX674" s="68"/>
      <c r="AY674" s="68" t="s">
        <v>4473</v>
      </c>
      <c r="AZ674" s="65" t="s">
        <v>4473</v>
      </c>
      <c r="BA674" s="68"/>
      <c r="BB674" s="68" t="s">
        <v>4474</v>
      </c>
      <c r="BC674" s="65" t="s">
        <v>4474</v>
      </c>
      <c r="BD674" s="68"/>
      <c r="BE674" s="65" t="s">
        <v>5816</v>
      </c>
      <c r="BF674" s="68" t="s">
        <v>4483</v>
      </c>
      <c r="BG674" s="66" t="s">
        <v>4483</v>
      </c>
      <c r="BH674" s="71"/>
      <c r="BI674" s="64"/>
      <c r="BJ674" s="73"/>
      <c r="BK674" s="74"/>
      <c r="BL674" s="72" t="s">
        <v>4488</v>
      </c>
      <c r="BM674" s="75"/>
      <c r="BN674" s="75"/>
      <c r="BO674" s="75"/>
      <c r="BP674" s="75"/>
      <c r="BQ674" s="75"/>
      <c r="BR674" s="75"/>
      <c r="BS674" s="75"/>
      <c r="BT674" s="75"/>
      <c r="BU674" s="75"/>
      <c r="BV674" s="75"/>
      <c r="BW674" s="75"/>
      <c r="BX674" s="75"/>
      <c r="BY674" s="75"/>
      <c r="BZ674" s="75"/>
      <c r="CA674" s="75" t="s">
        <v>2397</v>
      </c>
      <c r="CB674" s="75"/>
      <c r="CC674" s="75"/>
      <c r="CD674" s="75"/>
      <c r="CE674" s="75"/>
      <c r="CF674" s="75"/>
      <c r="CG674" s="75"/>
      <c r="CH674" s="75"/>
      <c r="CI674" s="75"/>
      <c r="CJ674" s="76"/>
      <c r="CK674" s="54"/>
      <c r="CL674" s="54"/>
    </row>
    <row r="675" spans="1:90" s="1" customFormat="1" ht="39.75" customHeight="1" x14ac:dyDescent="0.3">
      <c r="A675" s="59">
        <v>673</v>
      </c>
      <c r="B675" s="60">
        <v>42284</v>
      </c>
      <c r="C675" s="61" t="s">
        <v>4435</v>
      </c>
      <c r="D675" s="62" t="s">
        <v>4699</v>
      </c>
      <c r="E675" s="61" t="s">
        <v>4439</v>
      </c>
      <c r="F675" s="63" t="s">
        <v>4554</v>
      </c>
      <c r="G675" s="61" t="s">
        <v>3542</v>
      </c>
      <c r="H675" s="61" t="s">
        <v>4442</v>
      </c>
      <c r="I675" s="61" t="s">
        <v>4440</v>
      </c>
      <c r="J675" s="64" t="s">
        <v>52</v>
      </c>
      <c r="K675" s="65" t="s">
        <v>4447</v>
      </c>
      <c r="L675" s="64" t="s">
        <v>314</v>
      </c>
      <c r="M675" s="64" t="s">
        <v>3221</v>
      </c>
      <c r="N675" s="65" t="s">
        <v>3221</v>
      </c>
      <c r="O675" s="64" t="s">
        <v>3510</v>
      </c>
      <c r="P675" s="65"/>
      <c r="Q675" s="65" t="s">
        <v>4506</v>
      </c>
      <c r="R675" s="66" t="s">
        <v>4467</v>
      </c>
      <c r="S675" s="67" t="s">
        <v>57</v>
      </c>
      <c r="T675" s="65" t="s">
        <v>4458</v>
      </c>
      <c r="U675" s="65" t="s">
        <v>4551</v>
      </c>
      <c r="V675" s="68" t="s">
        <v>51</v>
      </c>
      <c r="W675" s="69" t="s">
        <v>5367</v>
      </c>
      <c r="X675" s="68" t="s">
        <v>4161</v>
      </c>
      <c r="Y675" s="70"/>
      <c r="Z675" s="71" t="s">
        <v>2409</v>
      </c>
      <c r="AA675" s="65" t="s">
        <v>446</v>
      </c>
      <c r="AB675" s="65" t="s">
        <v>446</v>
      </c>
      <c r="AC675" s="64" t="s">
        <v>3722</v>
      </c>
      <c r="AD675" s="64" t="s">
        <v>40</v>
      </c>
      <c r="AE675" s="65" t="s">
        <v>4452</v>
      </c>
      <c r="AF675" s="64" t="s">
        <v>519</v>
      </c>
      <c r="AG675" s="64" t="s">
        <v>4462</v>
      </c>
      <c r="AH675" s="66" t="s">
        <v>4466</v>
      </c>
      <c r="AI675" s="67" t="s">
        <v>2410</v>
      </c>
      <c r="AJ675" s="68"/>
      <c r="AK675" s="68" t="s">
        <v>3625</v>
      </c>
      <c r="AL675" s="66" t="s">
        <v>4692</v>
      </c>
      <c r="AM675" s="72" t="s">
        <v>4501</v>
      </c>
      <c r="AN675" s="65" t="s">
        <v>22</v>
      </c>
      <c r="AO675" s="65" t="s">
        <v>4502</v>
      </c>
      <c r="AP675" s="64" t="s">
        <v>22</v>
      </c>
      <c r="AQ675" s="64" t="s">
        <v>3806</v>
      </c>
      <c r="AR675" s="64" t="s">
        <v>3803</v>
      </c>
      <c r="AS675" s="64"/>
      <c r="AT675" s="64"/>
      <c r="AU675" s="73"/>
      <c r="AV675" s="67" t="s">
        <v>4472</v>
      </c>
      <c r="AW675" s="65" t="s">
        <v>4472</v>
      </c>
      <c r="AX675" s="68"/>
      <c r="AY675" s="68" t="s">
        <v>4473</v>
      </c>
      <c r="AZ675" s="65" t="s">
        <v>4473</v>
      </c>
      <c r="BA675" s="68"/>
      <c r="BB675" s="68" t="s">
        <v>4474</v>
      </c>
      <c r="BC675" s="65" t="s">
        <v>4474</v>
      </c>
      <c r="BD675" s="68"/>
      <c r="BE675" s="65" t="s">
        <v>5816</v>
      </c>
      <c r="BF675" s="68" t="s">
        <v>4483</v>
      </c>
      <c r="BG675" s="66" t="s">
        <v>4483</v>
      </c>
      <c r="BH675" s="71"/>
      <c r="BI675" s="64"/>
      <c r="BJ675" s="73"/>
      <c r="BK675" s="74"/>
      <c r="BL675" s="72" t="s">
        <v>4488</v>
      </c>
      <c r="BM675" s="75"/>
      <c r="BN675" s="75"/>
      <c r="BO675" s="75"/>
      <c r="BP675" s="75"/>
      <c r="BQ675" s="75"/>
      <c r="BR675" s="75"/>
      <c r="BS675" s="75"/>
      <c r="BT675" s="75"/>
      <c r="BU675" s="75"/>
      <c r="BV675" s="75"/>
      <c r="BW675" s="75"/>
      <c r="BX675" s="75"/>
      <c r="BY675" s="75"/>
      <c r="BZ675" s="75"/>
      <c r="CA675" s="75" t="s">
        <v>2411</v>
      </c>
      <c r="CB675" s="75"/>
      <c r="CC675" s="75"/>
      <c r="CD675" s="75"/>
      <c r="CE675" s="75"/>
      <c r="CF675" s="75"/>
      <c r="CG675" s="75"/>
      <c r="CH675" s="75"/>
      <c r="CI675" s="75"/>
      <c r="CJ675" s="76"/>
      <c r="CK675" s="54"/>
      <c r="CL675" s="54"/>
    </row>
    <row r="676" spans="1:90" s="1" customFormat="1" ht="39.75" customHeight="1" x14ac:dyDescent="0.3">
      <c r="A676" s="59">
        <v>674</v>
      </c>
      <c r="B676" s="60">
        <v>42284</v>
      </c>
      <c r="C676" s="61" t="s">
        <v>4435</v>
      </c>
      <c r="D676" s="62" t="s">
        <v>4699</v>
      </c>
      <c r="E676" s="61" t="s">
        <v>4439</v>
      </c>
      <c r="F676" s="63" t="s">
        <v>4554</v>
      </c>
      <c r="G676" s="61" t="s">
        <v>3542</v>
      </c>
      <c r="H676" s="61" t="s">
        <v>4442</v>
      </c>
      <c r="I676" s="61" t="s">
        <v>4440</v>
      </c>
      <c r="J676" s="64" t="s">
        <v>124</v>
      </c>
      <c r="K676" s="65" t="s">
        <v>4447</v>
      </c>
      <c r="L676" s="64" t="s">
        <v>125</v>
      </c>
      <c r="M676" s="64" t="s">
        <v>3223</v>
      </c>
      <c r="N676" s="65" t="s">
        <v>3223</v>
      </c>
      <c r="O676" s="64" t="s">
        <v>3437</v>
      </c>
      <c r="P676" s="65"/>
      <c r="Q676" s="65" t="s">
        <v>4506</v>
      </c>
      <c r="R676" s="66" t="s">
        <v>4467</v>
      </c>
      <c r="S676" s="67" t="s">
        <v>31</v>
      </c>
      <c r="T676" s="65" t="s">
        <v>4458</v>
      </c>
      <c r="U676" s="65" t="s">
        <v>4551</v>
      </c>
      <c r="V676" s="68" t="s">
        <v>51</v>
      </c>
      <c r="W676" s="69" t="s">
        <v>5368</v>
      </c>
      <c r="X676" s="68" t="s">
        <v>4142</v>
      </c>
      <c r="Y676" s="70"/>
      <c r="Z676" s="71" t="s">
        <v>2396</v>
      </c>
      <c r="AA676" s="65" t="s">
        <v>4534</v>
      </c>
      <c r="AB676" s="65" t="s">
        <v>4529</v>
      </c>
      <c r="AC676" s="64"/>
      <c r="AD676" s="64" t="s">
        <v>40</v>
      </c>
      <c r="AE676" s="65" t="s">
        <v>4452</v>
      </c>
      <c r="AF676" s="64" t="s">
        <v>4461</v>
      </c>
      <c r="AG676" s="64" t="s">
        <v>4462</v>
      </c>
      <c r="AH676" s="66" t="s">
        <v>4468</v>
      </c>
      <c r="AI676" s="67" t="s">
        <v>4607</v>
      </c>
      <c r="AJ676" s="68"/>
      <c r="AK676" s="68" t="s">
        <v>3856</v>
      </c>
      <c r="AL676" s="66" t="s">
        <v>4697</v>
      </c>
      <c r="AM676" s="72" t="s">
        <v>4498</v>
      </c>
      <c r="AN676" s="65" t="s">
        <v>4498</v>
      </c>
      <c r="AO676" s="65" t="s">
        <v>4498</v>
      </c>
      <c r="AP676" s="64"/>
      <c r="AQ676" s="64"/>
      <c r="AR676" s="64"/>
      <c r="AS676" s="64"/>
      <c r="AT676" s="64"/>
      <c r="AU676" s="73"/>
      <c r="AV676" s="67" t="s">
        <v>4472</v>
      </c>
      <c r="AW676" s="65" t="s">
        <v>4472</v>
      </c>
      <c r="AX676" s="68"/>
      <c r="AY676" s="68" t="s">
        <v>4473</v>
      </c>
      <c r="AZ676" s="65" t="s">
        <v>4473</v>
      </c>
      <c r="BA676" s="68"/>
      <c r="BB676" s="68" t="s">
        <v>4474</v>
      </c>
      <c r="BC676" s="65" t="s">
        <v>4474</v>
      </c>
      <c r="BD676" s="68"/>
      <c r="BE676" s="65" t="s">
        <v>5816</v>
      </c>
      <c r="BF676" s="68" t="s">
        <v>4483</v>
      </c>
      <c r="BG676" s="66" t="s">
        <v>4483</v>
      </c>
      <c r="BH676" s="71"/>
      <c r="BI676" s="64"/>
      <c r="BJ676" s="73"/>
      <c r="BK676" s="74"/>
      <c r="BL676" s="72" t="s">
        <v>4488</v>
      </c>
      <c r="BM676" s="75"/>
      <c r="BN676" s="75"/>
      <c r="BO676" s="75"/>
      <c r="BP676" s="75"/>
      <c r="BQ676" s="75"/>
      <c r="BR676" s="75"/>
      <c r="BS676" s="75"/>
      <c r="BT676" s="75"/>
      <c r="BU676" s="75"/>
      <c r="BV676" s="75"/>
      <c r="BW676" s="75"/>
      <c r="BX676" s="75"/>
      <c r="BY676" s="75"/>
      <c r="BZ676" s="75"/>
      <c r="CA676" s="75" t="s">
        <v>2397</v>
      </c>
      <c r="CB676" s="75"/>
      <c r="CC676" s="75"/>
      <c r="CD676" s="75"/>
      <c r="CE676" s="75"/>
      <c r="CF676" s="75"/>
      <c r="CG676" s="75"/>
      <c r="CH676" s="75"/>
      <c r="CI676" s="75"/>
      <c r="CJ676" s="76"/>
      <c r="CK676" s="54"/>
      <c r="CL676" s="54"/>
    </row>
    <row r="677" spans="1:90" s="1" customFormat="1" ht="39.75" customHeight="1" x14ac:dyDescent="0.3">
      <c r="A677" s="59">
        <v>675</v>
      </c>
      <c r="B677" s="60">
        <v>42284</v>
      </c>
      <c r="C677" s="61" t="s">
        <v>4435</v>
      </c>
      <c r="D677" s="62" t="s">
        <v>4699</v>
      </c>
      <c r="E677" s="61" t="s">
        <v>4439</v>
      </c>
      <c r="F677" s="63" t="s">
        <v>4554</v>
      </c>
      <c r="G677" s="61" t="s">
        <v>3542</v>
      </c>
      <c r="H677" s="61" t="s">
        <v>4442</v>
      </c>
      <c r="I677" s="61" t="s">
        <v>4440</v>
      </c>
      <c r="J677" s="64" t="s">
        <v>58</v>
      </c>
      <c r="K677" s="65" t="s">
        <v>4447</v>
      </c>
      <c r="L677" s="64" t="s">
        <v>59</v>
      </c>
      <c r="M677" s="64" t="s">
        <v>3223</v>
      </c>
      <c r="N677" s="65" t="s">
        <v>3223</v>
      </c>
      <c r="O677" s="64" t="s">
        <v>3469</v>
      </c>
      <c r="P677" s="65"/>
      <c r="Q677" s="65" t="s">
        <v>4506</v>
      </c>
      <c r="R677" s="66" t="s">
        <v>4467</v>
      </c>
      <c r="S677" s="67" t="s">
        <v>31</v>
      </c>
      <c r="T677" s="65" t="s">
        <v>4458</v>
      </c>
      <c r="U677" s="65" t="s">
        <v>4551</v>
      </c>
      <c r="V677" s="68" t="s">
        <v>51</v>
      </c>
      <c r="W677" s="69" t="s">
        <v>5369</v>
      </c>
      <c r="X677" s="68" t="s">
        <v>4186</v>
      </c>
      <c r="Y677" s="70"/>
      <c r="Z677" s="71" t="s">
        <v>2396</v>
      </c>
      <c r="AA677" s="65" t="s">
        <v>4534</v>
      </c>
      <c r="AB677" s="65" t="s">
        <v>4529</v>
      </c>
      <c r="AC677" s="64"/>
      <c r="AD677" s="64" t="s">
        <v>40</v>
      </c>
      <c r="AE677" s="65" t="s">
        <v>4452</v>
      </c>
      <c r="AF677" s="64" t="s">
        <v>4461</v>
      </c>
      <c r="AG677" s="64" t="s">
        <v>4462</v>
      </c>
      <c r="AH677" s="66" t="s">
        <v>4468</v>
      </c>
      <c r="AI677" s="67" t="s">
        <v>4607</v>
      </c>
      <c r="AJ677" s="68"/>
      <c r="AK677" s="68" t="s">
        <v>3856</v>
      </c>
      <c r="AL677" s="66" t="s">
        <v>4697</v>
      </c>
      <c r="AM677" s="72" t="s">
        <v>4498</v>
      </c>
      <c r="AN677" s="65" t="s">
        <v>4498</v>
      </c>
      <c r="AO677" s="65" t="s">
        <v>4498</v>
      </c>
      <c r="AP677" s="64"/>
      <c r="AQ677" s="64"/>
      <c r="AR677" s="64"/>
      <c r="AS677" s="64"/>
      <c r="AT677" s="64"/>
      <c r="AU677" s="73"/>
      <c r="AV677" s="67" t="s">
        <v>4472</v>
      </c>
      <c r="AW677" s="65" t="s">
        <v>4472</v>
      </c>
      <c r="AX677" s="68"/>
      <c r="AY677" s="68" t="s">
        <v>4473</v>
      </c>
      <c r="AZ677" s="65" t="s">
        <v>4473</v>
      </c>
      <c r="BA677" s="68"/>
      <c r="BB677" s="68" t="s">
        <v>4474</v>
      </c>
      <c r="BC677" s="65" t="s">
        <v>4474</v>
      </c>
      <c r="BD677" s="68"/>
      <c r="BE677" s="65" t="s">
        <v>5816</v>
      </c>
      <c r="BF677" s="68" t="s">
        <v>4483</v>
      </c>
      <c r="BG677" s="66" t="s">
        <v>4483</v>
      </c>
      <c r="BH677" s="71"/>
      <c r="BI677" s="64"/>
      <c r="BJ677" s="73"/>
      <c r="BK677" s="74"/>
      <c r="BL677" s="72" t="s">
        <v>4488</v>
      </c>
      <c r="BM677" s="75"/>
      <c r="BN677" s="75"/>
      <c r="BO677" s="75"/>
      <c r="BP677" s="75"/>
      <c r="BQ677" s="75"/>
      <c r="BR677" s="75"/>
      <c r="BS677" s="75"/>
      <c r="BT677" s="75"/>
      <c r="BU677" s="75"/>
      <c r="BV677" s="75"/>
      <c r="BW677" s="75"/>
      <c r="BX677" s="75"/>
      <c r="BY677" s="75"/>
      <c r="BZ677" s="75"/>
      <c r="CA677" s="75" t="s">
        <v>2397</v>
      </c>
      <c r="CB677" s="75"/>
      <c r="CC677" s="75"/>
      <c r="CD677" s="75"/>
      <c r="CE677" s="75"/>
      <c r="CF677" s="75"/>
      <c r="CG677" s="75"/>
      <c r="CH677" s="75"/>
      <c r="CI677" s="75"/>
      <c r="CJ677" s="76"/>
      <c r="CK677" s="54"/>
      <c r="CL677" s="54"/>
    </row>
    <row r="678" spans="1:90" s="1" customFormat="1" ht="39.75" customHeight="1" x14ac:dyDescent="0.3">
      <c r="A678" s="59">
        <v>676</v>
      </c>
      <c r="B678" s="60">
        <v>42284</v>
      </c>
      <c r="C678" s="61" t="s">
        <v>4435</v>
      </c>
      <c r="D678" s="62" t="s">
        <v>4699</v>
      </c>
      <c r="E678" s="61" t="s">
        <v>4439</v>
      </c>
      <c r="F678" s="63" t="s">
        <v>4554</v>
      </c>
      <c r="G678" s="61" t="s">
        <v>3542</v>
      </c>
      <c r="H678" s="61" t="s">
        <v>4442</v>
      </c>
      <c r="I678" s="61" t="s">
        <v>4440</v>
      </c>
      <c r="J678" s="64" t="s">
        <v>129</v>
      </c>
      <c r="K678" s="65" t="s">
        <v>4447</v>
      </c>
      <c r="L678" s="64" t="s">
        <v>293</v>
      </c>
      <c r="M678" s="64" t="s">
        <v>3223</v>
      </c>
      <c r="N678" s="65" t="s">
        <v>3223</v>
      </c>
      <c r="O678" s="64" t="s">
        <v>3469</v>
      </c>
      <c r="P678" s="65"/>
      <c r="Q678" s="65" t="s">
        <v>4506</v>
      </c>
      <c r="R678" s="66" t="s">
        <v>4467</v>
      </c>
      <c r="S678" s="67" t="s">
        <v>31</v>
      </c>
      <c r="T678" s="65" t="s">
        <v>4458</v>
      </c>
      <c r="U678" s="65" t="s">
        <v>4551</v>
      </c>
      <c r="V678" s="68" t="s">
        <v>51</v>
      </c>
      <c r="W678" s="69" t="s">
        <v>5370</v>
      </c>
      <c r="X678" s="68" t="s">
        <v>4181</v>
      </c>
      <c r="Y678" s="70"/>
      <c r="Z678" s="71" t="s">
        <v>2396</v>
      </c>
      <c r="AA678" s="65" t="s">
        <v>4534</v>
      </c>
      <c r="AB678" s="65" t="s">
        <v>4529</v>
      </c>
      <c r="AC678" s="64"/>
      <c r="AD678" s="64" t="s">
        <v>40</v>
      </c>
      <c r="AE678" s="65" t="s">
        <v>4452</v>
      </c>
      <c r="AF678" s="64" t="s">
        <v>4461</v>
      </c>
      <c r="AG678" s="64" t="s">
        <v>4462</v>
      </c>
      <c r="AH678" s="66" t="s">
        <v>4468</v>
      </c>
      <c r="AI678" s="67" t="s">
        <v>4607</v>
      </c>
      <c r="AJ678" s="68"/>
      <c r="AK678" s="68" t="s">
        <v>3856</v>
      </c>
      <c r="AL678" s="66" t="s">
        <v>4697</v>
      </c>
      <c r="AM678" s="72" t="s">
        <v>4498</v>
      </c>
      <c r="AN678" s="65" t="s">
        <v>4498</v>
      </c>
      <c r="AO678" s="65" t="s">
        <v>4498</v>
      </c>
      <c r="AP678" s="64"/>
      <c r="AQ678" s="64"/>
      <c r="AR678" s="64"/>
      <c r="AS678" s="64"/>
      <c r="AT678" s="64"/>
      <c r="AU678" s="73"/>
      <c r="AV678" s="67" t="s">
        <v>4472</v>
      </c>
      <c r="AW678" s="65" t="s">
        <v>4472</v>
      </c>
      <c r="AX678" s="68"/>
      <c r="AY678" s="68" t="s">
        <v>4473</v>
      </c>
      <c r="AZ678" s="65" t="s">
        <v>4473</v>
      </c>
      <c r="BA678" s="68"/>
      <c r="BB678" s="68" t="s">
        <v>4474</v>
      </c>
      <c r="BC678" s="65" t="s">
        <v>4474</v>
      </c>
      <c r="BD678" s="68"/>
      <c r="BE678" s="65" t="s">
        <v>5816</v>
      </c>
      <c r="BF678" s="68" t="s">
        <v>4483</v>
      </c>
      <c r="BG678" s="66" t="s">
        <v>4483</v>
      </c>
      <c r="BH678" s="71"/>
      <c r="BI678" s="64"/>
      <c r="BJ678" s="73"/>
      <c r="BK678" s="74"/>
      <c r="BL678" s="72" t="s">
        <v>4488</v>
      </c>
      <c r="BM678" s="75"/>
      <c r="BN678" s="75"/>
      <c r="BO678" s="75"/>
      <c r="BP678" s="75"/>
      <c r="BQ678" s="75"/>
      <c r="BR678" s="75"/>
      <c r="BS678" s="75"/>
      <c r="BT678" s="75"/>
      <c r="BU678" s="75"/>
      <c r="BV678" s="75"/>
      <c r="BW678" s="75"/>
      <c r="BX678" s="75"/>
      <c r="BY678" s="75"/>
      <c r="BZ678" s="75"/>
      <c r="CA678" s="75" t="s">
        <v>2397</v>
      </c>
      <c r="CB678" s="75"/>
      <c r="CC678" s="75"/>
      <c r="CD678" s="75"/>
      <c r="CE678" s="75"/>
      <c r="CF678" s="75"/>
      <c r="CG678" s="75"/>
      <c r="CH678" s="75"/>
      <c r="CI678" s="75"/>
      <c r="CJ678" s="76"/>
      <c r="CK678" s="54"/>
      <c r="CL678" s="54"/>
    </row>
    <row r="679" spans="1:90" s="1" customFormat="1" ht="39.75" customHeight="1" x14ac:dyDescent="0.3">
      <c r="A679" s="59">
        <v>677</v>
      </c>
      <c r="B679" s="60">
        <v>42285</v>
      </c>
      <c r="C679" s="61" t="s">
        <v>4435</v>
      </c>
      <c r="D679" s="62" t="s">
        <v>4699</v>
      </c>
      <c r="E679" s="61" t="s">
        <v>4439</v>
      </c>
      <c r="F679" s="63" t="s">
        <v>4554</v>
      </c>
      <c r="G679" s="61" t="s">
        <v>3543</v>
      </c>
      <c r="H679" s="61" t="s">
        <v>4442</v>
      </c>
      <c r="I679" s="61" t="s">
        <v>4440</v>
      </c>
      <c r="J679" s="64" t="s">
        <v>42</v>
      </c>
      <c r="K679" s="65" t="s">
        <v>4443</v>
      </c>
      <c r="L679" s="64" t="s">
        <v>109</v>
      </c>
      <c r="M679" s="64" t="s">
        <v>3769</v>
      </c>
      <c r="N679" s="65" t="s">
        <v>3223</v>
      </c>
      <c r="O679" s="64" t="s">
        <v>204</v>
      </c>
      <c r="P679" s="65"/>
      <c r="Q679" s="65" t="s">
        <v>4505</v>
      </c>
      <c r="R679" s="66" t="s">
        <v>4510</v>
      </c>
      <c r="S679" s="67" t="s">
        <v>57</v>
      </c>
      <c r="T679" s="65" t="s">
        <v>4458</v>
      </c>
      <c r="U679" s="65" t="s">
        <v>4551</v>
      </c>
      <c r="V679" s="68" t="s">
        <v>51</v>
      </c>
      <c r="W679" s="69" t="s">
        <v>5371</v>
      </c>
      <c r="X679" s="68" t="s">
        <v>4150</v>
      </c>
      <c r="Y679" s="70"/>
      <c r="Z679" s="71" t="s">
        <v>2412</v>
      </c>
      <c r="AA679" s="65" t="s">
        <v>446</v>
      </c>
      <c r="AB679" s="65" t="s">
        <v>446</v>
      </c>
      <c r="AC679" s="64"/>
      <c r="AD679" s="64">
        <v>8</v>
      </c>
      <c r="AE679" s="65" t="s">
        <v>4451</v>
      </c>
      <c r="AF679" s="64" t="s">
        <v>4461</v>
      </c>
      <c r="AG679" s="64" t="s">
        <v>4462</v>
      </c>
      <c r="AH679" s="66" t="s">
        <v>4468</v>
      </c>
      <c r="AI679" s="67"/>
      <c r="AJ679" s="68"/>
      <c r="AK679" s="68" t="s">
        <v>2413</v>
      </c>
      <c r="AL679" s="66" t="s">
        <v>4467</v>
      </c>
      <c r="AM679" s="72" t="s">
        <v>4498</v>
      </c>
      <c r="AN679" s="65" t="s">
        <v>4498</v>
      </c>
      <c r="AO679" s="65" t="s">
        <v>4498</v>
      </c>
      <c r="AP679" s="64"/>
      <c r="AQ679" s="64"/>
      <c r="AR679" s="64"/>
      <c r="AS679" s="64"/>
      <c r="AT679" s="64"/>
      <c r="AU679" s="73"/>
      <c r="AV679" s="67" t="s">
        <v>4472</v>
      </c>
      <c r="AW679" s="65" t="s">
        <v>4472</v>
      </c>
      <c r="AX679" s="68"/>
      <c r="AY679" s="68" t="s">
        <v>4473</v>
      </c>
      <c r="AZ679" s="65" t="s">
        <v>4473</v>
      </c>
      <c r="BA679" s="68"/>
      <c r="BB679" s="68" t="s">
        <v>4474</v>
      </c>
      <c r="BC679" s="65" t="s">
        <v>4474</v>
      </c>
      <c r="BD679" s="68"/>
      <c r="BE679" s="65" t="s">
        <v>5816</v>
      </c>
      <c r="BF679" s="68" t="s">
        <v>4483</v>
      </c>
      <c r="BG679" s="66" t="s">
        <v>4483</v>
      </c>
      <c r="BH679" s="71"/>
      <c r="BI679" s="64"/>
      <c r="BJ679" s="73"/>
      <c r="BK679" s="74"/>
      <c r="BL679" s="72" t="s">
        <v>4488</v>
      </c>
      <c r="BM679" s="75"/>
      <c r="BN679" s="75"/>
      <c r="BO679" s="75"/>
      <c r="BP679" s="75"/>
      <c r="BQ679" s="75"/>
      <c r="BR679" s="75"/>
      <c r="BS679" s="75"/>
      <c r="BT679" s="75"/>
      <c r="BU679" s="75"/>
      <c r="BV679" s="75"/>
      <c r="BW679" s="75"/>
      <c r="BX679" s="75"/>
      <c r="BY679" s="75"/>
      <c r="BZ679" s="75"/>
      <c r="CA679" s="75" t="s">
        <v>2414</v>
      </c>
      <c r="CB679" s="75"/>
      <c r="CC679" s="75"/>
      <c r="CD679" s="75"/>
      <c r="CE679" s="75"/>
      <c r="CF679" s="75"/>
      <c r="CG679" s="75" t="s">
        <v>2414</v>
      </c>
      <c r="CH679" s="75"/>
      <c r="CI679" s="75"/>
      <c r="CJ679" s="76"/>
      <c r="CK679" s="54"/>
      <c r="CL679" s="54"/>
    </row>
    <row r="680" spans="1:90" s="1" customFormat="1" ht="39.75" customHeight="1" x14ac:dyDescent="0.3">
      <c r="A680" s="59">
        <v>678</v>
      </c>
      <c r="B680" s="60">
        <v>42285</v>
      </c>
      <c r="C680" s="61" t="s">
        <v>4435</v>
      </c>
      <c r="D680" s="62" t="s">
        <v>4699</v>
      </c>
      <c r="E680" s="61" t="s">
        <v>4439</v>
      </c>
      <c r="F680" s="63" t="s">
        <v>4554</v>
      </c>
      <c r="G680" s="61" t="s">
        <v>3543</v>
      </c>
      <c r="H680" s="61" t="s">
        <v>4442</v>
      </c>
      <c r="I680" s="61" t="s">
        <v>4440</v>
      </c>
      <c r="J680" s="64" t="s">
        <v>42</v>
      </c>
      <c r="K680" s="65" t="s">
        <v>4443</v>
      </c>
      <c r="L680" s="64" t="s">
        <v>109</v>
      </c>
      <c r="M680" s="64" t="s">
        <v>3552</v>
      </c>
      <c r="N680" s="65" t="s">
        <v>3223</v>
      </c>
      <c r="O680" s="64" t="s">
        <v>364</v>
      </c>
      <c r="P680" s="65"/>
      <c r="Q680" s="65" t="s">
        <v>4506</v>
      </c>
      <c r="R680" s="66" t="s">
        <v>4509</v>
      </c>
      <c r="S680" s="67" t="s">
        <v>263</v>
      </c>
      <c r="T680" s="65" t="s">
        <v>4458</v>
      </c>
      <c r="U680" s="65" t="s">
        <v>4551</v>
      </c>
      <c r="V680" s="68" t="s">
        <v>51</v>
      </c>
      <c r="W680" s="69" t="s">
        <v>5372</v>
      </c>
      <c r="X680" s="68" t="s">
        <v>4150</v>
      </c>
      <c r="Y680" s="70"/>
      <c r="Z680" s="71" t="s">
        <v>2415</v>
      </c>
      <c r="AA680" s="65" t="s">
        <v>446</v>
      </c>
      <c r="AB680" s="65" t="s">
        <v>446</v>
      </c>
      <c r="AC680" s="64"/>
      <c r="AD680" s="64" t="s">
        <v>40</v>
      </c>
      <c r="AE680" s="65" t="s">
        <v>4452</v>
      </c>
      <c r="AF680" s="64" t="s">
        <v>23</v>
      </c>
      <c r="AG680" s="64" t="s">
        <v>4462</v>
      </c>
      <c r="AH680" s="66" t="s">
        <v>4466</v>
      </c>
      <c r="AI680" s="67"/>
      <c r="AJ680" s="68"/>
      <c r="AK680" s="68" t="s">
        <v>3259</v>
      </c>
      <c r="AL680" s="66" t="s">
        <v>4688</v>
      </c>
      <c r="AM680" s="72" t="s">
        <v>4498</v>
      </c>
      <c r="AN680" s="65" t="s">
        <v>4498</v>
      </c>
      <c r="AO680" s="65" t="s">
        <v>4498</v>
      </c>
      <c r="AP680" s="64"/>
      <c r="AQ680" s="64"/>
      <c r="AR680" s="64"/>
      <c r="AS680" s="64"/>
      <c r="AT680" s="64"/>
      <c r="AU680" s="73"/>
      <c r="AV680" s="67" t="s">
        <v>4472</v>
      </c>
      <c r="AW680" s="65" t="s">
        <v>4472</v>
      </c>
      <c r="AX680" s="68"/>
      <c r="AY680" s="68" t="s">
        <v>4473</v>
      </c>
      <c r="AZ680" s="65" t="s">
        <v>4473</v>
      </c>
      <c r="BA680" s="68"/>
      <c r="BB680" s="68" t="s">
        <v>4474</v>
      </c>
      <c r="BC680" s="65" t="s">
        <v>4474</v>
      </c>
      <c r="BD680" s="68"/>
      <c r="BE680" s="65" t="s">
        <v>5816</v>
      </c>
      <c r="BF680" s="68" t="s">
        <v>4483</v>
      </c>
      <c r="BG680" s="66" t="s">
        <v>4483</v>
      </c>
      <c r="BH680" s="71"/>
      <c r="BI680" s="64"/>
      <c r="BJ680" s="73"/>
      <c r="BK680" s="74"/>
      <c r="BL680" s="72" t="s">
        <v>4488</v>
      </c>
      <c r="BM680" s="75"/>
      <c r="BN680" s="75"/>
      <c r="BO680" s="75"/>
      <c r="BP680" s="75"/>
      <c r="BQ680" s="75"/>
      <c r="BR680" s="75"/>
      <c r="BS680" s="75"/>
      <c r="BT680" s="75"/>
      <c r="BU680" s="75"/>
      <c r="BV680" s="75"/>
      <c r="BW680" s="75"/>
      <c r="BX680" s="75"/>
      <c r="BY680" s="75"/>
      <c r="BZ680" s="75"/>
      <c r="CA680" s="75" t="s">
        <v>2416</v>
      </c>
      <c r="CB680" s="75"/>
      <c r="CC680" s="75"/>
      <c r="CD680" s="75"/>
      <c r="CE680" s="75"/>
      <c r="CF680" s="75"/>
      <c r="CG680" s="75"/>
      <c r="CH680" s="75"/>
      <c r="CI680" s="75"/>
      <c r="CJ680" s="76"/>
      <c r="CK680" s="54"/>
      <c r="CL680" s="54"/>
    </row>
    <row r="681" spans="1:90" s="1" customFormat="1" ht="39.75" customHeight="1" x14ac:dyDescent="0.3">
      <c r="A681" s="59">
        <v>679</v>
      </c>
      <c r="B681" s="60">
        <v>42285</v>
      </c>
      <c r="C681" s="61" t="s">
        <v>4435</v>
      </c>
      <c r="D681" s="62" t="s">
        <v>4699</v>
      </c>
      <c r="E681" s="61" t="s">
        <v>4439</v>
      </c>
      <c r="F681" s="63" t="s">
        <v>4554</v>
      </c>
      <c r="G681" s="61" t="s">
        <v>3543</v>
      </c>
      <c r="H681" s="61" t="s">
        <v>4442</v>
      </c>
      <c r="I681" s="61" t="s">
        <v>4440</v>
      </c>
      <c r="J681" s="64" t="s">
        <v>44</v>
      </c>
      <c r="K681" s="65" t="s">
        <v>4443</v>
      </c>
      <c r="L681" s="64" t="s">
        <v>78</v>
      </c>
      <c r="M681" s="64" t="s">
        <v>3223</v>
      </c>
      <c r="N681" s="65" t="s">
        <v>3223</v>
      </c>
      <c r="O681" s="64" t="s">
        <v>3487</v>
      </c>
      <c r="P681" s="65"/>
      <c r="Q681" s="65" t="s">
        <v>4506</v>
      </c>
      <c r="R681" s="66" t="s">
        <v>4467</v>
      </c>
      <c r="S681" s="67" t="s">
        <v>31</v>
      </c>
      <c r="T681" s="65" t="s">
        <v>4456</v>
      </c>
      <c r="U681" s="65" t="s">
        <v>4550</v>
      </c>
      <c r="V681" s="68" t="s">
        <v>186</v>
      </c>
      <c r="W681" s="69" t="s">
        <v>5373</v>
      </c>
      <c r="X681" s="68" t="s">
        <v>3991</v>
      </c>
      <c r="Y681" s="70"/>
      <c r="Z681" s="71" t="s">
        <v>2417</v>
      </c>
      <c r="AA681" s="65" t="s">
        <v>4533</v>
      </c>
      <c r="AB681" s="65" t="s">
        <v>4529</v>
      </c>
      <c r="AC681" s="64"/>
      <c r="AD681" s="64" t="s">
        <v>26</v>
      </c>
      <c r="AE681" s="65" t="s">
        <v>4451</v>
      </c>
      <c r="AF681" s="64" t="s">
        <v>4461</v>
      </c>
      <c r="AG681" s="64" t="s">
        <v>4462</v>
      </c>
      <c r="AH681" s="66" t="s">
        <v>4468</v>
      </c>
      <c r="AI681" s="67" t="s">
        <v>4614</v>
      </c>
      <c r="AJ681" s="68"/>
      <c r="AK681" s="68" t="s">
        <v>281</v>
      </c>
      <c r="AL681" s="66" t="s">
        <v>4697</v>
      </c>
      <c r="AM681" s="72" t="s">
        <v>4498</v>
      </c>
      <c r="AN681" s="65" t="s">
        <v>4498</v>
      </c>
      <c r="AO681" s="65" t="s">
        <v>4498</v>
      </c>
      <c r="AP681" s="64"/>
      <c r="AQ681" s="64"/>
      <c r="AR681" s="64"/>
      <c r="AS681" s="64"/>
      <c r="AT681" s="64"/>
      <c r="AU681" s="73"/>
      <c r="AV681" s="67" t="s">
        <v>4472</v>
      </c>
      <c r="AW681" s="65" t="s">
        <v>4472</v>
      </c>
      <c r="AX681" s="68"/>
      <c r="AY681" s="68" t="s">
        <v>4473</v>
      </c>
      <c r="AZ681" s="65" t="s">
        <v>4473</v>
      </c>
      <c r="BA681" s="68"/>
      <c r="BB681" s="68" t="s">
        <v>4474</v>
      </c>
      <c r="BC681" s="65" t="s">
        <v>4474</v>
      </c>
      <c r="BD681" s="68"/>
      <c r="BE681" s="65" t="s">
        <v>5816</v>
      </c>
      <c r="BF681" s="68" t="s">
        <v>4483</v>
      </c>
      <c r="BG681" s="66" t="s">
        <v>4483</v>
      </c>
      <c r="BH681" s="71"/>
      <c r="BI681" s="64"/>
      <c r="BJ681" s="73"/>
      <c r="BK681" s="74"/>
      <c r="BL681" s="72" t="s">
        <v>4488</v>
      </c>
      <c r="BM681" s="75"/>
      <c r="BN681" s="75"/>
      <c r="BO681" s="75"/>
      <c r="BP681" s="75"/>
      <c r="BQ681" s="75"/>
      <c r="BR681" s="75"/>
      <c r="BS681" s="75"/>
      <c r="BT681" s="75"/>
      <c r="BU681" s="75"/>
      <c r="BV681" s="75"/>
      <c r="BW681" s="75"/>
      <c r="BX681" s="75"/>
      <c r="BY681" s="75"/>
      <c r="BZ681" s="75"/>
      <c r="CA681" s="75" t="s">
        <v>2418</v>
      </c>
      <c r="CB681" s="75"/>
      <c r="CC681" s="75"/>
      <c r="CD681" s="75"/>
      <c r="CE681" s="75"/>
      <c r="CF681" s="75"/>
      <c r="CG681" s="75"/>
      <c r="CH681" s="75"/>
      <c r="CI681" s="75"/>
      <c r="CJ681" s="76"/>
      <c r="CK681" s="54"/>
      <c r="CL681" s="54"/>
    </row>
    <row r="682" spans="1:90" s="1" customFormat="1" ht="39.75" customHeight="1" x14ac:dyDescent="0.3">
      <c r="A682" s="59">
        <v>680</v>
      </c>
      <c r="B682" s="60">
        <v>42285</v>
      </c>
      <c r="C682" s="61" t="s">
        <v>4435</v>
      </c>
      <c r="D682" s="62" t="s">
        <v>4699</v>
      </c>
      <c r="E682" s="61" t="s">
        <v>4439</v>
      </c>
      <c r="F682" s="63" t="s">
        <v>4554</v>
      </c>
      <c r="G682" s="61" t="s">
        <v>3543</v>
      </c>
      <c r="H682" s="61" t="s">
        <v>4442</v>
      </c>
      <c r="I682" s="61" t="s">
        <v>4440</v>
      </c>
      <c r="J682" s="64" t="s">
        <v>44</v>
      </c>
      <c r="K682" s="65" t="s">
        <v>4443</v>
      </c>
      <c r="L682" s="64" t="s">
        <v>45</v>
      </c>
      <c r="M682" s="64" t="s">
        <v>4686</v>
      </c>
      <c r="N682" s="65" t="s">
        <v>4686</v>
      </c>
      <c r="O682" s="64" t="s">
        <v>2419</v>
      </c>
      <c r="P682" s="65"/>
      <c r="Q682" s="65" t="s">
        <v>4506</v>
      </c>
      <c r="R682" s="66" t="s">
        <v>4514</v>
      </c>
      <c r="S682" s="67" t="s">
        <v>20</v>
      </c>
      <c r="T682" s="65" t="s">
        <v>25</v>
      </c>
      <c r="U682" s="65" t="s">
        <v>4551</v>
      </c>
      <c r="V682" s="68" t="s">
        <v>21</v>
      </c>
      <c r="W682" s="69" t="s">
        <v>5374</v>
      </c>
      <c r="X682" s="68" t="s">
        <v>4092</v>
      </c>
      <c r="Y682" s="70"/>
      <c r="Z682" s="71" t="s">
        <v>4536</v>
      </c>
      <c r="AA682" s="65" t="s">
        <v>4517</v>
      </c>
      <c r="AB682" s="65" t="s">
        <v>4517</v>
      </c>
      <c r="AC682" s="64"/>
      <c r="AD682" s="64" t="s">
        <v>26</v>
      </c>
      <c r="AE682" s="65" t="s">
        <v>4451</v>
      </c>
      <c r="AF682" s="64" t="s">
        <v>23</v>
      </c>
      <c r="AG682" s="64" t="s">
        <v>4462</v>
      </c>
      <c r="AH682" s="66" t="s">
        <v>4466</v>
      </c>
      <c r="AI682" s="67"/>
      <c r="AJ682" s="68"/>
      <c r="AK682" s="68" t="s">
        <v>3850</v>
      </c>
      <c r="AL682" s="66" t="s">
        <v>4690</v>
      </c>
      <c r="AM682" s="72" t="s">
        <v>4498</v>
      </c>
      <c r="AN682" s="65" t="s">
        <v>4498</v>
      </c>
      <c r="AO682" s="65" t="s">
        <v>4498</v>
      </c>
      <c r="AP682" s="64"/>
      <c r="AQ682" s="64"/>
      <c r="AR682" s="64"/>
      <c r="AS682" s="64"/>
      <c r="AT682" s="64"/>
      <c r="AU682" s="73"/>
      <c r="AV682" s="67" t="s">
        <v>4472</v>
      </c>
      <c r="AW682" s="65" t="s">
        <v>4472</v>
      </c>
      <c r="AX682" s="68"/>
      <c r="AY682" s="68" t="s">
        <v>4473</v>
      </c>
      <c r="AZ682" s="65" t="s">
        <v>4473</v>
      </c>
      <c r="BA682" s="68"/>
      <c r="BB682" s="68" t="s">
        <v>4474</v>
      </c>
      <c r="BC682" s="65" t="s">
        <v>4474</v>
      </c>
      <c r="BD682" s="68"/>
      <c r="BE682" s="65" t="s">
        <v>5816</v>
      </c>
      <c r="BF682" s="68" t="s">
        <v>4483</v>
      </c>
      <c r="BG682" s="66" t="s">
        <v>4483</v>
      </c>
      <c r="BH682" s="71"/>
      <c r="BI682" s="64"/>
      <c r="BJ682" s="73"/>
      <c r="BK682" s="74"/>
      <c r="BL682" s="72" t="s">
        <v>4488</v>
      </c>
      <c r="BM682" s="75"/>
      <c r="BN682" s="75"/>
      <c r="BO682" s="75"/>
      <c r="BP682" s="75"/>
      <c r="BQ682" s="75"/>
      <c r="BR682" s="75"/>
      <c r="BS682" s="75"/>
      <c r="BT682" s="75"/>
      <c r="BU682" s="75"/>
      <c r="BV682" s="75"/>
      <c r="BW682" s="75"/>
      <c r="BX682" s="75"/>
      <c r="BY682" s="75"/>
      <c r="BZ682" s="75"/>
      <c r="CA682" s="75" t="s">
        <v>2420</v>
      </c>
      <c r="CB682" s="75"/>
      <c r="CC682" s="75"/>
      <c r="CD682" s="75"/>
      <c r="CE682" s="75"/>
      <c r="CF682" s="75"/>
      <c r="CG682" s="75"/>
      <c r="CH682" s="75"/>
      <c r="CI682" s="75"/>
      <c r="CJ682" s="76"/>
      <c r="CK682" s="54"/>
      <c r="CL682" s="54"/>
    </row>
    <row r="683" spans="1:90" s="1" customFormat="1" ht="39.75" customHeight="1" x14ac:dyDescent="0.3">
      <c r="A683" s="59">
        <v>681</v>
      </c>
      <c r="B683" s="60">
        <v>42286</v>
      </c>
      <c r="C683" s="61" t="s">
        <v>4435</v>
      </c>
      <c r="D683" s="62" t="s">
        <v>4699</v>
      </c>
      <c r="E683" s="61" t="s">
        <v>4439</v>
      </c>
      <c r="F683" s="63" t="s">
        <v>4554</v>
      </c>
      <c r="G683" s="61" t="s">
        <v>3544</v>
      </c>
      <c r="H683" s="61" t="s">
        <v>4442</v>
      </c>
      <c r="I683" s="61" t="s">
        <v>4440</v>
      </c>
      <c r="J683" s="64" t="s">
        <v>42</v>
      </c>
      <c r="K683" s="65" t="s">
        <v>4443</v>
      </c>
      <c r="L683" s="64" t="s">
        <v>258</v>
      </c>
      <c r="M683" s="64" t="s">
        <v>3600</v>
      </c>
      <c r="N683" s="65" t="s">
        <v>3221</v>
      </c>
      <c r="O683" s="64" t="s">
        <v>3493</v>
      </c>
      <c r="P683" s="65"/>
      <c r="Q683" s="65" t="s">
        <v>4506</v>
      </c>
      <c r="R683" s="66" t="s">
        <v>4467</v>
      </c>
      <c r="S683" s="67" t="s">
        <v>57</v>
      </c>
      <c r="T683" s="65" t="s">
        <v>4458</v>
      </c>
      <c r="U683" s="65" t="s">
        <v>4551</v>
      </c>
      <c r="V683" s="68" t="s">
        <v>51</v>
      </c>
      <c r="W683" s="69" t="s">
        <v>5375</v>
      </c>
      <c r="X683" s="68" t="s">
        <v>4144</v>
      </c>
      <c r="Y683" s="70"/>
      <c r="Z683" s="71" t="s">
        <v>2202</v>
      </c>
      <c r="AA683" s="65" t="s">
        <v>446</v>
      </c>
      <c r="AB683" s="65" t="s">
        <v>446</v>
      </c>
      <c r="AC683" s="64"/>
      <c r="AD683" s="64" t="s">
        <v>40</v>
      </c>
      <c r="AE683" s="65" t="s">
        <v>4452</v>
      </c>
      <c r="AF683" s="64" t="s">
        <v>4461</v>
      </c>
      <c r="AG683" s="64" t="s">
        <v>4462</v>
      </c>
      <c r="AH683" s="66" t="s">
        <v>4468</v>
      </c>
      <c r="AI683" s="67" t="s">
        <v>4605</v>
      </c>
      <c r="AJ683" s="68"/>
      <c r="AK683" s="68" t="s">
        <v>2138</v>
      </c>
      <c r="AL683" s="66" t="s">
        <v>4467</v>
      </c>
      <c r="AM683" s="72" t="s">
        <v>4498</v>
      </c>
      <c r="AN683" s="65" t="s">
        <v>4498</v>
      </c>
      <c r="AO683" s="65" t="s">
        <v>4498</v>
      </c>
      <c r="AP683" s="64"/>
      <c r="AQ683" s="64"/>
      <c r="AR683" s="64"/>
      <c r="AS683" s="64"/>
      <c r="AT683" s="64"/>
      <c r="AU683" s="73"/>
      <c r="AV683" s="67" t="s">
        <v>4472</v>
      </c>
      <c r="AW683" s="65" t="s">
        <v>4472</v>
      </c>
      <c r="AX683" s="68"/>
      <c r="AY683" s="68" t="s">
        <v>4473</v>
      </c>
      <c r="AZ683" s="65" t="s">
        <v>4473</v>
      </c>
      <c r="BA683" s="68"/>
      <c r="BB683" s="68" t="s">
        <v>4474</v>
      </c>
      <c r="BC683" s="65" t="s">
        <v>4474</v>
      </c>
      <c r="BD683" s="68"/>
      <c r="BE683" s="65" t="s">
        <v>5816</v>
      </c>
      <c r="BF683" s="68" t="s">
        <v>4483</v>
      </c>
      <c r="BG683" s="66" t="s">
        <v>4483</v>
      </c>
      <c r="BH683" s="71"/>
      <c r="BI683" s="64"/>
      <c r="BJ683" s="73"/>
      <c r="BK683" s="74"/>
      <c r="BL683" s="72" t="s">
        <v>4485</v>
      </c>
      <c r="BM683" s="75"/>
      <c r="BN683" s="75" t="s">
        <v>2421</v>
      </c>
      <c r="BO683" s="75" t="s">
        <v>2422</v>
      </c>
      <c r="BP683" s="75"/>
      <c r="BQ683" s="75"/>
      <c r="BR683" s="75"/>
      <c r="BS683" s="75"/>
      <c r="BT683" s="75"/>
      <c r="BU683" s="75"/>
      <c r="BV683" s="75"/>
      <c r="BW683" s="75"/>
      <c r="BX683" s="75"/>
      <c r="BY683" s="75"/>
      <c r="BZ683" s="75"/>
      <c r="CA683" s="75"/>
      <c r="CB683" s="75"/>
      <c r="CC683" s="75"/>
      <c r="CD683" s="75"/>
      <c r="CE683" s="75"/>
      <c r="CF683" s="75"/>
      <c r="CG683" s="75"/>
      <c r="CH683" s="75"/>
      <c r="CI683" s="75"/>
      <c r="CJ683" s="76"/>
      <c r="CK683" s="54"/>
      <c r="CL683" s="54"/>
    </row>
    <row r="684" spans="1:90" s="1" customFormat="1" ht="39.75" customHeight="1" x14ac:dyDescent="0.3">
      <c r="A684" s="59">
        <v>682</v>
      </c>
      <c r="B684" s="60">
        <v>42286</v>
      </c>
      <c r="C684" s="61" t="s">
        <v>4435</v>
      </c>
      <c r="D684" s="62" t="s">
        <v>4699</v>
      </c>
      <c r="E684" s="61" t="s">
        <v>4439</v>
      </c>
      <c r="F684" s="63" t="s">
        <v>4554</v>
      </c>
      <c r="G684" s="61" t="s">
        <v>3544</v>
      </c>
      <c r="H684" s="61" t="s">
        <v>4442</v>
      </c>
      <c r="I684" s="61" t="s">
        <v>4440</v>
      </c>
      <c r="J684" s="64" t="s">
        <v>42</v>
      </c>
      <c r="K684" s="65" t="s">
        <v>4443</v>
      </c>
      <c r="L684" s="64" t="s">
        <v>244</v>
      </c>
      <c r="M684" s="64" t="s">
        <v>4686</v>
      </c>
      <c r="N684" s="65" t="s">
        <v>4686</v>
      </c>
      <c r="O684" s="64" t="s">
        <v>2423</v>
      </c>
      <c r="P684" s="65"/>
      <c r="Q684" s="65" t="s">
        <v>4506</v>
      </c>
      <c r="R684" s="66" t="s">
        <v>4507</v>
      </c>
      <c r="S684" s="67" t="s">
        <v>57</v>
      </c>
      <c r="T684" s="65" t="s">
        <v>25</v>
      </c>
      <c r="U684" s="65" t="s">
        <v>4551</v>
      </c>
      <c r="V684" s="68" t="s">
        <v>25</v>
      </c>
      <c r="W684" s="69" t="s">
        <v>5376</v>
      </c>
      <c r="X684" s="68" t="s">
        <v>4045</v>
      </c>
      <c r="Y684" s="70"/>
      <c r="Z684" s="71" t="s">
        <v>2424</v>
      </c>
      <c r="AA684" s="65" t="s">
        <v>446</v>
      </c>
      <c r="AB684" s="65" t="s">
        <v>446</v>
      </c>
      <c r="AC684" s="64"/>
      <c r="AD684" s="64" t="s">
        <v>26</v>
      </c>
      <c r="AE684" s="65" t="s">
        <v>4451</v>
      </c>
      <c r="AF684" s="64" t="s">
        <v>4461</v>
      </c>
      <c r="AG684" s="64" t="s">
        <v>4462</v>
      </c>
      <c r="AH684" s="66" t="s">
        <v>4468</v>
      </c>
      <c r="AI684" s="67" t="s">
        <v>2425</v>
      </c>
      <c r="AJ684" s="68"/>
      <c r="AK684" s="68" t="s">
        <v>2426</v>
      </c>
      <c r="AL684" s="66" t="s">
        <v>4467</v>
      </c>
      <c r="AM684" s="72" t="s">
        <v>4498</v>
      </c>
      <c r="AN684" s="65" t="s">
        <v>4498</v>
      </c>
      <c r="AO684" s="65" t="s">
        <v>4498</v>
      </c>
      <c r="AP684" s="64"/>
      <c r="AQ684" s="64"/>
      <c r="AR684" s="64"/>
      <c r="AS684" s="64"/>
      <c r="AT684" s="64"/>
      <c r="AU684" s="73"/>
      <c r="AV684" s="67" t="s">
        <v>4472</v>
      </c>
      <c r="AW684" s="65" t="s">
        <v>4472</v>
      </c>
      <c r="AX684" s="68"/>
      <c r="AY684" s="68" t="s">
        <v>4473</v>
      </c>
      <c r="AZ684" s="65" t="s">
        <v>4473</v>
      </c>
      <c r="BA684" s="68"/>
      <c r="BB684" s="68" t="s">
        <v>4474</v>
      </c>
      <c r="BC684" s="65" t="s">
        <v>4474</v>
      </c>
      <c r="BD684" s="68"/>
      <c r="BE684" s="65" t="s">
        <v>5816</v>
      </c>
      <c r="BF684" s="68" t="s">
        <v>4483</v>
      </c>
      <c r="BG684" s="66" t="s">
        <v>4483</v>
      </c>
      <c r="BH684" s="71"/>
      <c r="BI684" s="64"/>
      <c r="BJ684" s="73"/>
      <c r="BK684" s="74"/>
      <c r="BL684" s="72" t="s">
        <v>4488</v>
      </c>
      <c r="BM684" s="75"/>
      <c r="BN684" s="75"/>
      <c r="BO684" s="75"/>
      <c r="BP684" s="75"/>
      <c r="BQ684" s="75"/>
      <c r="BR684" s="75"/>
      <c r="BS684" s="75"/>
      <c r="BT684" s="75"/>
      <c r="BU684" s="75"/>
      <c r="BV684" s="75"/>
      <c r="BW684" s="75"/>
      <c r="BX684" s="75"/>
      <c r="BY684" s="75"/>
      <c r="BZ684" s="75"/>
      <c r="CA684" s="75" t="s">
        <v>2427</v>
      </c>
      <c r="CB684" s="75"/>
      <c r="CC684" s="75"/>
      <c r="CD684" s="75"/>
      <c r="CE684" s="75"/>
      <c r="CF684" s="75"/>
      <c r="CG684" s="75" t="s">
        <v>2427</v>
      </c>
      <c r="CH684" s="75"/>
      <c r="CI684" s="75"/>
      <c r="CJ684" s="76"/>
      <c r="CK684" s="54"/>
      <c r="CL684" s="54"/>
    </row>
    <row r="685" spans="1:90" s="1" customFormat="1" ht="39.75" customHeight="1" x14ac:dyDescent="0.3">
      <c r="A685" s="59">
        <v>683</v>
      </c>
      <c r="B685" s="60">
        <v>42286</v>
      </c>
      <c r="C685" s="61" t="s">
        <v>4435</v>
      </c>
      <c r="D685" s="62" t="s">
        <v>4699</v>
      </c>
      <c r="E685" s="61" t="s">
        <v>4439</v>
      </c>
      <c r="F685" s="63" t="s">
        <v>4554</v>
      </c>
      <c r="G685" s="61" t="s">
        <v>3544</v>
      </c>
      <c r="H685" s="61" t="s">
        <v>4442</v>
      </c>
      <c r="I685" s="61" t="s">
        <v>4440</v>
      </c>
      <c r="J685" s="64" t="s">
        <v>124</v>
      </c>
      <c r="K685" s="65" t="s">
        <v>4447</v>
      </c>
      <c r="L685" s="64" t="s">
        <v>327</v>
      </c>
      <c r="M685" s="64" t="s">
        <v>4686</v>
      </c>
      <c r="N685" s="65" t="s">
        <v>4686</v>
      </c>
      <c r="O685" s="64" t="s">
        <v>2428</v>
      </c>
      <c r="P685" s="65"/>
      <c r="Q685" s="65" t="s">
        <v>4506</v>
      </c>
      <c r="R685" s="66" t="s">
        <v>4467</v>
      </c>
      <c r="S685" s="67" t="s">
        <v>57</v>
      </c>
      <c r="T685" s="65" t="s">
        <v>102</v>
      </c>
      <c r="U685" s="65" t="s">
        <v>4551</v>
      </c>
      <c r="V685" s="68" t="s">
        <v>102</v>
      </c>
      <c r="W685" s="69" t="s">
        <v>5377</v>
      </c>
      <c r="X685" s="68" t="s">
        <v>4245</v>
      </c>
      <c r="Y685" s="70"/>
      <c r="Z685" s="71" t="s">
        <v>2429</v>
      </c>
      <c r="AA685" s="65" t="s">
        <v>446</v>
      </c>
      <c r="AB685" s="65" t="s">
        <v>446</v>
      </c>
      <c r="AC685" s="64"/>
      <c r="AD685" s="64" t="s">
        <v>26</v>
      </c>
      <c r="AE685" s="65" t="s">
        <v>4451</v>
      </c>
      <c r="AF685" s="64" t="s">
        <v>4461</v>
      </c>
      <c r="AG685" s="64" t="s">
        <v>4462</v>
      </c>
      <c r="AH685" s="66" t="s">
        <v>4468</v>
      </c>
      <c r="AI685" s="67" t="s">
        <v>2430</v>
      </c>
      <c r="AJ685" s="68"/>
      <c r="AK685" s="68" t="s">
        <v>2431</v>
      </c>
      <c r="AL685" s="66" t="s">
        <v>4693</v>
      </c>
      <c r="AM685" s="72" t="s">
        <v>4498</v>
      </c>
      <c r="AN685" s="65" t="s">
        <v>4498</v>
      </c>
      <c r="AO685" s="65" t="s">
        <v>4498</v>
      </c>
      <c r="AP685" s="64"/>
      <c r="AQ685" s="64"/>
      <c r="AR685" s="64"/>
      <c r="AS685" s="64"/>
      <c r="AT685" s="64"/>
      <c r="AU685" s="73"/>
      <c r="AV685" s="67" t="s">
        <v>4472</v>
      </c>
      <c r="AW685" s="65" t="s">
        <v>4472</v>
      </c>
      <c r="AX685" s="68"/>
      <c r="AY685" s="68" t="s">
        <v>4473</v>
      </c>
      <c r="AZ685" s="65" t="s">
        <v>4473</v>
      </c>
      <c r="BA685" s="68"/>
      <c r="BB685" s="68" t="s">
        <v>4474</v>
      </c>
      <c r="BC685" s="65" t="s">
        <v>4474</v>
      </c>
      <c r="BD685" s="68"/>
      <c r="BE685" s="65" t="s">
        <v>5816</v>
      </c>
      <c r="BF685" s="68" t="s">
        <v>4483</v>
      </c>
      <c r="BG685" s="66" t="s">
        <v>4483</v>
      </c>
      <c r="BH685" s="71"/>
      <c r="BI685" s="64"/>
      <c r="BJ685" s="73"/>
      <c r="BK685" s="74"/>
      <c r="BL685" s="72" t="s">
        <v>4488</v>
      </c>
      <c r="BM685" s="75"/>
      <c r="BN685" s="75"/>
      <c r="BO685" s="75"/>
      <c r="BP685" s="75"/>
      <c r="BQ685" s="75"/>
      <c r="BR685" s="75"/>
      <c r="BS685" s="75"/>
      <c r="BT685" s="75"/>
      <c r="BU685" s="75"/>
      <c r="BV685" s="75"/>
      <c r="BW685" s="75"/>
      <c r="BX685" s="75"/>
      <c r="BY685" s="75"/>
      <c r="BZ685" s="75"/>
      <c r="CA685" s="75" t="s">
        <v>2432</v>
      </c>
      <c r="CB685" s="75"/>
      <c r="CC685" s="75"/>
      <c r="CD685" s="75"/>
      <c r="CE685" s="75"/>
      <c r="CF685" s="75"/>
      <c r="CG685" s="75"/>
      <c r="CH685" s="75"/>
      <c r="CI685" s="75"/>
      <c r="CJ685" s="76"/>
      <c r="CK685" s="54"/>
      <c r="CL685" s="54"/>
    </row>
    <row r="686" spans="1:90" s="1" customFormat="1" ht="39.75" customHeight="1" x14ac:dyDescent="0.3">
      <c r="A686" s="59">
        <v>684</v>
      </c>
      <c r="B686" s="60">
        <v>42287</v>
      </c>
      <c r="C686" s="61" t="s">
        <v>4435</v>
      </c>
      <c r="D686" s="62" t="s">
        <v>4699</v>
      </c>
      <c r="E686" s="61" t="s">
        <v>4439</v>
      </c>
      <c r="F686" s="63" t="s">
        <v>4554</v>
      </c>
      <c r="G686" s="61" t="s">
        <v>3545</v>
      </c>
      <c r="H686" s="61" t="s">
        <v>4442</v>
      </c>
      <c r="I686" s="61" t="s">
        <v>4440</v>
      </c>
      <c r="J686" s="64" t="s">
        <v>62</v>
      </c>
      <c r="K686" s="65" t="s">
        <v>4444</v>
      </c>
      <c r="L686" s="64" t="s">
        <v>3249</v>
      </c>
      <c r="M686" s="64" t="s">
        <v>4686</v>
      </c>
      <c r="N686" s="65" t="s">
        <v>4686</v>
      </c>
      <c r="O686" s="64" t="s">
        <v>2433</v>
      </c>
      <c r="P686" s="65"/>
      <c r="Q686" s="65" t="s">
        <v>4505</v>
      </c>
      <c r="R686" s="66" t="s">
        <v>4511</v>
      </c>
      <c r="S686" s="67" t="s">
        <v>263</v>
      </c>
      <c r="T686" s="65" t="s">
        <v>4458</v>
      </c>
      <c r="U686" s="65" t="s">
        <v>4551</v>
      </c>
      <c r="V686" s="68" t="s">
        <v>51</v>
      </c>
      <c r="W686" s="69" t="s">
        <v>5378</v>
      </c>
      <c r="X686" s="68" t="s">
        <v>4154</v>
      </c>
      <c r="Y686" s="70"/>
      <c r="Z686" s="71" t="s">
        <v>2434</v>
      </c>
      <c r="AA686" s="65" t="s">
        <v>76</v>
      </c>
      <c r="AB686" s="65" t="s">
        <v>76</v>
      </c>
      <c r="AC686" s="64"/>
      <c r="AD686" s="64" t="s">
        <v>26</v>
      </c>
      <c r="AE686" s="65" t="s">
        <v>4451</v>
      </c>
      <c r="AF686" s="64" t="s">
        <v>23</v>
      </c>
      <c r="AG686" s="64" t="s">
        <v>4462</v>
      </c>
      <c r="AH686" s="66" t="s">
        <v>4466</v>
      </c>
      <c r="AI686" s="67" t="s">
        <v>2435</v>
      </c>
      <c r="AJ686" s="68"/>
      <c r="AK686" s="68" t="s">
        <v>3577</v>
      </c>
      <c r="AL686" s="66" t="s">
        <v>4688</v>
      </c>
      <c r="AM686" s="72" t="s">
        <v>4498</v>
      </c>
      <c r="AN686" s="65" t="s">
        <v>4498</v>
      </c>
      <c r="AO686" s="65" t="s">
        <v>4498</v>
      </c>
      <c r="AP686" s="64"/>
      <c r="AQ686" s="64"/>
      <c r="AR686" s="64"/>
      <c r="AS686" s="64"/>
      <c r="AT686" s="64"/>
      <c r="AU686" s="73"/>
      <c r="AV686" s="67" t="s">
        <v>4472</v>
      </c>
      <c r="AW686" s="65" t="s">
        <v>4472</v>
      </c>
      <c r="AX686" s="68"/>
      <c r="AY686" s="68" t="s">
        <v>4473</v>
      </c>
      <c r="AZ686" s="65" t="s">
        <v>4473</v>
      </c>
      <c r="BA686" s="68"/>
      <c r="BB686" s="68" t="s">
        <v>4474</v>
      </c>
      <c r="BC686" s="65" t="s">
        <v>4474</v>
      </c>
      <c r="BD686" s="68"/>
      <c r="BE686" s="65" t="s">
        <v>5816</v>
      </c>
      <c r="BF686" s="68" t="s">
        <v>4483</v>
      </c>
      <c r="BG686" s="66" t="s">
        <v>4483</v>
      </c>
      <c r="BH686" s="71"/>
      <c r="BI686" s="64"/>
      <c r="BJ686" s="73"/>
      <c r="BK686" s="74"/>
      <c r="BL686" s="72" t="s">
        <v>4488</v>
      </c>
      <c r="BM686" s="75"/>
      <c r="BN686" s="75"/>
      <c r="BO686" s="75"/>
      <c r="BP686" s="75"/>
      <c r="BQ686" s="75"/>
      <c r="BR686" s="75"/>
      <c r="BS686" s="75"/>
      <c r="BT686" s="75"/>
      <c r="BU686" s="75"/>
      <c r="BV686" s="75"/>
      <c r="BW686" s="75"/>
      <c r="BX686" s="75"/>
      <c r="BY686" s="75"/>
      <c r="BZ686" s="75"/>
      <c r="CA686" s="75" t="s">
        <v>2436</v>
      </c>
      <c r="CB686" s="75"/>
      <c r="CC686" s="75"/>
      <c r="CD686" s="75"/>
      <c r="CE686" s="75"/>
      <c r="CF686" s="75"/>
      <c r="CG686" s="75"/>
      <c r="CH686" s="75"/>
      <c r="CI686" s="75"/>
      <c r="CJ686" s="76"/>
      <c r="CK686" s="54"/>
      <c r="CL686" s="54"/>
    </row>
    <row r="687" spans="1:90" s="1" customFormat="1" ht="39.75" customHeight="1" x14ac:dyDescent="0.3">
      <c r="A687" s="59">
        <v>685</v>
      </c>
      <c r="B687" s="60">
        <v>42287</v>
      </c>
      <c r="C687" s="61" t="s">
        <v>4435</v>
      </c>
      <c r="D687" s="62" t="s">
        <v>4699</v>
      </c>
      <c r="E687" s="61" t="s">
        <v>4439</v>
      </c>
      <c r="F687" s="63" t="s">
        <v>4554</v>
      </c>
      <c r="G687" s="61" t="s">
        <v>3545</v>
      </c>
      <c r="H687" s="61" t="s">
        <v>4442</v>
      </c>
      <c r="I687" s="61" t="s">
        <v>4440</v>
      </c>
      <c r="J687" s="64" t="s">
        <v>181</v>
      </c>
      <c r="K687" s="65" t="s">
        <v>4446</v>
      </c>
      <c r="L687" s="64" t="s">
        <v>228</v>
      </c>
      <c r="M687" s="64" t="s">
        <v>3223</v>
      </c>
      <c r="N687" s="65" t="s">
        <v>3223</v>
      </c>
      <c r="O687" s="64" t="s">
        <v>3405</v>
      </c>
      <c r="P687" s="65"/>
      <c r="Q687" s="65" t="s">
        <v>4506</v>
      </c>
      <c r="R687" s="66" t="s">
        <v>4467</v>
      </c>
      <c r="S687" s="67" t="s">
        <v>31</v>
      </c>
      <c r="T687" s="65" t="s">
        <v>4458</v>
      </c>
      <c r="U687" s="65" t="s">
        <v>4551</v>
      </c>
      <c r="V687" s="68" t="s">
        <v>51</v>
      </c>
      <c r="W687" s="69" t="s">
        <v>5379</v>
      </c>
      <c r="X687" s="68" t="s">
        <v>4359</v>
      </c>
      <c r="Y687" s="70"/>
      <c r="Z687" s="71" t="s">
        <v>2437</v>
      </c>
      <c r="AA687" s="65" t="s">
        <v>4534</v>
      </c>
      <c r="AB687" s="65" t="s">
        <v>4531</v>
      </c>
      <c r="AC687" s="64"/>
      <c r="AD687" s="64" t="s">
        <v>26</v>
      </c>
      <c r="AE687" s="65" t="s">
        <v>4451</v>
      </c>
      <c r="AF687" s="64" t="s">
        <v>4461</v>
      </c>
      <c r="AG687" s="64" t="s">
        <v>4462</v>
      </c>
      <c r="AH687" s="66" t="s">
        <v>4468</v>
      </c>
      <c r="AI687" s="67" t="s">
        <v>3608</v>
      </c>
      <c r="AJ687" s="68"/>
      <c r="AK687" s="68" t="s">
        <v>4599</v>
      </c>
      <c r="AL687" s="66" t="s">
        <v>4697</v>
      </c>
      <c r="AM687" s="72" t="s">
        <v>4498</v>
      </c>
      <c r="AN687" s="65" t="s">
        <v>4498</v>
      </c>
      <c r="AO687" s="65" t="s">
        <v>4498</v>
      </c>
      <c r="AP687" s="64"/>
      <c r="AQ687" s="64"/>
      <c r="AR687" s="64"/>
      <c r="AS687" s="64"/>
      <c r="AT687" s="64"/>
      <c r="AU687" s="73"/>
      <c r="AV687" s="67" t="s">
        <v>4472</v>
      </c>
      <c r="AW687" s="65" t="s">
        <v>4472</v>
      </c>
      <c r="AX687" s="68"/>
      <c r="AY687" s="68" t="s">
        <v>4473</v>
      </c>
      <c r="AZ687" s="65" t="s">
        <v>4473</v>
      </c>
      <c r="BA687" s="68"/>
      <c r="BB687" s="68" t="s">
        <v>4474</v>
      </c>
      <c r="BC687" s="65" t="s">
        <v>4474</v>
      </c>
      <c r="BD687" s="68"/>
      <c r="BE687" s="65" t="s">
        <v>5816</v>
      </c>
      <c r="BF687" s="68" t="s">
        <v>4483</v>
      </c>
      <c r="BG687" s="66" t="s">
        <v>4483</v>
      </c>
      <c r="BH687" s="71"/>
      <c r="BI687" s="64"/>
      <c r="BJ687" s="73"/>
      <c r="BK687" s="74"/>
      <c r="BL687" s="72" t="s">
        <v>4488</v>
      </c>
      <c r="BM687" s="75"/>
      <c r="BN687" s="75"/>
      <c r="BO687" s="75"/>
      <c r="BP687" s="75"/>
      <c r="BQ687" s="75"/>
      <c r="BR687" s="75"/>
      <c r="BS687" s="75"/>
      <c r="BT687" s="75"/>
      <c r="BU687" s="75"/>
      <c r="BV687" s="75"/>
      <c r="BW687" s="75"/>
      <c r="BX687" s="75"/>
      <c r="BY687" s="75"/>
      <c r="BZ687" s="75"/>
      <c r="CA687" s="75" t="s">
        <v>2438</v>
      </c>
      <c r="CB687" s="75"/>
      <c r="CC687" s="75"/>
      <c r="CD687" s="75"/>
      <c r="CE687" s="75"/>
      <c r="CF687" s="75"/>
      <c r="CG687" s="75" t="s">
        <v>2438</v>
      </c>
      <c r="CH687" s="75"/>
      <c r="CI687" s="75"/>
      <c r="CJ687" s="76"/>
      <c r="CK687" s="54"/>
      <c r="CL687" s="54"/>
    </row>
    <row r="688" spans="1:90" s="1" customFormat="1" ht="39.75" customHeight="1" x14ac:dyDescent="0.3">
      <c r="A688" s="59">
        <v>686</v>
      </c>
      <c r="B688" s="60">
        <v>42287</v>
      </c>
      <c r="C688" s="61" t="s">
        <v>4435</v>
      </c>
      <c r="D688" s="62" t="s">
        <v>4699</v>
      </c>
      <c r="E688" s="61" t="s">
        <v>4439</v>
      </c>
      <c r="F688" s="63" t="s">
        <v>4554</v>
      </c>
      <c r="G688" s="61" t="s">
        <v>3545</v>
      </c>
      <c r="H688" s="61" t="s">
        <v>4442</v>
      </c>
      <c r="I688" s="61" t="s">
        <v>4440</v>
      </c>
      <c r="J688" s="64" t="s">
        <v>181</v>
      </c>
      <c r="K688" s="65" t="s">
        <v>4446</v>
      </c>
      <c r="L688" s="64" t="s">
        <v>34</v>
      </c>
      <c r="M688" s="64" t="s">
        <v>4686</v>
      </c>
      <c r="N688" s="65" t="s">
        <v>4686</v>
      </c>
      <c r="O688" s="64" t="s">
        <v>2439</v>
      </c>
      <c r="P688" s="65"/>
      <c r="Q688" s="65" t="s">
        <v>4505</v>
      </c>
      <c r="R688" s="66" t="s">
        <v>4511</v>
      </c>
      <c r="S688" s="67" t="s">
        <v>263</v>
      </c>
      <c r="T688" s="65" t="s">
        <v>32</v>
      </c>
      <c r="U688" s="65" t="s">
        <v>4551</v>
      </c>
      <c r="V688" s="68" t="s">
        <v>32</v>
      </c>
      <c r="W688" s="69" t="s">
        <v>5651</v>
      </c>
      <c r="X688" s="68" t="s">
        <v>4428</v>
      </c>
      <c r="Y688" s="70"/>
      <c r="Z688" s="71" t="s">
        <v>2440</v>
      </c>
      <c r="AA688" s="65" t="s">
        <v>76</v>
      </c>
      <c r="AB688" s="65" t="s">
        <v>76</v>
      </c>
      <c r="AC688" s="64"/>
      <c r="AD688" s="64" t="s">
        <v>26</v>
      </c>
      <c r="AE688" s="65" t="s">
        <v>4451</v>
      </c>
      <c r="AF688" s="64" t="s">
        <v>4461</v>
      </c>
      <c r="AG688" s="64" t="s">
        <v>4462</v>
      </c>
      <c r="AH688" s="66" t="s">
        <v>4468</v>
      </c>
      <c r="AI688" s="67" t="s">
        <v>2441</v>
      </c>
      <c r="AJ688" s="68"/>
      <c r="AK688" s="68" t="s">
        <v>2442</v>
      </c>
      <c r="AL688" s="66" t="s">
        <v>4688</v>
      </c>
      <c r="AM688" s="72" t="s">
        <v>4498</v>
      </c>
      <c r="AN688" s="65" t="s">
        <v>4498</v>
      </c>
      <c r="AO688" s="65" t="s">
        <v>4498</v>
      </c>
      <c r="AP688" s="64"/>
      <c r="AQ688" s="64"/>
      <c r="AR688" s="64"/>
      <c r="AS688" s="64"/>
      <c r="AT688" s="64"/>
      <c r="AU688" s="73"/>
      <c r="AV688" s="67" t="s">
        <v>4472</v>
      </c>
      <c r="AW688" s="65" t="s">
        <v>4472</v>
      </c>
      <c r="AX688" s="68"/>
      <c r="AY688" s="68" t="s">
        <v>4473</v>
      </c>
      <c r="AZ688" s="65" t="s">
        <v>4473</v>
      </c>
      <c r="BA688" s="68"/>
      <c r="BB688" s="68" t="s">
        <v>4474</v>
      </c>
      <c r="BC688" s="65" t="s">
        <v>4474</v>
      </c>
      <c r="BD688" s="68"/>
      <c r="BE688" s="65" t="s">
        <v>5816</v>
      </c>
      <c r="BF688" s="68" t="s">
        <v>4483</v>
      </c>
      <c r="BG688" s="66" t="s">
        <v>4483</v>
      </c>
      <c r="BH688" s="71"/>
      <c r="BI688" s="64"/>
      <c r="BJ688" s="73"/>
      <c r="BK688" s="74"/>
      <c r="BL688" s="72" t="s">
        <v>4485</v>
      </c>
      <c r="BM688" s="75"/>
      <c r="BN688" s="75" t="s">
        <v>2443</v>
      </c>
      <c r="BO688" s="75"/>
      <c r="BP688" s="75"/>
      <c r="BQ688" s="75"/>
      <c r="BR688" s="75"/>
      <c r="BS688" s="75"/>
      <c r="BT688" s="75"/>
      <c r="BU688" s="75"/>
      <c r="BV688" s="75"/>
      <c r="BW688" s="75"/>
      <c r="BX688" s="75"/>
      <c r="BY688" s="75"/>
      <c r="BZ688" s="75"/>
      <c r="CA688" s="75"/>
      <c r="CB688" s="75"/>
      <c r="CC688" s="75"/>
      <c r="CD688" s="75"/>
      <c r="CE688" s="75"/>
      <c r="CF688" s="75"/>
      <c r="CG688" s="75" t="s">
        <v>2443</v>
      </c>
      <c r="CH688" s="75"/>
      <c r="CI688" s="75"/>
      <c r="CJ688" s="76"/>
      <c r="CK688" s="54"/>
      <c r="CL688" s="54"/>
    </row>
    <row r="689" spans="1:90" s="1" customFormat="1" ht="39.75" customHeight="1" x14ac:dyDescent="0.3">
      <c r="A689" s="59">
        <v>687</v>
      </c>
      <c r="B689" s="60">
        <v>42288</v>
      </c>
      <c r="C689" s="61" t="s">
        <v>4435</v>
      </c>
      <c r="D689" s="62" t="s">
        <v>4699</v>
      </c>
      <c r="E689" s="61" t="s">
        <v>4439</v>
      </c>
      <c r="F689" s="63" t="s">
        <v>4554</v>
      </c>
      <c r="G689" s="61" t="s">
        <v>3546</v>
      </c>
      <c r="H689" s="61" t="s">
        <v>4442</v>
      </c>
      <c r="I689" s="61" t="s">
        <v>4440</v>
      </c>
      <c r="J689" s="64" t="s">
        <v>18</v>
      </c>
      <c r="K689" s="65" t="s">
        <v>4443</v>
      </c>
      <c r="L689" s="64" t="s">
        <v>35</v>
      </c>
      <c r="M689" s="64" t="s">
        <v>3549</v>
      </c>
      <c r="N689" s="65" t="s">
        <v>3224</v>
      </c>
      <c r="O689" s="64" t="s">
        <v>3858</v>
      </c>
      <c r="P689" s="65"/>
      <c r="Q689" s="65" t="s">
        <v>4506</v>
      </c>
      <c r="R689" s="66" t="s">
        <v>4514</v>
      </c>
      <c r="S689" s="67" t="s">
        <v>4448</v>
      </c>
      <c r="T689" s="65" t="s">
        <v>25</v>
      </c>
      <c r="U689" s="65" t="s">
        <v>4551</v>
      </c>
      <c r="V689" s="68" t="s">
        <v>21</v>
      </c>
      <c r="W689" s="69" t="s">
        <v>5380</v>
      </c>
      <c r="X689" s="68" t="s">
        <v>4109</v>
      </c>
      <c r="Y689" s="70"/>
      <c r="Z689" s="71" t="s">
        <v>2451</v>
      </c>
      <c r="AA689" s="65" t="s">
        <v>4518</v>
      </c>
      <c r="AB689" s="65" t="s">
        <v>4526</v>
      </c>
      <c r="AC689" s="64" t="s">
        <v>3647</v>
      </c>
      <c r="AD689" s="64" t="s">
        <v>33</v>
      </c>
      <c r="AE689" s="65" t="s">
        <v>4454</v>
      </c>
      <c r="AF689" s="64" t="s">
        <v>3878</v>
      </c>
      <c r="AG689" s="64" t="s">
        <v>4462</v>
      </c>
      <c r="AH689" s="66" t="s">
        <v>4465</v>
      </c>
      <c r="AI689" s="67" t="s">
        <v>2452</v>
      </c>
      <c r="AJ689" s="68"/>
      <c r="AK689" s="68" t="s">
        <v>3845</v>
      </c>
      <c r="AL689" s="66" t="s">
        <v>4467</v>
      </c>
      <c r="AM689" s="72" t="s">
        <v>4498</v>
      </c>
      <c r="AN689" s="65" t="s">
        <v>4498</v>
      </c>
      <c r="AO689" s="65" t="s">
        <v>4498</v>
      </c>
      <c r="AP689" s="64"/>
      <c r="AQ689" s="64"/>
      <c r="AR689" s="64"/>
      <c r="AS689" s="64"/>
      <c r="AT689" s="64"/>
      <c r="AU689" s="73"/>
      <c r="AV689" s="67" t="s">
        <v>4472</v>
      </c>
      <c r="AW689" s="65" t="s">
        <v>4472</v>
      </c>
      <c r="AX689" s="68"/>
      <c r="AY689" s="68" t="s">
        <v>4473</v>
      </c>
      <c r="AZ689" s="65" t="s">
        <v>4473</v>
      </c>
      <c r="BA689" s="68"/>
      <c r="BB689" s="68" t="s">
        <v>4474</v>
      </c>
      <c r="BC689" s="65" t="s">
        <v>4474</v>
      </c>
      <c r="BD689" s="68"/>
      <c r="BE689" s="65" t="s">
        <v>5816</v>
      </c>
      <c r="BF689" s="68" t="s">
        <v>4483</v>
      </c>
      <c r="BG689" s="66" t="s">
        <v>4483</v>
      </c>
      <c r="BH689" s="71"/>
      <c r="BI689" s="64"/>
      <c r="BJ689" s="73"/>
      <c r="BK689" s="74"/>
      <c r="BL689" s="72" t="s">
        <v>4485</v>
      </c>
      <c r="BM689" s="75"/>
      <c r="BN689" s="75" t="s">
        <v>2453</v>
      </c>
      <c r="BO689" s="75"/>
      <c r="BP689" s="75"/>
      <c r="BQ689" s="75"/>
      <c r="BR689" s="75"/>
      <c r="BS689" s="75"/>
      <c r="BT689" s="75"/>
      <c r="BU689" s="75"/>
      <c r="BV689" s="75"/>
      <c r="BW689" s="75"/>
      <c r="BX689" s="75"/>
      <c r="BY689" s="75"/>
      <c r="BZ689" s="75"/>
      <c r="CA689" s="75" t="s">
        <v>2454</v>
      </c>
      <c r="CB689" s="75" t="s">
        <v>2455</v>
      </c>
      <c r="CC689" s="75"/>
      <c r="CD689" s="75" t="s">
        <v>2456</v>
      </c>
      <c r="CE689" s="75"/>
      <c r="CF689" s="75"/>
      <c r="CG689" s="75" t="s">
        <v>2454</v>
      </c>
      <c r="CH689" s="75"/>
      <c r="CI689" s="75"/>
      <c r="CJ689" s="76"/>
      <c r="CK689" s="54"/>
      <c r="CL689" s="54"/>
    </row>
    <row r="690" spans="1:90" s="1" customFormat="1" ht="39.75" customHeight="1" x14ac:dyDescent="0.3">
      <c r="A690" s="59">
        <v>688</v>
      </c>
      <c r="B690" s="60">
        <v>42288</v>
      </c>
      <c r="C690" s="61" t="s">
        <v>4435</v>
      </c>
      <c r="D690" s="62" t="s">
        <v>4699</v>
      </c>
      <c r="E690" s="61" t="s">
        <v>4439</v>
      </c>
      <c r="F690" s="63" t="s">
        <v>4554</v>
      </c>
      <c r="G690" s="61" t="s">
        <v>3546</v>
      </c>
      <c r="H690" s="61" t="s">
        <v>4442</v>
      </c>
      <c r="I690" s="61" t="s">
        <v>4440</v>
      </c>
      <c r="J690" s="64" t="s">
        <v>18</v>
      </c>
      <c r="K690" s="65" t="s">
        <v>4443</v>
      </c>
      <c r="L690" s="64" t="s">
        <v>35</v>
      </c>
      <c r="M690" s="64" t="s">
        <v>4686</v>
      </c>
      <c r="N690" s="65" t="s">
        <v>4686</v>
      </c>
      <c r="O690" s="64" t="s">
        <v>2444</v>
      </c>
      <c r="P690" s="65"/>
      <c r="Q690" s="65" t="s">
        <v>4506</v>
      </c>
      <c r="R690" s="66" t="s">
        <v>4509</v>
      </c>
      <c r="S690" s="67" t="s">
        <v>263</v>
      </c>
      <c r="T690" s="65" t="s">
        <v>4458</v>
      </c>
      <c r="U690" s="65" t="s">
        <v>4551</v>
      </c>
      <c r="V690" s="68" t="s">
        <v>51</v>
      </c>
      <c r="W690" s="69" t="s">
        <v>5381</v>
      </c>
      <c r="X690" s="68" t="s">
        <v>2377</v>
      </c>
      <c r="Y690" s="70"/>
      <c r="Z690" s="71" t="s">
        <v>554</v>
      </c>
      <c r="AA690" s="65" t="s">
        <v>76</v>
      </c>
      <c r="AB690" s="65" t="s">
        <v>76</v>
      </c>
      <c r="AC690" s="64" t="s">
        <v>2445</v>
      </c>
      <c r="AD690" s="64" t="s">
        <v>40</v>
      </c>
      <c r="AE690" s="65" t="s">
        <v>4452</v>
      </c>
      <c r="AF690" s="64" t="s">
        <v>3926</v>
      </c>
      <c r="AG690" s="64" t="s">
        <v>4462</v>
      </c>
      <c r="AH690" s="66" t="s">
        <v>4466</v>
      </c>
      <c r="AI690" s="67" t="s">
        <v>2446</v>
      </c>
      <c r="AJ690" s="68" t="s">
        <v>2447</v>
      </c>
      <c r="AK690" s="68" t="s">
        <v>2448</v>
      </c>
      <c r="AL690" s="66" t="s">
        <v>4688</v>
      </c>
      <c r="AM690" s="72" t="s">
        <v>4501</v>
      </c>
      <c r="AN690" s="65" t="s">
        <v>22</v>
      </c>
      <c r="AO690" s="65" t="s">
        <v>4502</v>
      </c>
      <c r="AP690" s="64" t="s">
        <v>22</v>
      </c>
      <c r="AQ690" s="64" t="s">
        <v>3806</v>
      </c>
      <c r="AR690" s="64" t="s">
        <v>3803</v>
      </c>
      <c r="AS690" s="64"/>
      <c r="AT690" s="64"/>
      <c r="AU690" s="73"/>
      <c r="AV690" s="67" t="s">
        <v>4472</v>
      </c>
      <c r="AW690" s="65" t="s">
        <v>4472</v>
      </c>
      <c r="AX690" s="68"/>
      <c r="AY690" s="68" t="s">
        <v>4473</v>
      </c>
      <c r="AZ690" s="65" t="s">
        <v>4473</v>
      </c>
      <c r="BA690" s="68"/>
      <c r="BB690" s="68" t="s">
        <v>4474</v>
      </c>
      <c r="BC690" s="65" t="s">
        <v>4474</v>
      </c>
      <c r="BD690" s="68"/>
      <c r="BE690" s="65" t="s">
        <v>5816</v>
      </c>
      <c r="BF690" s="68" t="s">
        <v>4483</v>
      </c>
      <c r="BG690" s="66" t="s">
        <v>4483</v>
      </c>
      <c r="BH690" s="71"/>
      <c r="BI690" s="64"/>
      <c r="BJ690" s="73"/>
      <c r="BK690" s="74" t="s">
        <v>4612</v>
      </c>
      <c r="BL690" s="72" t="s">
        <v>4485</v>
      </c>
      <c r="BM690" s="75"/>
      <c r="BN690" s="75" t="s">
        <v>2449</v>
      </c>
      <c r="BO690" s="75"/>
      <c r="BP690" s="75"/>
      <c r="BQ690" s="75"/>
      <c r="BR690" s="75"/>
      <c r="BS690" s="75"/>
      <c r="BT690" s="75"/>
      <c r="BU690" s="75"/>
      <c r="BV690" s="75"/>
      <c r="BW690" s="75"/>
      <c r="BX690" s="75"/>
      <c r="BY690" s="75"/>
      <c r="BZ690" s="75"/>
      <c r="CA690" s="75" t="s">
        <v>2450</v>
      </c>
      <c r="CB690" s="75"/>
      <c r="CC690" s="75"/>
      <c r="CD690" s="75"/>
      <c r="CE690" s="75"/>
      <c r="CF690" s="75"/>
      <c r="CG690" s="75" t="s">
        <v>2449</v>
      </c>
      <c r="CH690" s="75"/>
      <c r="CI690" s="75"/>
      <c r="CJ690" s="76"/>
      <c r="CK690" s="54"/>
      <c r="CL690" s="54"/>
    </row>
    <row r="691" spans="1:90" s="1" customFormat="1" ht="39.75" customHeight="1" x14ac:dyDescent="0.3">
      <c r="A691" s="59">
        <v>689</v>
      </c>
      <c r="B691" s="60">
        <v>42288</v>
      </c>
      <c r="C691" s="61" t="s">
        <v>4435</v>
      </c>
      <c r="D691" s="62" t="s">
        <v>4699</v>
      </c>
      <c r="E691" s="61" t="s">
        <v>4439</v>
      </c>
      <c r="F691" s="63" t="s">
        <v>4554</v>
      </c>
      <c r="G691" s="61" t="s">
        <v>3546</v>
      </c>
      <c r="H691" s="61" t="s">
        <v>4442</v>
      </c>
      <c r="I691" s="61" t="s">
        <v>4440</v>
      </c>
      <c r="J691" s="64" t="s">
        <v>116</v>
      </c>
      <c r="K691" s="65" t="s">
        <v>4447</v>
      </c>
      <c r="L691" s="64" t="s">
        <v>507</v>
      </c>
      <c r="M691" s="64" t="s">
        <v>4686</v>
      </c>
      <c r="N691" s="65" t="s">
        <v>4686</v>
      </c>
      <c r="O691" s="64" t="s">
        <v>2457</v>
      </c>
      <c r="P691" s="65"/>
      <c r="Q691" s="65" t="s">
        <v>4505</v>
      </c>
      <c r="R691" s="66" t="s">
        <v>4511</v>
      </c>
      <c r="S691" s="67" t="s">
        <v>263</v>
      </c>
      <c r="T691" s="65" t="s">
        <v>4458</v>
      </c>
      <c r="U691" s="65" t="s">
        <v>4551</v>
      </c>
      <c r="V691" s="68" t="s">
        <v>51</v>
      </c>
      <c r="W691" s="69" t="s">
        <v>5382</v>
      </c>
      <c r="X691" s="68" t="s">
        <v>4305</v>
      </c>
      <c r="Y691" s="70"/>
      <c r="Z691" s="71" t="s">
        <v>2458</v>
      </c>
      <c r="AA691" s="65" t="s">
        <v>76</v>
      </c>
      <c r="AB691" s="65" t="s">
        <v>76</v>
      </c>
      <c r="AC691" s="64"/>
      <c r="AD691" s="64" t="s">
        <v>26</v>
      </c>
      <c r="AE691" s="65" t="s">
        <v>4451</v>
      </c>
      <c r="AF691" s="64" t="s">
        <v>23</v>
      </c>
      <c r="AG691" s="64" t="s">
        <v>4462</v>
      </c>
      <c r="AH691" s="66" t="s">
        <v>4466</v>
      </c>
      <c r="AI691" s="67" t="s">
        <v>2459</v>
      </c>
      <c r="AJ691" s="68"/>
      <c r="AK691" s="68" t="s">
        <v>329</v>
      </c>
      <c r="AL691" s="66" t="s">
        <v>4694</v>
      </c>
      <c r="AM691" s="72" t="s">
        <v>4498</v>
      </c>
      <c r="AN691" s="65" t="s">
        <v>4498</v>
      </c>
      <c r="AO691" s="65" t="s">
        <v>4498</v>
      </c>
      <c r="AP691" s="64"/>
      <c r="AQ691" s="64"/>
      <c r="AR691" s="64"/>
      <c r="AS691" s="64"/>
      <c r="AT691" s="64"/>
      <c r="AU691" s="73"/>
      <c r="AV691" s="67" t="s">
        <v>4472</v>
      </c>
      <c r="AW691" s="65" t="s">
        <v>4472</v>
      </c>
      <c r="AX691" s="68"/>
      <c r="AY691" s="68" t="s">
        <v>4473</v>
      </c>
      <c r="AZ691" s="65" t="s">
        <v>4473</v>
      </c>
      <c r="BA691" s="68"/>
      <c r="BB691" s="68" t="s">
        <v>4474</v>
      </c>
      <c r="BC691" s="65" t="s">
        <v>4474</v>
      </c>
      <c r="BD691" s="68"/>
      <c r="BE691" s="65" t="s">
        <v>5816</v>
      </c>
      <c r="BF691" s="68" t="s">
        <v>4483</v>
      </c>
      <c r="BG691" s="66" t="s">
        <v>4483</v>
      </c>
      <c r="BH691" s="71"/>
      <c r="BI691" s="64"/>
      <c r="BJ691" s="73"/>
      <c r="BK691" s="74" t="s">
        <v>4606</v>
      </c>
      <c r="BL691" s="72" t="s">
        <v>4485</v>
      </c>
      <c r="BM691" s="75"/>
      <c r="BN691" s="75" t="s">
        <v>2460</v>
      </c>
      <c r="BO691" s="75" t="s">
        <v>2461</v>
      </c>
      <c r="BP691" s="75"/>
      <c r="BQ691" s="75"/>
      <c r="BR691" s="75"/>
      <c r="BS691" s="75"/>
      <c r="BT691" s="75"/>
      <c r="BU691" s="75"/>
      <c r="BV691" s="75"/>
      <c r="BW691" s="75"/>
      <c r="BX691" s="75"/>
      <c r="BY691" s="75"/>
      <c r="BZ691" s="75"/>
      <c r="CA691" s="75"/>
      <c r="CB691" s="75"/>
      <c r="CC691" s="75"/>
      <c r="CD691" s="75"/>
      <c r="CE691" s="75"/>
      <c r="CF691" s="75"/>
      <c r="CG691" s="75"/>
      <c r="CH691" s="75"/>
      <c r="CI691" s="75"/>
      <c r="CJ691" s="76"/>
      <c r="CK691" s="54"/>
      <c r="CL691" s="54"/>
    </row>
    <row r="692" spans="1:90" s="1" customFormat="1" ht="39.75" customHeight="1" x14ac:dyDescent="0.3">
      <c r="A692" s="59">
        <v>690</v>
      </c>
      <c r="B692" s="60">
        <v>42288</v>
      </c>
      <c r="C692" s="61" t="s">
        <v>4435</v>
      </c>
      <c r="D692" s="62" t="s">
        <v>4699</v>
      </c>
      <c r="E692" s="61" t="s">
        <v>4439</v>
      </c>
      <c r="F692" s="63" t="s">
        <v>4554</v>
      </c>
      <c r="G692" s="61" t="s">
        <v>3546</v>
      </c>
      <c r="H692" s="61" t="s">
        <v>4442</v>
      </c>
      <c r="I692" s="61" t="s">
        <v>4440</v>
      </c>
      <c r="J692" s="64" t="s">
        <v>124</v>
      </c>
      <c r="K692" s="65" t="s">
        <v>4447</v>
      </c>
      <c r="L692" s="64" t="s">
        <v>126</v>
      </c>
      <c r="M692" s="64" t="s">
        <v>4686</v>
      </c>
      <c r="N692" s="65" t="s">
        <v>4686</v>
      </c>
      <c r="O692" s="64" t="s">
        <v>126</v>
      </c>
      <c r="P692" s="65"/>
      <c r="Q692" s="65" t="s">
        <v>4506</v>
      </c>
      <c r="R692" s="66" t="s">
        <v>4467</v>
      </c>
      <c r="S692" s="67" t="s">
        <v>20</v>
      </c>
      <c r="T692" s="65" t="s">
        <v>4458</v>
      </c>
      <c r="U692" s="65" t="s">
        <v>4551</v>
      </c>
      <c r="V692" s="68" t="s">
        <v>51</v>
      </c>
      <c r="W692" s="69" t="s">
        <v>5383</v>
      </c>
      <c r="X692" s="68" t="s">
        <v>4143</v>
      </c>
      <c r="Y692" s="70"/>
      <c r="Z692" s="71" t="s">
        <v>2462</v>
      </c>
      <c r="AA692" s="65" t="s">
        <v>4517</v>
      </c>
      <c r="AB692" s="65" t="s">
        <v>4517</v>
      </c>
      <c r="AC692" s="64"/>
      <c r="AD692" s="64" t="s">
        <v>26</v>
      </c>
      <c r="AE692" s="65" t="s">
        <v>4451</v>
      </c>
      <c r="AF692" s="64" t="s">
        <v>3900</v>
      </c>
      <c r="AG692" s="64" t="s">
        <v>4462</v>
      </c>
      <c r="AH692" s="66" t="s">
        <v>4466</v>
      </c>
      <c r="AI692" s="67"/>
      <c r="AJ692" s="68"/>
      <c r="AK692" s="68" t="s">
        <v>3901</v>
      </c>
      <c r="AL692" s="66" t="s">
        <v>4690</v>
      </c>
      <c r="AM692" s="72" t="s">
        <v>4498</v>
      </c>
      <c r="AN692" s="65" t="s">
        <v>4498</v>
      </c>
      <c r="AO692" s="65" t="s">
        <v>4498</v>
      </c>
      <c r="AP692" s="64"/>
      <c r="AQ692" s="64"/>
      <c r="AR692" s="64"/>
      <c r="AS692" s="64"/>
      <c r="AT692" s="64"/>
      <c r="AU692" s="73"/>
      <c r="AV692" s="67" t="s">
        <v>4472</v>
      </c>
      <c r="AW692" s="65" t="s">
        <v>4472</v>
      </c>
      <c r="AX692" s="68"/>
      <c r="AY692" s="68" t="s">
        <v>4473</v>
      </c>
      <c r="AZ692" s="65" t="s">
        <v>4473</v>
      </c>
      <c r="BA692" s="68"/>
      <c r="BB692" s="68" t="s">
        <v>4474</v>
      </c>
      <c r="BC692" s="65" t="s">
        <v>4474</v>
      </c>
      <c r="BD692" s="68"/>
      <c r="BE692" s="65" t="s">
        <v>5816</v>
      </c>
      <c r="BF692" s="68" t="s">
        <v>4483</v>
      </c>
      <c r="BG692" s="66" t="s">
        <v>4483</v>
      </c>
      <c r="BH692" s="71"/>
      <c r="BI692" s="64"/>
      <c r="BJ692" s="73"/>
      <c r="BK692" s="74"/>
      <c r="BL692" s="72" t="s">
        <v>4488</v>
      </c>
      <c r="BM692" s="75"/>
      <c r="BN692" s="75"/>
      <c r="BO692" s="75"/>
      <c r="BP692" s="75"/>
      <c r="BQ692" s="75"/>
      <c r="BR692" s="75"/>
      <c r="BS692" s="75"/>
      <c r="BT692" s="75"/>
      <c r="BU692" s="75"/>
      <c r="BV692" s="75"/>
      <c r="BW692" s="75"/>
      <c r="BX692" s="75"/>
      <c r="BY692" s="75"/>
      <c r="BZ692" s="75"/>
      <c r="CA692" s="75" t="s">
        <v>2463</v>
      </c>
      <c r="CB692" s="75"/>
      <c r="CC692" s="75"/>
      <c r="CD692" s="75"/>
      <c r="CE692" s="75"/>
      <c r="CF692" s="75"/>
      <c r="CG692" s="75"/>
      <c r="CH692" s="75"/>
      <c r="CI692" s="75"/>
      <c r="CJ692" s="76"/>
      <c r="CK692" s="54"/>
      <c r="CL692" s="54"/>
    </row>
    <row r="693" spans="1:90" s="1" customFormat="1" ht="39.75" customHeight="1" x14ac:dyDescent="0.3">
      <c r="A693" s="59">
        <v>691</v>
      </c>
      <c r="B693" s="60">
        <v>42289</v>
      </c>
      <c r="C693" s="61" t="s">
        <v>4435</v>
      </c>
      <c r="D693" s="62" t="s">
        <v>4699</v>
      </c>
      <c r="E693" s="61" t="s">
        <v>4439</v>
      </c>
      <c r="F693" s="63" t="s">
        <v>4554</v>
      </c>
      <c r="G693" s="61" t="s">
        <v>3547</v>
      </c>
      <c r="H693" s="61" t="s">
        <v>4442</v>
      </c>
      <c r="I693" s="61" t="s">
        <v>4440</v>
      </c>
      <c r="J693" s="64" t="s">
        <v>18</v>
      </c>
      <c r="K693" s="65" t="s">
        <v>4443</v>
      </c>
      <c r="L693" s="64" t="s">
        <v>30</v>
      </c>
      <c r="M693" s="64" t="s">
        <v>3223</v>
      </c>
      <c r="N693" s="65" t="s">
        <v>3223</v>
      </c>
      <c r="O693" s="64" t="s">
        <v>264</v>
      </c>
      <c r="P693" s="65">
        <v>11</v>
      </c>
      <c r="Q693" s="65" t="s">
        <v>4506</v>
      </c>
      <c r="R693" s="66" t="s">
        <v>4509</v>
      </c>
      <c r="S693" s="67" t="s">
        <v>31</v>
      </c>
      <c r="T693" s="65" t="s">
        <v>4456</v>
      </c>
      <c r="U693" s="65" t="s">
        <v>4550</v>
      </c>
      <c r="V693" s="68" t="s">
        <v>201</v>
      </c>
      <c r="W693" s="69" t="s">
        <v>5384</v>
      </c>
      <c r="X693" s="68" t="s">
        <v>3830</v>
      </c>
      <c r="Y693" s="70"/>
      <c r="Z693" s="71" t="s">
        <v>3831</v>
      </c>
      <c r="AA693" s="65" t="s">
        <v>4534</v>
      </c>
      <c r="AB693" s="65" t="s">
        <v>4531</v>
      </c>
      <c r="AC693" s="64"/>
      <c r="AD693" s="64" t="s">
        <v>33</v>
      </c>
      <c r="AE693" s="65" t="s">
        <v>4454</v>
      </c>
      <c r="AF693" s="64" t="s">
        <v>4461</v>
      </c>
      <c r="AG693" s="64" t="s">
        <v>4462</v>
      </c>
      <c r="AH693" s="66" t="s">
        <v>4468</v>
      </c>
      <c r="AI693" s="67" t="s">
        <v>3832</v>
      </c>
      <c r="AJ693" s="68"/>
      <c r="AK693" s="68" t="s">
        <v>3713</v>
      </c>
      <c r="AL693" s="66" t="s">
        <v>4697</v>
      </c>
      <c r="AM693" s="72" t="s">
        <v>4498</v>
      </c>
      <c r="AN693" s="65" t="s">
        <v>4498</v>
      </c>
      <c r="AO693" s="65" t="s">
        <v>4498</v>
      </c>
      <c r="AP693" s="64"/>
      <c r="AQ693" s="64"/>
      <c r="AR693" s="64"/>
      <c r="AS693" s="64"/>
      <c r="AT693" s="64"/>
      <c r="AU693" s="73"/>
      <c r="AV693" s="67" t="s">
        <v>4472</v>
      </c>
      <c r="AW693" s="65" t="s">
        <v>4472</v>
      </c>
      <c r="AX693" s="68"/>
      <c r="AY693" s="68" t="s">
        <v>4473</v>
      </c>
      <c r="AZ693" s="65" t="s">
        <v>4473</v>
      </c>
      <c r="BA693" s="68"/>
      <c r="BB693" s="68" t="s">
        <v>4474</v>
      </c>
      <c r="BC693" s="65" t="s">
        <v>4474</v>
      </c>
      <c r="BD693" s="68"/>
      <c r="BE693" s="65" t="s">
        <v>5816</v>
      </c>
      <c r="BF693" s="68" t="s">
        <v>4483</v>
      </c>
      <c r="BG693" s="66" t="s">
        <v>4483</v>
      </c>
      <c r="BH693" s="71"/>
      <c r="BI693" s="64"/>
      <c r="BJ693" s="73"/>
      <c r="BK693" s="74"/>
      <c r="BL693" s="72" t="s">
        <v>4488</v>
      </c>
      <c r="BM693" s="75"/>
      <c r="BN693" s="75"/>
      <c r="BO693" s="75"/>
      <c r="BP693" s="75"/>
      <c r="BQ693" s="75"/>
      <c r="BR693" s="75"/>
      <c r="BS693" s="75"/>
      <c r="BT693" s="75"/>
      <c r="BU693" s="75"/>
      <c r="BV693" s="75"/>
      <c r="BW693" s="75"/>
      <c r="BX693" s="75"/>
      <c r="BY693" s="75"/>
      <c r="BZ693" s="75"/>
      <c r="CA693" s="75" t="s">
        <v>2464</v>
      </c>
      <c r="CB693" s="75"/>
      <c r="CC693" s="75"/>
      <c r="CD693" s="75"/>
      <c r="CE693" s="75"/>
      <c r="CF693" s="75"/>
      <c r="CG693" s="75"/>
      <c r="CH693" s="75"/>
      <c r="CI693" s="75"/>
      <c r="CJ693" s="76"/>
      <c r="CK693" s="54"/>
      <c r="CL693" s="54"/>
    </row>
    <row r="694" spans="1:90" s="1" customFormat="1" ht="39.75" customHeight="1" x14ac:dyDescent="0.3">
      <c r="A694" s="59">
        <v>692</v>
      </c>
      <c r="B694" s="60">
        <v>42289</v>
      </c>
      <c r="C694" s="61" t="s">
        <v>4435</v>
      </c>
      <c r="D694" s="62" t="s">
        <v>4699</v>
      </c>
      <c r="E694" s="61" t="s">
        <v>4439</v>
      </c>
      <c r="F694" s="63" t="s">
        <v>4554</v>
      </c>
      <c r="G694" s="61" t="s">
        <v>3547</v>
      </c>
      <c r="H694" s="61" t="s">
        <v>4442</v>
      </c>
      <c r="I694" s="61" t="s">
        <v>4440</v>
      </c>
      <c r="J694" s="64" t="s">
        <v>46</v>
      </c>
      <c r="K694" s="65" t="s">
        <v>4447</v>
      </c>
      <c r="L694" s="64" t="s">
        <v>248</v>
      </c>
      <c r="M694" s="64" t="s">
        <v>4686</v>
      </c>
      <c r="N694" s="65" t="s">
        <v>4686</v>
      </c>
      <c r="O694" s="64" t="s">
        <v>2465</v>
      </c>
      <c r="P694" s="65"/>
      <c r="Q694" s="65" t="s">
        <v>4505</v>
      </c>
      <c r="R694" s="66" t="s">
        <v>4511</v>
      </c>
      <c r="S694" s="67" t="s">
        <v>263</v>
      </c>
      <c r="T694" s="65" t="s">
        <v>32</v>
      </c>
      <c r="U694" s="65" t="s">
        <v>4551</v>
      </c>
      <c r="V694" s="68" t="s">
        <v>32</v>
      </c>
      <c r="W694" s="69" t="s">
        <v>5385</v>
      </c>
      <c r="X694" s="68" t="s">
        <v>2377</v>
      </c>
      <c r="Y694" s="70"/>
      <c r="Z694" s="71" t="s">
        <v>2466</v>
      </c>
      <c r="AA694" s="65" t="s">
        <v>76</v>
      </c>
      <c r="AB694" s="65" t="s">
        <v>76</v>
      </c>
      <c r="AC694" s="64"/>
      <c r="AD694" s="64" t="s">
        <v>26</v>
      </c>
      <c r="AE694" s="65" t="s">
        <v>4451</v>
      </c>
      <c r="AF694" s="64" t="s">
        <v>4461</v>
      </c>
      <c r="AG694" s="64" t="s">
        <v>4462</v>
      </c>
      <c r="AH694" s="66" t="s">
        <v>4468</v>
      </c>
      <c r="AI694" s="67" t="s">
        <v>2467</v>
      </c>
      <c r="AJ694" s="68"/>
      <c r="AK694" s="68" t="s">
        <v>3578</v>
      </c>
      <c r="AL694" s="66" t="s">
        <v>4688</v>
      </c>
      <c r="AM694" s="72" t="s">
        <v>4498</v>
      </c>
      <c r="AN694" s="65" t="s">
        <v>4498</v>
      </c>
      <c r="AO694" s="65" t="s">
        <v>4498</v>
      </c>
      <c r="AP694" s="64"/>
      <c r="AQ694" s="64"/>
      <c r="AR694" s="64"/>
      <c r="AS694" s="64"/>
      <c r="AT694" s="64"/>
      <c r="AU694" s="73"/>
      <c r="AV694" s="67" t="s">
        <v>4472</v>
      </c>
      <c r="AW694" s="65" t="s">
        <v>4472</v>
      </c>
      <c r="AX694" s="68"/>
      <c r="AY694" s="68" t="s">
        <v>4473</v>
      </c>
      <c r="AZ694" s="65" t="s">
        <v>4473</v>
      </c>
      <c r="BA694" s="68"/>
      <c r="BB694" s="68" t="s">
        <v>4474</v>
      </c>
      <c r="BC694" s="65" t="s">
        <v>4474</v>
      </c>
      <c r="BD694" s="68"/>
      <c r="BE694" s="65" t="s">
        <v>5816</v>
      </c>
      <c r="BF694" s="68" t="s">
        <v>4483</v>
      </c>
      <c r="BG694" s="66" t="s">
        <v>4483</v>
      </c>
      <c r="BH694" s="71"/>
      <c r="BI694" s="64"/>
      <c r="BJ694" s="73"/>
      <c r="BK694" s="74"/>
      <c r="BL694" s="72" t="s">
        <v>4485</v>
      </c>
      <c r="BM694" s="75"/>
      <c r="BN694" s="75" t="s">
        <v>2468</v>
      </c>
      <c r="BO694" s="75"/>
      <c r="BP694" s="75"/>
      <c r="BQ694" s="75"/>
      <c r="BR694" s="75"/>
      <c r="BS694" s="75"/>
      <c r="BT694" s="75"/>
      <c r="BU694" s="75"/>
      <c r="BV694" s="75"/>
      <c r="BW694" s="75"/>
      <c r="BX694" s="75"/>
      <c r="BY694" s="75"/>
      <c r="BZ694" s="75"/>
      <c r="CA694" s="75"/>
      <c r="CB694" s="75"/>
      <c r="CC694" s="75"/>
      <c r="CD694" s="75"/>
      <c r="CE694" s="75"/>
      <c r="CF694" s="75"/>
      <c r="CG694" s="75" t="s">
        <v>2468</v>
      </c>
      <c r="CH694" s="75"/>
      <c r="CI694" s="75"/>
      <c r="CJ694" s="76"/>
      <c r="CK694" s="54"/>
      <c r="CL694" s="54"/>
    </row>
    <row r="695" spans="1:90" s="1" customFormat="1" ht="39.75" customHeight="1" x14ac:dyDescent="0.3">
      <c r="A695" s="59">
        <v>693</v>
      </c>
      <c r="B695" s="60">
        <v>42289</v>
      </c>
      <c r="C695" s="61" t="s">
        <v>4435</v>
      </c>
      <c r="D695" s="62" t="s">
        <v>4699</v>
      </c>
      <c r="E695" s="61" t="s">
        <v>4439</v>
      </c>
      <c r="F695" s="63" t="s">
        <v>4554</v>
      </c>
      <c r="G695" s="61" t="s">
        <v>3547</v>
      </c>
      <c r="H695" s="61" t="s">
        <v>4442</v>
      </c>
      <c r="I695" s="61" t="s">
        <v>4440</v>
      </c>
      <c r="J695" s="64" t="s">
        <v>62</v>
      </c>
      <c r="K695" s="65" t="s">
        <v>4444</v>
      </c>
      <c r="L695" s="64" t="s">
        <v>271</v>
      </c>
      <c r="M695" s="64" t="s">
        <v>4686</v>
      </c>
      <c r="N695" s="65" t="s">
        <v>4686</v>
      </c>
      <c r="O695" s="64" t="s">
        <v>2469</v>
      </c>
      <c r="P695" s="65"/>
      <c r="Q695" s="65" t="s">
        <v>4505</v>
      </c>
      <c r="R695" s="66" t="s">
        <v>4511</v>
      </c>
      <c r="S695" s="67" t="s">
        <v>263</v>
      </c>
      <c r="T695" s="65" t="s">
        <v>4457</v>
      </c>
      <c r="U695" s="65" t="s">
        <v>4551</v>
      </c>
      <c r="V695" s="68" t="s">
        <v>3770</v>
      </c>
      <c r="W695" s="69" t="s">
        <v>5386</v>
      </c>
      <c r="X695" s="68" t="s">
        <v>4409</v>
      </c>
      <c r="Y695" s="70"/>
      <c r="Z695" s="71" t="s">
        <v>2470</v>
      </c>
      <c r="AA695" s="65" t="s">
        <v>76</v>
      </c>
      <c r="AB695" s="65" t="s">
        <v>76</v>
      </c>
      <c r="AC695" s="64"/>
      <c r="AD695" s="64">
        <v>5</v>
      </c>
      <c r="AE695" s="65" t="s">
        <v>4451</v>
      </c>
      <c r="AF695" s="64" t="s">
        <v>4461</v>
      </c>
      <c r="AG695" s="64" t="s">
        <v>4462</v>
      </c>
      <c r="AH695" s="66" t="s">
        <v>4468</v>
      </c>
      <c r="AI695" s="67" t="s">
        <v>2471</v>
      </c>
      <c r="AJ695" s="68"/>
      <c r="AK695" s="68" t="s">
        <v>367</v>
      </c>
      <c r="AL695" s="66" t="s">
        <v>4688</v>
      </c>
      <c r="AM695" s="72" t="s">
        <v>4499</v>
      </c>
      <c r="AN695" s="65" t="s">
        <v>36</v>
      </c>
      <c r="AO695" s="65" t="s">
        <v>4502</v>
      </c>
      <c r="AP695" s="64"/>
      <c r="AQ695" s="64"/>
      <c r="AR695" s="64"/>
      <c r="AS695" s="64" t="s">
        <v>36</v>
      </c>
      <c r="AT695" s="64" t="s">
        <v>3806</v>
      </c>
      <c r="AU695" s="73" t="s">
        <v>37</v>
      </c>
      <c r="AV695" s="67" t="s">
        <v>4472</v>
      </c>
      <c r="AW695" s="65" t="s">
        <v>4472</v>
      </c>
      <c r="AX695" s="68"/>
      <c r="AY695" s="68">
        <v>1</v>
      </c>
      <c r="AZ695" s="65" t="s">
        <v>4475</v>
      </c>
      <c r="BA695" s="68" t="s">
        <v>3296</v>
      </c>
      <c r="BB695" s="68" t="s">
        <v>4474</v>
      </c>
      <c r="BC695" s="65" t="s">
        <v>4474</v>
      </c>
      <c r="BD695" s="68"/>
      <c r="BE695" s="65" t="s">
        <v>5810</v>
      </c>
      <c r="BF695" s="68" t="s">
        <v>4483</v>
      </c>
      <c r="BG695" s="66" t="s">
        <v>4483</v>
      </c>
      <c r="BH695" s="71"/>
      <c r="BI695" s="64"/>
      <c r="BJ695" s="73"/>
      <c r="BK695" s="74"/>
      <c r="BL695" s="72" t="s">
        <v>4488</v>
      </c>
      <c r="BM695" s="75"/>
      <c r="BN695" s="75"/>
      <c r="BO695" s="75"/>
      <c r="BP695" s="75"/>
      <c r="BQ695" s="75"/>
      <c r="BR695" s="75"/>
      <c r="BS695" s="75"/>
      <c r="BT695" s="75"/>
      <c r="BU695" s="75"/>
      <c r="BV695" s="75"/>
      <c r="BW695" s="75"/>
      <c r="BX695" s="75"/>
      <c r="BY695" s="75"/>
      <c r="BZ695" s="75"/>
      <c r="CA695" s="75" t="s">
        <v>2472</v>
      </c>
      <c r="CB695" s="75"/>
      <c r="CC695" s="75"/>
      <c r="CD695" s="75"/>
      <c r="CE695" s="75"/>
      <c r="CF695" s="75"/>
      <c r="CG695" s="75"/>
      <c r="CH695" s="75"/>
      <c r="CI695" s="75"/>
      <c r="CJ695" s="76"/>
      <c r="CK695" s="54"/>
      <c r="CL695" s="54"/>
    </row>
    <row r="696" spans="1:90" s="1" customFormat="1" ht="39.75" customHeight="1" x14ac:dyDescent="0.3">
      <c r="A696" s="59">
        <v>694</v>
      </c>
      <c r="B696" s="60">
        <v>42290</v>
      </c>
      <c r="C696" s="61" t="s">
        <v>4435</v>
      </c>
      <c r="D696" s="62" t="s">
        <v>4699</v>
      </c>
      <c r="E696" s="61" t="s">
        <v>4439</v>
      </c>
      <c r="F696" s="63" t="s">
        <v>4554</v>
      </c>
      <c r="G696" s="61" t="s">
        <v>3541</v>
      </c>
      <c r="H696" s="61" t="s">
        <v>4442</v>
      </c>
      <c r="I696" s="61" t="s">
        <v>4440</v>
      </c>
      <c r="J696" s="64" t="s">
        <v>18</v>
      </c>
      <c r="K696" s="65" t="s">
        <v>4443</v>
      </c>
      <c r="L696" s="64" t="s">
        <v>91</v>
      </c>
      <c r="M696" s="64" t="s">
        <v>3223</v>
      </c>
      <c r="N696" s="65" t="s">
        <v>3223</v>
      </c>
      <c r="O696" s="64" t="s">
        <v>3441</v>
      </c>
      <c r="P696" s="65"/>
      <c r="Q696" s="65" t="s">
        <v>4506</v>
      </c>
      <c r="R696" s="66" t="s">
        <v>4467</v>
      </c>
      <c r="S696" s="67" t="s">
        <v>31</v>
      </c>
      <c r="T696" s="65" t="s">
        <v>32</v>
      </c>
      <c r="U696" s="65" t="s">
        <v>4551</v>
      </c>
      <c r="V696" s="68" t="s">
        <v>32</v>
      </c>
      <c r="W696" s="69" t="s">
        <v>5387</v>
      </c>
      <c r="X696" s="68" t="s">
        <v>3976</v>
      </c>
      <c r="Y696" s="70"/>
      <c r="Z696" s="71" t="s">
        <v>2473</v>
      </c>
      <c r="AA696" s="65" t="s">
        <v>4535</v>
      </c>
      <c r="AB696" s="65" t="s">
        <v>4535</v>
      </c>
      <c r="AC696" s="64"/>
      <c r="AD696" s="64" t="s">
        <v>26</v>
      </c>
      <c r="AE696" s="65" t="s">
        <v>4451</v>
      </c>
      <c r="AF696" s="64" t="s">
        <v>3935</v>
      </c>
      <c r="AG696" s="64" t="s">
        <v>4462</v>
      </c>
      <c r="AH696" s="66" t="s">
        <v>4466</v>
      </c>
      <c r="AI696" s="67" t="s">
        <v>2474</v>
      </c>
      <c r="AJ696" s="68"/>
      <c r="AK696" s="68" t="s">
        <v>2475</v>
      </c>
      <c r="AL696" s="66" t="s">
        <v>4697</v>
      </c>
      <c r="AM696" s="72" t="s">
        <v>4498</v>
      </c>
      <c r="AN696" s="65" t="s">
        <v>4498</v>
      </c>
      <c r="AO696" s="65" t="s">
        <v>4498</v>
      </c>
      <c r="AP696" s="64"/>
      <c r="AQ696" s="64"/>
      <c r="AR696" s="64"/>
      <c r="AS696" s="64"/>
      <c r="AT696" s="64"/>
      <c r="AU696" s="73"/>
      <c r="AV696" s="67" t="s">
        <v>4472</v>
      </c>
      <c r="AW696" s="65" t="s">
        <v>4472</v>
      </c>
      <c r="AX696" s="68"/>
      <c r="AY696" s="68" t="s">
        <v>4473</v>
      </c>
      <c r="AZ696" s="65" t="s">
        <v>4473</v>
      </c>
      <c r="BA696" s="68"/>
      <c r="BB696" s="68" t="s">
        <v>4474</v>
      </c>
      <c r="BC696" s="65" t="s">
        <v>4474</v>
      </c>
      <c r="BD696" s="68"/>
      <c r="BE696" s="65" t="s">
        <v>5816</v>
      </c>
      <c r="BF696" s="68" t="s">
        <v>4483</v>
      </c>
      <c r="BG696" s="66" t="s">
        <v>4483</v>
      </c>
      <c r="BH696" s="71"/>
      <c r="BI696" s="64"/>
      <c r="BJ696" s="73"/>
      <c r="BK696" s="74"/>
      <c r="BL696" s="72" t="s">
        <v>4485</v>
      </c>
      <c r="BM696" s="75"/>
      <c r="BN696" s="75" t="s">
        <v>2476</v>
      </c>
      <c r="BO696" s="75"/>
      <c r="BP696" s="75"/>
      <c r="BQ696" s="75"/>
      <c r="BR696" s="75"/>
      <c r="BS696" s="75"/>
      <c r="BT696" s="75"/>
      <c r="BU696" s="75"/>
      <c r="BV696" s="75"/>
      <c r="BW696" s="75"/>
      <c r="BX696" s="75"/>
      <c r="BY696" s="75"/>
      <c r="BZ696" s="75"/>
      <c r="CA696" s="75"/>
      <c r="CB696" s="75"/>
      <c r="CC696" s="75"/>
      <c r="CD696" s="75"/>
      <c r="CE696" s="75"/>
      <c r="CF696" s="75"/>
      <c r="CG696" s="75" t="s">
        <v>2476</v>
      </c>
      <c r="CH696" s="75"/>
      <c r="CI696" s="75"/>
      <c r="CJ696" s="76"/>
      <c r="CK696" s="54"/>
      <c r="CL696" s="54"/>
    </row>
    <row r="697" spans="1:90" s="1" customFormat="1" ht="39.75" customHeight="1" x14ac:dyDescent="0.3">
      <c r="A697" s="59">
        <v>695</v>
      </c>
      <c r="B697" s="60">
        <v>42290</v>
      </c>
      <c r="C697" s="61" t="s">
        <v>4435</v>
      </c>
      <c r="D697" s="62" t="s">
        <v>4699</v>
      </c>
      <c r="E697" s="61" t="s">
        <v>4439</v>
      </c>
      <c r="F697" s="63" t="s">
        <v>4554</v>
      </c>
      <c r="G697" s="61" t="s">
        <v>3541</v>
      </c>
      <c r="H697" s="61" t="s">
        <v>4442</v>
      </c>
      <c r="I697" s="61" t="s">
        <v>4440</v>
      </c>
      <c r="J697" s="64" t="s">
        <v>18</v>
      </c>
      <c r="K697" s="65" t="s">
        <v>4443</v>
      </c>
      <c r="L697" s="64" t="s">
        <v>30</v>
      </c>
      <c r="M697" s="64" t="s">
        <v>4685</v>
      </c>
      <c r="N697" s="65" t="s">
        <v>4685</v>
      </c>
      <c r="O697" s="64" t="s">
        <v>264</v>
      </c>
      <c r="P697" s="65">
        <v>11</v>
      </c>
      <c r="Q697" s="65" t="s">
        <v>4506</v>
      </c>
      <c r="R697" s="66" t="s">
        <v>4509</v>
      </c>
      <c r="S697" s="67" t="s">
        <v>31</v>
      </c>
      <c r="T697" s="65" t="s">
        <v>4456</v>
      </c>
      <c r="U697" s="65" t="s">
        <v>4550</v>
      </c>
      <c r="V697" s="68" t="s">
        <v>201</v>
      </c>
      <c r="W697" s="69" t="s">
        <v>5388</v>
      </c>
      <c r="X697" s="68" t="s">
        <v>3833</v>
      </c>
      <c r="Y697" s="70"/>
      <c r="Z697" s="71" t="s">
        <v>3831</v>
      </c>
      <c r="AA697" s="65" t="s">
        <v>4534</v>
      </c>
      <c r="AB697" s="65" t="s">
        <v>4531</v>
      </c>
      <c r="AC697" s="64"/>
      <c r="AD697" s="64" t="s">
        <v>33</v>
      </c>
      <c r="AE697" s="65" t="s">
        <v>4454</v>
      </c>
      <c r="AF697" s="64" t="s">
        <v>4461</v>
      </c>
      <c r="AG697" s="64" t="s">
        <v>4462</v>
      </c>
      <c r="AH697" s="66" t="s">
        <v>4468</v>
      </c>
      <c r="AI697" s="67" t="s">
        <v>3832</v>
      </c>
      <c r="AJ697" s="68"/>
      <c r="AK697" s="68" t="s">
        <v>3713</v>
      </c>
      <c r="AL697" s="66" t="s">
        <v>4697</v>
      </c>
      <c r="AM697" s="72" t="s">
        <v>4498</v>
      </c>
      <c r="AN697" s="65" t="s">
        <v>4498</v>
      </c>
      <c r="AO697" s="65" t="s">
        <v>4498</v>
      </c>
      <c r="AP697" s="64"/>
      <c r="AQ697" s="64"/>
      <c r="AR697" s="64"/>
      <c r="AS697" s="64"/>
      <c r="AT697" s="64"/>
      <c r="AU697" s="73"/>
      <c r="AV697" s="67" t="s">
        <v>4472</v>
      </c>
      <c r="AW697" s="65" t="s">
        <v>4472</v>
      </c>
      <c r="AX697" s="68"/>
      <c r="AY697" s="68" t="s">
        <v>4473</v>
      </c>
      <c r="AZ697" s="65" t="s">
        <v>4473</v>
      </c>
      <c r="BA697" s="68"/>
      <c r="BB697" s="68" t="s">
        <v>4474</v>
      </c>
      <c r="BC697" s="65" t="s">
        <v>4474</v>
      </c>
      <c r="BD697" s="68"/>
      <c r="BE697" s="65" t="s">
        <v>5816</v>
      </c>
      <c r="BF697" s="68" t="s">
        <v>4483</v>
      </c>
      <c r="BG697" s="66" t="s">
        <v>4483</v>
      </c>
      <c r="BH697" s="71"/>
      <c r="BI697" s="64"/>
      <c r="BJ697" s="73"/>
      <c r="BK697" s="74"/>
      <c r="BL697" s="72" t="s">
        <v>4488</v>
      </c>
      <c r="BM697" s="75"/>
      <c r="BN697" s="75"/>
      <c r="BO697" s="75"/>
      <c r="BP697" s="75"/>
      <c r="BQ697" s="75"/>
      <c r="BR697" s="75"/>
      <c r="BS697" s="75"/>
      <c r="BT697" s="75"/>
      <c r="BU697" s="75"/>
      <c r="BV697" s="75"/>
      <c r="BW697" s="75"/>
      <c r="BX697" s="75"/>
      <c r="BY697" s="75"/>
      <c r="BZ697" s="75"/>
      <c r="CA697" s="75" t="s">
        <v>2464</v>
      </c>
      <c r="CB697" s="75"/>
      <c r="CC697" s="75"/>
      <c r="CD697" s="75"/>
      <c r="CE697" s="75"/>
      <c r="CF697" s="75"/>
      <c r="CG697" s="75"/>
      <c r="CH697" s="75"/>
      <c r="CI697" s="75"/>
      <c r="CJ697" s="76"/>
      <c r="CK697" s="54"/>
      <c r="CL697" s="54"/>
    </row>
    <row r="698" spans="1:90" s="1" customFormat="1" ht="39.75" customHeight="1" x14ac:dyDescent="0.3">
      <c r="A698" s="59">
        <v>696</v>
      </c>
      <c r="B698" s="60">
        <v>42290</v>
      </c>
      <c r="C698" s="61" t="s">
        <v>4435</v>
      </c>
      <c r="D698" s="62" t="s">
        <v>4699</v>
      </c>
      <c r="E698" s="61" t="s">
        <v>4439</v>
      </c>
      <c r="F698" s="63" t="s">
        <v>4554</v>
      </c>
      <c r="G698" s="61" t="s">
        <v>3541</v>
      </c>
      <c r="H698" s="61" t="s">
        <v>4442</v>
      </c>
      <c r="I698" s="61" t="s">
        <v>4440</v>
      </c>
      <c r="J698" s="64" t="s">
        <v>44</v>
      </c>
      <c r="K698" s="65" t="s">
        <v>4443</v>
      </c>
      <c r="L698" s="64" t="s">
        <v>245</v>
      </c>
      <c r="M698" s="64" t="s">
        <v>4686</v>
      </c>
      <c r="N698" s="65" t="s">
        <v>4686</v>
      </c>
      <c r="O698" s="64" t="s">
        <v>2477</v>
      </c>
      <c r="P698" s="65"/>
      <c r="Q698" s="65" t="s">
        <v>4506</v>
      </c>
      <c r="R698" s="66" t="s">
        <v>4514</v>
      </c>
      <c r="S698" s="67" t="s">
        <v>57</v>
      </c>
      <c r="T698" s="65" t="s">
        <v>25</v>
      </c>
      <c r="U698" s="65" t="s">
        <v>4551</v>
      </c>
      <c r="V698" s="68" t="s">
        <v>90</v>
      </c>
      <c r="W698" s="69" t="s">
        <v>5389</v>
      </c>
      <c r="X698" s="68" t="s">
        <v>4334</v>
      </c>
      <c r="Y698" s="70"/>
      <c r="Z698" s="71" t="s">
        <v>2478</v>
      </c>
      <c r="AA698" s="65" t="s">
        <v>76</v>
      </c>
      <c r="AB698" s="65" t="s">
        <v>76</v>
      </c>
      <c r="AC698" s="64"/>
      <c r="AD698" s="64" t="s">
        <v>26</v>
      </c>
      <c r="AE698" s="65" t="s">
        <v>4451</v>
      </c>
      <c r="AF698" s="64" t="s">
        <v>4461</v>
      </c>
      <c r="AG698" s="64" t="s">
        <v>4462</v>
      </c>
      <c r="AH698" s="66" t="s">
        <v>4468</v>
      </c>
      <c r="AI698" s="67" t="s">
        <v>3673</v>
      </c>
      <c r="AJ698" s="68"/>
      <c r="AK698" s="68" t="s">
        <v>2479</v>
      </c>
      <c r="AL698" s="66" t="s">
        <v>4697</v>
      </c>
      <c r="AM698" s="72" t="s">
        <v>4498</v>
      </c>
      <c r="AN698" s="65" t="s">
        <v>4498</v>
      </c>
      <c r="AO698" s="65" t="s">
        <v>4498</v>
      </c>
      <c r="AP698" s="64"/>
      <c r="AQ698" s="64"/>
      <c r="AR698" s="64"/>
      <c r="AS698" s="64"/>
      <c r="AT698" s="64"/>
      <c r="AU698" s="73"/>
      <c r="AV698" s="67" t="s">
        <v>4472</v>
      </c>
      <c r="AW698" s="65" t="s">
        <v>4472</v>
      </c>
      <c r="AX698" s="68"/>
      <c r="AY698" s="68" t="s">
        <v>4473</v>
      </c>
      <c r="AZ698" s="65" t="s">
        <v>4473</v>
      </c>
      <c r="BA698" s="68"/>
      <c r="BB698" s="68" t="s">
        <v>4474</v>
      </c>
      <c r="BC698" s="65" t="s">
        <v>4474</v>
      </c>
      <c r="BD698" s="68"/>
      <c r="BE698" s="65" t="s">
        <v>5816</v>
      </c>
      <c r="BF698" s="68" t="s">
        <v>4483</v>
      </c>
      <c r="BG698" s="66" t="s">
        <v>4483</v>
      </c>
      <c r="BH698" s="71"/>
      <c r="BI698" s="64"/>
      <c r="BJ698" s="73"/>
      <c r="BK698" s="74"/>
      <c r="BL698" s="72" t="s">
        <v>4485</v>
      </c>
      <c r="BM698" s="75"/>
      <c r="BN698" s="75" t="s">
        <v>2480</v>
      </c>
      <c r="BO698" s="75" t="s">
        <v>2481</v>
      </c>
      <c r="BP698" s="75"/>
      <c r="BQ698" s="75"/>
      <c r="BR698" s="75"/>
      <c r="BS698" s="75"/>
      <c r="BT698" s="75"/>
      <c r="BU698" s="75"/>
      <c r="BV698" s="75"/>
      <c r="BW698" s="75"/>
      <c r="BX698" s="75"/>
      <c r="BY698" s="75"/>
      <c r="BZ698" s="75"/>
      <c r="CA698" s="75"/>
      <c r="CB698" s="75"/>
      <c r="CC698" s="75"/>
      <c r="CD698" s="75"/>
      <c r="CE698" s="75"/>
      <c r="CF698" s="75"/>
      <c r="CG698" s="75"/>
      <c r="CH698" s="75"/>
      <c r="CI698" s="75"/>
      <c r="CJ698" s="76"/>
      <c r="CK698" s="54"/>
      <c r="CL698" s="54"/>
    </row>
    <row r="699" spans="1:90" s="1" customFormat="1" ht="39.75" customHeight="1" x14ac:dyDescent="0.3">
      <c r="A699" s="59">
        <v>697</v>
      </c>
      <c r="B699" s="60">
        <v>42290</v>
      </c>
      <c r="C699" s="61" t="s">
        <v>4435</v>
      </c>
      <c r="D699" s="62" t="s">
        <v>4699</v>
      </c>
      <c r="E699" s="61" t="s">
        <v>4439</v>
      </c>
      <c r="F699" s="63" t="s">
        <v>4554</v>
      </c>
      <c r="G699" s="61" t="s">
        <v>3541</v>
      </c>
      <c r="H699" s="61" t="s">
        <v>4442</v>
      </c>
      <c r="I699" s="61" t="s">
        <v>4440</v>
      </c>
      <c r="J699" s="64" t="s">
        <v>52</v>
      </c>
      <c r="K699" s="65" t="s">
        <v>4447</v>
      </c>
      <c r="L699" s="64" t="s">
        <v>54</v>
      </c>
      <c r="M699" s="64" t="s">
        <v>4686</v>
      </c>
      <c r="N699" s="65" t="s">
        <v>4686</v>
      </c>
      <c r="O699" s="64" t="s">
        <v>2482</v>
      </c>
      <c r="P699" s="65"/>
      <c r="Q699" s="65" t="s">
        <v>4505</v>
      </c>
      <c r="R699" s="66" t="s">
        <v>4511</v>
      </c>
      <c r="S699" s="67" t="s">
        <v>263</v>
      </c>
      <c r="T699" s="65" t="s">
        <v>25</v>
      </c>
      <c r="U699" s="65" t="s">
        <v>4551</v>
      </c>
      <c r="V699" s="68" t="s">
        <v>90</v>
      </c>
      <c r="W699" s="69" t="s">
        <v>5390</v>
      </c>
      <c r="X699" s="68" t="s">
        <v>4028</v>
      </c>
      <c r="Y699" s="70"/>
      <c r="Z699" s="71" t="s">
        <v>2483</v>
      </c>
      <c r="AA699" s="65" t="s">
        <v>76</v>
      </c>
      <c r="AB699" s="65" t="s">
        <v>76</v>
      </c>
      <c r="AC699" s="64"/>
      <c r="AD699" s="64" t="s">
        <v>26</v>
      </c>
      <c r="AE699" s="65" t="s">
        <v>4451</v>
      </c>
      <c r="AF699" s="64" t="s">
        <v>23</v>
      </c>
      <c r="AG699" s="64" t="s">
        <v>4462</v>
      </c>
      <c r="AH699" s="66" t="s">
        <v>4466</v>
      </c>
      <c r="AI699" s="67" t="s">
        <v>2484</v>
      </c>
      <c r="AJ699" s="68"/>
      <c r="AK699" s="68" t="s">
        <v>2485</v>
      </c>
      <c r="AL699" s="66" t="s">
        <v>4688</v>
      </c>
      <c r="AM699" s="72" t="s">
        <v>4498</v>
      </c>
      <c r="AN699" s="65" t="s">
        <v>4498</v>
      </c>
      <c r="AO699" s="65" t="s">
        <v>4498</v>
      </c>
      <c r="AP699" s="64"/>
      <c r="AQ699" s="64"/>
      <c r="AR699" s="64"/>
      <c r="AS699" s="64"/>
      <c r="AT699" s="64"/>
      <c r="AU699" s="73"/>
      <c r="AV699" s="67" t="s">
        <v>4472</v>
      </c>
      <c r="AW699" s="65" t="s">
        <v>4472</v>
      </c>
      <c r="AX699" s="68"/>
      <c r="AY699" s="68" t="s">
        <v>4473</v>
      </c>
      <c r="AZ699" s="65" t="s">
        <v>4473</v>
      </c>
      <c r="BA699" s="68"/>
      <c r="BB699" s="68" t="s">
        <v>4474</v>
      </c>
      <c r="BC699" s="65" t="s">
        <v>4474</v>
      </c>
      <c r="BD699" s="68"/>
      <c r="BE699" s="65" t="s">
        <v>5816</v>
      </c>
      <c r="BF699" s="68" t="s">
        <v>4483</v>
      </c>
      <c r="BG699" s="66" t="s">
        <v>4483</v>
      </c>
      <c r="BH699" s="71"/>
      <c r="BI699" s="64"/>
      <c r="BJ699" s="73"/>
      <c r="BK699" s="74"/>
      <c r="BL699" s="72" t="s">
        <v>4488</v>
      </c>
      <c r="BM699" s="75"/>
      <c r="BN699" s="75"/>
      <c r="BO699" s="75"/>
      <c r="BP699" s="75"/>
      <c r="BQ699" s="75"/>
      <c r="BR699" s="75"/>
      <c r="BS699" s="75"/>
      <c r="BT699" s="75"/>
      <c r="BU699" s="75"/>
      <c r="BV699" s="75"/>
      <c r="BW699" s="75"/>
      <c r="BX699" s="75"/>
      <c r="BY699" s="75"/>
      <c r="BZ699" s="75"/>
      <c r="CA699" s="75" t="s">
        <v>2486</v>
      </c>
      <c r="CB699" s="75"/>
      <c r="CC699" s="75"/>
      <c r="CD699" s="75"/>
      <c r="CE699" s="75"/>
      <c r="CF699" s="75"/>
      <c r="CG699" s="75"/>
      <c r="CH699" s="75"/>
      <c r="CI699" s="75"/>
      <c r="CJ699" s="76"/>
      <c r="CK699" s="54"/>
      <c r="CL699" s="54"/>
    </row>
    <row r="700" spans="1:90" s="1" customFormat="1" ht="39.75" customHeight="1" x14ac:dyDescent="0.3">
      <c r="A700" s="59">
        <v>698</v>
      </c>
      <c r="B700" s="60">
        <v>42290</v>
      </c>
      <c r="C700" s="61" t="s">
        <v>4435</v>
      </c>
      <c r="D700" s="62" t="s">
        <v>4699</v>
      </c>
      <c r="E700" s="61" t="s">
        <v>4439</v>
      </c>
      <c r="F700" s="63" t="s">
        <v>4554</v>
      </c>
      <c r="G700" s="61" t="s">
        <v>3541</v>
      </c>
      <c r="H700" s="61" t="s">
        <v>4442</v>
      </c>
      <c r="I700" s="61" t="s">
        <v>4440</v>
      </c>
      <c r="J700" s="64" t="s">
        <v>62</v>
      </c>
      <c r="K700" s="65" t="s">
        <v>4444</v>
      </c>
      <c r="L700" s="64" t="s">
        <v>269</v>
      </c>
      <c r="M700" s="64" t="s">
        <v>3223</v>
      </c>
      <c r="N700" s="65" t="s">
        <v>3223</v>
      </c>
      <c r="O700" s="64" t="s">
        <v>3843</v>
      </c>
      <c r="P700" s="65"/>
      <c r="Q700" s="65" t="s">
        <v>4506</v>
      </c>
      <c r="R700" s="66" t="s">
        <v>4467</v>
      </c>
      <c r="S700" s="67" t="s">
        <v>31</v>
      </c>
      <c r="T700" s="65" t="s">
        <v>4456</v>
      </c>
      <c r="U700" s="65" t="s">
        <v>4550</v>
      </c>
      <c r="V700" s="68" t="s">
        <v>275</v>
      </c>
      <c r="W700" s="69" t="s">
        <v>5391</v>
      </c>
      <c r="X700" s="68" t="s">
        <v>4378</v>
      </c>
      <c r="Y700" s="70"/>
      <c r="Z700" s="71" t="s">
        <v>2487</v>
      </c>
      <c r="AA700" s="65" t="s">
        <v>4533</v>
      </c>
      <c r="AB700" s="65" t="s">
        <v>4529</v>
      </c>
      <c r="AC700" s="64"/>
      <c r="AD700" s="64" t="s">
        <v>295</v>
      </c>
      <c r="AE700" s="65" t="s">
        <v>4450</v>
      </c>
      <c r="AF700" s="64" t="s">
        <v>3866</v>
      </c>
      <c r="AG700" s="64" t="s">
        <v>4462</v>
      </c>
      <c r="AH700" s="66" t="s">
        <v>4467</v>
      </c>
      <c r="AI700" s="67" t="s">
        <v>2488</v>
      </c>
      <c r="AJ700" s="68"/>
      <c r="AK700" s="68" t="s">
        <v>2489</v>
      </c>
      <c r="AL700" s="66" t="s">
        <v>4697</v>
      </c>
      <c r="AM700" s="72" t="s">
        <v>4498</v>
      </c>
      <c r="AN700" s="65" t="s">
        <v>4498</v>
      </c>
      <c r="AO700" s="65" t="s">
        <v>4498</v>
      </c>
      <c r="AP700" s="64"/>
      <c r="AQ700" s="64"/>
      <c r="AR700" s="64"/>
      <c r="AS700" s="64"/>
      <c r="AT700" s="64"/>
      <c r="AU700" s="73"/>
      <c r="AV700" s="67" t="s">
        <v>4472</v>
      </c>
      <c r="AW700" s="65" t="s">
        <v>4472</v>
      </c>
      <c r="AX700" s="68"/>
      <c r="AY700" s="68" t="s">
        <v>4473</v>
      </c>
      <c r="AZ700" s="65" t="s">
        <v>4473</v>
      </c>
      <c r="BA700" s="68"/>
      <c r="BB700" s="68" t="s">
        <v>4474</v>
      </c>
      <c r="BC700" s="65" t="s">
        <v>4474</v>
      </c>
      <c r="BD700" s="68"/>
      <c r="BE700" s="65" t="s">
        <v>5816</v>
      </c>
      <c r="BF700" s="68" t="s">
        <v>4483</v>
      </c>
      <c r="BG700" s="66" t="s">
        <v>4483</v>
      </c>
      <c r="BH700" s="71"/>
      <c r="BI700" s="64"/>
      <c r="BJ700" s="73"/>
      <c r="BK700" s="74" t="s">
        <v>3827</v>
      </c>
      <c r="BL700" s="72" t="s">
        <v>4488</v>
      </c>
      <c r="BM700" s="75"/>
      <c r="BN700" s="75"/>
      <c r="BO700" s="75"/>
      <c r="BP700" s="75"/>
      <c r="BQ700" s="75"/>
      <c r="BR700" s="75"/>
      <c r="BS700" s="75"/>
      <c r="BT700" s="75"/>
      <c r="BU700" s="75"/>
      <c r="BV700" s="75"/>
      <c r="BW700" s="75"/>
      <c r="BX700" s="75"/>
      <c r="BY700" s="75"/>
      <c r="BZ700" s="75"/>
      <c r="CA700" s="75" t="s">
        <v>2490</v>
      </c>
      <c r="CB700" s="75"/>
      <c r="CC700" s="75"/>
      <c r="CD700" s="75"/>
      <c r="CE700" s="75"/>
      <c r="CF700" s="75"/>
      <c r="CG700" s="75"/>
      <c r="CH700" s="75"/>
      <c r="CI700" s="75"/>
      <c r="CJ700" s="76"/>
      <c r="CK700" s="54"/>
      <c r="CL700" s="54"/>
    </row>
    <row r="701" spans="1:90" s="1" customFormat="1" ht="39.75" customHeight="1" x14ac:dyDescent="0.3">
      <c r="A701" s="59">
        <v>699</v>
      </c>
      <c r="B701" s="60">
        <v>42291</v>
      </c>
      <c r="C701" s="61" t="s">
        <v>4435</v>
      </c>
      <c r="D701" s="62" t="s">
        <v>4699</v>
      </c>
      <c r="E701" s="61" t="s">
        <v>4439</v>
      </c>
      <c r="F701" s="63" t="s">
        <v>4554</v>
      </c>
      <c r="G701" s="61" t="s">
        <v>3542</v>
      </c>
      <c r="H701" s="61" t="s">
        <v>4442</v>
      </c>
      <c r="I701" s="61" t="s">
        <v>4440</v>
      </c>
      <c r="J701" s="64" t="s">
        <v>18</v>
      </c>
      <c r="K701" s="65" t="s">
        <v>4443</v>
      </c>
      <c r="L701" s="64" t="s">
        <v>372</v>
      </c>
      <c r="M701" s="64" t="s">
        <v>3223</v>
      </c>
      <c r="N701" s="65" t="s">
        <v>3223</v>
      </c>
      <c r="O701" s="64" t="s">
        <v>3438</v>
      </c>
      <c r="P701" s="65"/>
      <c r="Q701" s="65" t="s">
        <v>4505</v>
      </c>
      <c r="R701" s="66" t="s">
        <v>4510</v>
      </c>
      <c r="S701" s="67" t="s">
        <v>31</v>
      </c>
      <c r="T701" s="65" t="s">
        <v>4458</v>
      </c>
      <c r="U701" s="65" t="s">
        <v>4551</v>
      </c>
      <c r="V701" s="68" t="s">
        <v>51</v>
      </c>
      <c r="W701" s="69" t="s">
        <v>5392</v>
      </c>
      <c r="X701" s="68" t="s">
        <v>4165</v>
      </c>
      <c r="Y701" s="70"/>
      <c r="Z701" s="71" t="s">
        <v>2491</v>
      </c>
      <c r="AA701" s="65" t="s">
        <v>76</v>
      </c>
      <c r="AB701" s="65" t="s">
        <v>76</v>
      </c>
      <c r="AC701" s="64"/>
      <c r="AD701" s="64" t="s">
        <v>26</v>
      </c>
      <c r="AE701" s="65" t="s">
        <v>4451</v>
      </c>
      <c r="AF701" s="64" t="s">
        <v>4461</v>
      </c>
      <c r="AG701" s="64" t="s">
        <v>4462</v>
      </c>
      <c r="AH701" s="66" t="s">
        <v>4468</v>
      </c>
      <c r="AI701" s="67"/>
      <c r="AJ701" s="68"/>
      <c r="AK701" s="68" t="s">
        <v>2492</v>
      </c>
      <c r="AL701" s="66" t="s">
        <v>4697</v>
      </c>
      <c r="AM701" s="72" t="s">
        <v>4498</v>
      </c>
      <c r="AN701" s="65" t="s">
        <v>4498</v>
      </c>
      <c r="AO701" s="65" t="s">
        <v>4498</v>
      </c>
      <c r="AP701" s="64"/>
      <c r="AQ701" s="64"/>
      <c r="AR701" s="64"/>
      <c r="AS701" s="64"/>
      <c r="AT701" s="64"/>
      <c r="AU701" s="73"/>
      <c r="AV701" s="67" t="s">
        <v>4472</v>
      </c>
      <c r="AW701" s="65" t="s">
        <v>4472</v>
      </c>
      <c r="AX701" s="68"/>
      <c r="AY701" s="68" t="s">
        <v>4473</v>
      </c>
      <c r="AZ701" s="65" t="s">
        <v>4473</v>
      </c>
      <c r="BA701" s="68"/>
      <c r="BB701" s="68" t="s">
        <v>4474</v>
      </c>
      <c r="BC701" s="65" t="s">
        <v>4474</v>
      </c>
      <c r="BD701" s="68"/>
      <c r="BE701" s="65" t="s">
        <v>5816</v>
      </c>
      <c r="BF701" s="68" t="s">
        <v>4483</v>
      </c>
      <c r="BG701" s="66" t="s">
        <v>4483</v>
      </c>
      <c r="BH701" s="71"/>
      <c r="BI701" s="64"/>
      <c r="BJ701" s="73"/>
      <c r="BK701" s="74"/>
      <c r="BL701" s="72" t="s">
        <v>4485</v>
      </c>
      <c r="BM701" s="75"/>
      <c r="BN701" s="75" t="s">
        <v>2493</v>
      </c>
      <c r="BO701" s="75"/>
      <c r="BP701" s="75"/>
      <c r="BQ701" s="75"/>
      <c r="BR701" s="75"/>
      <c r="BS701" s="75"/>
      <c r="BT701" s="75"/>
      <c r="BU701" s="75"/>
      <c r="BV701" s="75"/>
      <c r="BW701" s="75"/>
      <c r="BX701" s="75"/>
      <c r="BY701" s="75"/>
      <c r="BZ701" s="75"/>
      <c r="CA701" s="75"/>
      <c r="CB701" s="75"/>
      <c r="CC701" s="75"/>
      <c r="CD701" s="75"/>
      <c r="CE701" s="75"/>
      <c r="CF701" s="75"/>
      <c r="CG701" s="75" t="s">
        <v>2493</v>
      </c>
      <c r="CH701" s="75"/>
      <c r="CI701" s="75"/>
      <c r="CJ701" s="76"/>
      <c r="CK701" s="54"/>
      <c r="CL701" s="54"/>
    </row>
    <row r="702" spans="1:90" s="1" customFormat="1" ht="39.75" customHeight="1" x14ac:dyDescent="0.3">
      <c r="A702" s="59">
        <v>700</v>
      </c>
      <c r="B702" s="60">
        <v>42291</v>
      </c>
      <c r="C702" s="61" t="s">
        <v>4435</v>
      </c>
      <c r="D702" s="62" t="s">
        <v>4699</v>
      </c>
      <c r="E702" s="61" t="s">
        <v>4439</v>
      </c>
      <c r="F702" s="63" t="s">
        <v>4554</v>
      </c>
      <c r="G702" s="61" t="s">
        <v>3542</v>
      </c>
      <c r="H702" s="61" t="s">
        <v>4442</v>
      </c>
      <c r="I702" s="61" t="s">
        <v>4440</v>
      </c>
      <c r="J702" s="64" t="s">
        <v>18</v>
      </c>
      <c r="K702" s="65" t="s">
        <v>4443</v>
      </c>
      <c r="L702" s="64" t="s">
        <v>30</v>
      </c>
      <c r="M702" s="64" t="s">
        <v>4685</v>
      </c>
      <c r="N702" s="65" t="s">
        <v>4685</v>
      </c>
      <c r="O702" s="64" t="s">
        <v>264</v>
      </c>
      <c r="P702" s="65">
        <v>11</v>
      </c>
      <c r="Q702" s="65" t="s">
        <v>4506</v>
      </c>
      <c r="R702" s="66" t="s">
        <v>4509</v>
      </c>
      <c r="S702" s="67" t="s">
        <v>31</v>
      </c>
      <c r="T702" s="65" t="s">
        <v>4456</v>
      </c>
      <c r="U702" s="65" t="s">
        <v>4550</v>
      </c>
      <c r="V702" s="68" t="s">
        <v>201</v>
      </c>
      <c r="W702" s="69" t="s">
        <v>5393</v>
      </c>
      <c r="X702" s="68" t="s">
        <v>3834</v>
      </c>
      <c r="Y702" s="70"/>
      <c r="Z702" s="71" t="s">
        <v>3831</v>
      </c>
      <c r="AA702" s="65" t="s">
        <v>4534</v>
      </c>
      <c r="AB702" s="65" t="s">
        <v>4531</v>
      </c>
      <c r="AC702" s="64"/>
      <c r="AD702" s="64" t="s">
        <v>33</v>
      </c>
      <c r="AE702" s="65" t="s">
        <v>4454</v>
      </c>
      <c r="AF702" s="64" t="s">
        <v>4461</v>
      </c>
      <c r="AG702" s="64" t="s">
        <v>4462</v>
      </c>
      <c r="AH702" s="66" t="s">
        <v>4468</v>
      </c>
      <c r="AI702" s="67" t="s">
        <v>3832</v>
      </c>
      <c r="AJ702" s="68"/>
      <c r="AK702" s="68" t="s">
        <v>3713</v>
      </c>
      <c r="AL702" s="66" t="s">
        <v>4697</v>
      </c>
      <c r="AM702" s="72" t="s">
        <v>4498</v>
      </c>
      <c r="AN702" s="65" t="s">
        <v>4498</v>
      </c>
      <c r="AO702" s="65" t="s">
        <v>4498</v>
      </c>
      <c r="AP702" s="64"/>
      <c r="AQ702" s="64"/>
      <c r="AR702" s="64"/>
      <c r="AS702" s="64"/>
      <c r="AT702" s="64"/>
      <c r="AU702" s="73"/>
      <c r="AV702" s="67" t="s">
        <v>4472</v>
      </c>
      <c r="AW702" s="65" t="s">
        <v>4472</v>
      </c>
      <c r="AX702" s="68"/>
      <c r="AY702" s="68" t="s">
        <v>4473</v>
      </c>
      <c r="AZ702" s="65" t="s">
        <v>4473</v>
      </c>
      <c r="BA702" s="68"/>
      <c r="BB702" s="68" t="s">
        <v>4474</v>
      </c>
      <c r="BC702" s="65" t="s">
        <v>4474</v>
      </c>
      <c r="BD702" s="68"/>
      <c r="BE702" s="65" t="s">
        <v>5816</v>
      </c>
      <c r="BF702" s="68" t="s">
        <v>4483</v>
      </c>
      <c r="BG702" s="66" t="s">
        <v>4483</v>
      </c>
      <c r="BH702" s="71"/>
      <c r="BI702" s="64"/>
      <c r="BJ702" s="73"/>
      <c r="BK702" s="74"/>
      <c r="BL702" s="72" t="s">
        <v>4488</v>
      </c>
      <c r="BM702" s="75"/>
      <c r="BN702" s="75"/>
      <c r="BO702" s="75"/>
      <c r="BP702" s="75"/>
      <c r="BQ702" s="75"/>
      <c r="BR702" s="75"/>
      <c r="BS702" s="75"/>
      <c r="BT702" s="75"/>
      <c r="BU702" s="75"/>
      <c r="BV702" s="75"/>
      <c r="BW702" s="75"/>
      <c r="BX702" s="75"/>
      <c r="BY702" s="75"/>
      <c r="BZ702" s="75"/>
      <c r="CA702" s="75" t="s">
        <v>2464</v>
      </c>
      <c r="CB702" s="75"/>
      <c r="CC702" s="75"/>
      <c r="CD702" s="75"/>
      <c r="CE702" s="75"/>
      <c r="CF702" s="75"/>
      <c r="CG702" s="75"/>
      <c r="CH702" s="75"/>
      <c r="CI702" s="75"/>
      <c r="CJ702" s="76"/>
      <c r="CK702" s="54"/>
      <c r="CL702" s="54"/>
    </row>
    <row r="703" spans="1:90" s="1" customFormat="1" ht="39.75" customHeight="1" x14ac:dyDescent="0.3">
      <c r="A703" s="59">
        <v>701</v>
      </c>
      <c r="B703" s="60">
        <v>42291</v>
      </c>
      <c r="C703" s="61" t="s">
        <v>4435</v>
      </c>
      <c r="D703" s="62" t="s">
        <v>4699</v>
      </c>
      <c r="E703" s="61" t="s">
        <v>4439</v>
      </c>
      <c r="F703" s="63" t="s">
        <v>4554</v>
      </c>
      <c r="G703" s="61" t="s">
        <v>3542</v>
      </c>
      <c r="H703" s="61" t="s">
        <v>4442</v>
      </c>
      <c r="I703" s="61" t="s">
        <v>4440</v>
      </c>
      <c r="J703" s="64" t="s">
        <v>55</v>
      </c>
      <c r="K703" s="65" t="s">
        <v>4447</v>
      </c>
      <c r="L703" s="64" t="s">
        <v>330</v>
      </c>
      <c r="M703" s="64" t="s">
        <v>4686</v>
      </c>
      <c r="N703" s="65" t="s">
        <v>4686</v>
      </c>
      <c r="O703" s="64" t="s">
        <v>2494</v>
      </c>
      <c r="P703" s="65"/>
      <c r="Q703" s="65" t="s">
        <v>4506</v>
      </c>
      <c r="R703" s="66" t="s">
        <v>4509</v>
      </c>
      <c r="S703" s="67" t="s">
        <v>57</v>
      </c>
      <c r="T703" s="65" t="s">
        <v>25</v>
      </c>
      <c r="U703" s="65" t="s">
        <v>4551</v>
      </c>
      <c r="V703" s="68" t="s">
        <v>25</v>
      </c>
      <c r="W703" s="69" t="s">
        <v>5394</v>
      </c>
      <c r="X703" s="68" t="s">
        <v>4242</v>
      </c>
      <c r="Y703" s="70"/>
      <c r="Z703" s="71" t="s">
        <v>2495</v>
      </c>
      <c r="AA703" s="65" t="s">
        <v>446</v>
      </c>
      <c r="AB703" s="65" t="s">
        <v>446</v>
      </c>
      <c r="AC703" s="64"/>
      <c r="AD703" s="64" t="s">
        <v>26</v>
      </c>
      <c r="AE703" s="65" t="s">
        <v>4451</v>
      </c>
      <c r="AF703" s="64" t="s">
        <v>380</v>
      </c>
      <c r="AG703" s="64" t="s">
        <v>4462</v>
      </c>
      <c r="AH703" s="66" t="s">
        <v>4466</v>
      </c>
      <c r="AI703" s="67" t="s">
        <v>2496</v>
      </c>
      <c r="AJ703" s="68"/>
      <c r="AK703" s="68" t="s">
        <v>3564</v>
      </c>
      <c r="AL703" s="66" t="s">
        <v>4467</v>
      </c>
      <c r="AM703" s="72" t="s">
        <v>4498</v>
      </c>
      <c r="AN703" s="65" t="s">
        <v>4498</v>
      </c>
      <c r="AO703" s="65" t="s">
        <v>4498</v>
      </c>
      <c r="AP703" s="64"/>
      <c r="AQ703" s="64"/>
      <c r="AR703" s="64"/>
      <c r="AS703" s="64"/>
      <c r="AT703" s="64"/>
      <c r="AU703" s="73"/>
      <c r="AV703" s="67" t="s">
        <v>4472</v>
      </c>
      <c r="AW703" s="65" t="s">
        <v>4472</v>
      </c>
      <c r="AX703" s="68"/>
      <c r="AY703" s="68" t="s">
        <v>4473</v>
      </c>
      <c r="AZ703" s="65" t="s">
        <v>4473</v>
      </c>
      <c r="BA703" s="68"/>
      <c r="BB703" s="68" t="s">
        <v>4474</v>
      </c>
      <c r="BC703" s="65" t="s">
        <v>4474</v>
      </c>
      <c r="BD703" s="68"/>
      <c r="BE703" s="65" t="s">
        <v>5816</v>
      </c>
      <c r="BF703" s="68" t="s">
        <v>4483</v>
      </c>
      <c r="BG703" s="66" t="s">
        <v>4483</v>
      </c>
      <c r="BH703" s="71"/>
      <c r="BI703" s="64"/>
      <c r="BJ703" s="73"/>
      <c r="BK703" s="74"/>
      <c r="BL703" s="72" t="s">
        <v>4488</v>
      </c>
      <c r="BM703" s="75"/>
      <c r="BN703" s="75"/>
      <c r="BO703" s="75"/>
      <c r="BP703" s="75"/>
      <c r="BQ703" s="75"/>
      <c r="BR703" s="75"/>
      <c r="BS703" s="75"/>
      <c r="BT703" s="75"/>
      <c r="BU703" s="75"/>
      <c r="BV703" s="75"/>
      <c r="BW703" s="75"/>
      <c r="BX703" s="75"/>
      <c r="BY703" s="75"/>
      <c r="BZ703" s="75"/>
      <c r="CA703" s="75" t="s">
        <v>2497</v>
      </c>
      <c r="CB703" s="75" t="s">
        <v>2498</v>
      </c>
      <c r="CC703" s="75"/>
      <c r="CD703" s="75"/>
      <c r="CE703" s="75"/>
      <c r="CF703" s="75"/>
      <c r="CG703" s="75" t="s">
        <v>2498</v>
      </c>
      <c r="CH703" s="75"/>
      <c r="CI703" s="75"/>
      <c r="CJ703" s="76"/>
      <c r="CK703" s="54"/>
      <c r="CL703" s="54"/>
    </row>
    <row r="704" spans="1:90" s="1" customFormat="1" ht="39.75" customHeight="1" x14ac:dyDescent="0.3">
      <c r="A704" s="59">
        <v>702</v>
      </c>
      <c r="B704" s="60">
        <v>42291</v>
      </c>
      <c r="C704" s="61" t="s">
        <v>4435</v>
      </c>
      <c r="D704" s="62" t="s">
        <v>4699</v>
      </c>
      <c r="E704" s="61" t="s">
        <v>4439</v>
      </c>
      <c r="F704" s="63" t="s">
        <v>4554</v>
      </c>
      <c r="G704" s="61" t="s">
        <v>3542</v>
      </c>
      <c r="H704" s="61" t="s">
        <v>4442</v>
      </c>
      <c r="I704" s="61" t="s">
        <v>4440</v>
      </c>
      <c r="J704" s="64" t="s">
        <v>136</v>
      </c>
      <c r="K704" s="65" t="s">
        <v>4446</v>
      </c>
      <c r="L704" s="64" t="s">
        <v>138</v>
      </c>
      <c r="M704" s="64" t="s">
        <v>3223</v>
      </c>
      <c r="N704" s="65" t="s">
        <v>3223</v>
      </c>
      <c r="O704" s="64" t="s">
        <v>194</v>
      </c>
      <c r="P704" s="65"/>
      <c r="Q704" s="65" t="s">
        <v>4506</v>
      </c>
      <c r="R704" s="66" t="s">
        <v>4509</v>
      </c>
      <c r="S704" s="67" t="s">
        <v>31</v>
      </c>
      <c r="T704" s="65" t="s">
        <v>25</v>
      </c>
      <c r="U704" s="65" t="s">
        <v>4551</v>
      </c>
      <c r="V704" s="68" t="s">
        <v>25</v>
      </c>
      <c r="W704" s="69" t="s">
        <v>5395</v>
      </c>
      <c r="X704" s="68" t="s">
        <v>4069</v>
      </c>
      <c r="Y704" s="70"/>
      <c r="Z704" s="71" t="s">
        <v>2499</v>
      </c>
      <c r="AA704" s="65" t="s">
        <v>4533</v>
      </c>
      <c r="AB704" s="65" t="s">
        <v>4529</v>
      </c>
      <c r="AC704" s="64" t="s">
        <v>2500</v>
      </c>
      <c r="AD704" s="64" t="s">
        <v>26</v>
      </c>
      <c r="AE704" s="65" t="s">
        <v>4451</v>
      </c>
      <c r="AF704" s="64" t="s">
        <v>4461</v>
      </c>
      <c r="AG704" s="64" t="s">
        <v>4462</v>
      </c>
      <c r="AH704" s="66" t="s">
        <v>4468</v>
      </c>
      <c r="AI704" s="67" t="s">
        <v>3667</v>
      </c>
      <c r="AJ704" s="68"/>
      <c r="AK704" s="68" t="s">
        <v>2501</v>
      </c>
      <c r="AL704" s="66" t="s">
        <v>4697</v>
      </c>
      <c r="AM704" s="72" t="s">
        <v>4498</v>
      </c>
      <c r="AN704" s="65" t="s">
        <v>4498</v>
      </c>
      <c r="AO704" s="65" t="s">
        <v>4498</v>
      </c>
      <c r="AP704" s="64"/>
      <c r="AQ704" s="64"/>
      <c r="AR704" s="64"/>
      <c r="AS704" s="64"/>
      <c r="AT704" s="64"/>
      <c r="AU704" s="73"/>
      <c r="AV704" s="67" t="s">
        <v>4472</v>
      </c>
      <c r="AW704" s="65" t="s">
        <v>4472</v>
      </c>
      <c r="AX704" s="68"/>
      <c r="AY704" s="68" t="s">
        <v>4473</v>
      </c>
      <c r="AZ704" s="65" t="s">
        <v>4473</v>
      </c>
      <c r="BA704" s="68"/>
      <c r="BB704" s="68" t="s">
        <v>4474</v>
      </c>
      <c r="BC704" s="65" t="s">
        <v>4474</v>
      </c>
      <c r="BD704" s="68"/>
      <c r="BE704" s="65" t="s">
        <v>5816</v>
      </c>
      <c r="BF704" s="68" t="s">
        <v>4483</v>
      </c>
      <c r="BG704" s="66" t="s">
        <v>4483</v>
      </c>
      <c r="BH704" s="71"/>
      <c r="BI704" s="64"/>
      <c r="BJ704" s="73"/>
      <c r="BK704" s="74"/>
      <c r="BL704" s="72" t="s">
        <v>4485</v>
      </c>
      <c r="BM704" s="75"/>
      <c r="BN704" s="75" t="s">
        <v>2502</v>
      </c>
      <c r="BO704" s="75"/>
      <c r="BP704" s="75"/>
      <c r="BQ704" s="75"/>
      <c r="BR704" s="75"/>
      <c r="BS704" s="75"/>
      <c r="BT704" s="75"/>
      <c r="BU704" s="75"/>
      <c r="BV704" s="75"/>
      <c r="BW704" s="75"/>
      <c r="BX704" s="75"/>
      <c r="BY704" s="75"/>
      <c r="BZ704" s="75"/>
      <c r="CA704" s="75" t="s">
        <v>2503</v>
      </c>
      <c r="CB704" s="75"/>
      <c r="CC704" s="75"/>
      <c r="CD704" s="75"/>
      <c r="CE704" s="75"/>
      <c r="CF704" s="75"/>
      <c r="CG704" s="75"/>
      <c r="CH704" s="75"/>
      <c r="CI704" s="75"/>
      <c r="CJ704" s="76"/>
      <c r="CK704" s="54"/>
      <c r="CL704" s="54"/>
    </row>
    <row r="705" spans="1:90" s="1" customFormat="1" ht="39.75" customHeight="1" x14ac:dyDescent="0.3">
      <c r="A705" s="59">
        <v>703</v>
      </c>
      <c r="B705" s="60">
        <v>42292</v>
      </c>
      <c r="C705" s="61" t="s">
        <v>4435</v>
      </c>
      <c r="D705" s="62" t="s">
        <v>4699</v>
      </c>
      <c r="E705" s="61" t="s">
        <v>4439</v>
      </c>
      <c r="F705" s="63" t="s">
        <v>4554</v>
      </c>
      <c r="G705" s="61" t="s">
        <v>3543</v>
      </c>
      <c r="H705" s="61" t="s">
        <v>4442</v>
      </c>
      <c r="I705" s="61" t="s">
        <v>4440</v>
      </c>
      <c r="J705" s="64" t="s">
        <v>18</v>
      </c>
      <c r="K705" s="65" t="s">
        <v>4443</v>
      </c>
      <c r="L705" s="64" t="s">
        <v>30</v>
      </c>
      <c r="M705" s="64" t="s">
        <v>4685</v>
      </c>
      <c r="N705" s="65" t="s">
        <v>4685</v>
      </c>
      <c r="O705" s="64" t="s">
        <v>264</v>
      </c>
      <c r="P705" s="65">
        <v>11</v>
      </c>
      <c r="Q705" s="65" t="s">
        <v>4506</v>
      </c>
      <c r="R705" s="66" t="s">
        <v>4509</v>
      </c>
      <c r="S705" s="67" t="s">
        <v>31</v>
      </c>
      <c r="T705" s="65" t="s">
        <v>4456</v>
      </c>
      <c r="U705" s="65" t="s">
        <v>4550</v>
      </c>
      <c r="V705" s="68" t="s">
        <v>201</v>
      </c>
      <c r="W705" s="69" t="s">
        <v>5396</v>
      </c>
      <c r="X705" s="68" t="s">
        <v>3835</v>
      </c>
      <c r="Y705" s="70"/>
      <c r="Z705" s="71" t="s">
        <v>3831</v>
      </c>
      <c r="AA705" s="65" t="s">
        <v>4534</v>
      </c>
      <c r="AB705" s="65" t="s">
        <v>4531</v>
      </c>
      <c r="AC705" s="64"/>
      <c r="AD705" s="64" t="s">
        <v>33</v>
      </c>
      <c r="AE705" s="65" t="s">
        <v>4454</v>
      </c>
      <c r="AF705" s="64" t="s">
        <v>4461</v>
      </c>
      <c r="AG705" s="64" t="s">
        <v>4462</v>
      </c>
      <c r="AH705" s="66" t="s">
        <v>4468</v>
      </c>
      <c r="AI705" s="67" t="s">
        <v>3832</v>
      </c>
      <c r="AJ705" s="68"/>
      <c r="AK705" s="68" t="s">
        <v>3713</v>
      </c>
      <c r="AL705" s="66" t="s">
        <v>4697</v>
      </c>
      <c r="AM705" s="72" t="s">
        <v>4498</v>
      </c>
      <c r="AN705" s="65" t="s">
        <v>4498</v>
      </c>
      <c r="AO705" s="65" t="s">
        <v>4498</v>
      </c>
      <c r="AP705" s="64"/>
      <c r="AQ705" s="64"/>
      <c r="AR705" s="64"/>
      <c r="AS705" s="64"/>
      <c r="AT705" s="64"/>
      <c r="AU705" s="73"/>
      <c r="AV705" s="67" t="s">
        <v>4472</v>
      </c>
      <c r="AW705" s="65" t="s">
        <v>4472</v>
      </c>
      <c r="AX705" s="68"/>
      <c r="AY705" s="68" t="s">
        <v>4473</v>
      </c>
      <c r="AZ705" s="65" t="s">
        <v>4473</v>
      </c>
      <c r="BA705" s="68"/>
      <c r="BB705" s="68" t="s">
        <v>4474</v>
      </c>
      <c r="BC705" s="65" t="s">
        <v>4474</v>
      </c>
      <c r="BD705" s="68"/>
      <c r="BE705" s="65" t="s">
        <v>5816</v>
      </c>
      <c r="BF705" s="68" t="s">
        <v>4483</v>
      </c>
      <c r="BG705" s="66" t="s">
        <v>4483</v>
      </c>
      <c r="BH705" s="71"/>
      <c r="BI705" s="64"/>
      <c r="BJ705" s="73"/>
      <c r="BK705" s="74"/>
      <c r="BL705" s="72" t="s">
        <v>4488</v>
      </c>
      <c r="BM705" s="75"/>
      <c r="BN705" s="75"/>
      <c r="BO705" s="75"/>
      <c r="BP705" s="75"/>
      <c r="BQ705" s="75"/>
      <c r="BR705" s="75"/>
      <c r="BS705" s="75"/>
      <c r="BT705" s="75"/>
      <c r="BU705" s="75"/>
      <c r="BV705" s="75"/>
      <c r="BW705" s="75"/>
      <c r="BX705" s="75"/>
      <c r="BY705" s="75"/>
      <c r="BZ705" s="75"/>
      <c r="CA705" s="75" t="s">
        <v>2464</v>
      </c>
      <c r="CB705" s="75"/>
      <c r="CC705" s="75"/>
      <c r="CD705" s="75"/>
      <c r="CE705" s="75"/>
      <c r="CF705" s="75"/>
      <c r="CG705" s="75"/>
      <c r="CH705" s="75"/>
      <c r="CI705" s="75"/>
      <c r="CJ705" s="76"/>
      <c r="CK705" s="54"/>
      <c r="CL705" s="54"/>
    </row>
    <row r="706" spans="1:90" s="1" customFormat="1" ht="39.75" customHeight="1" x14ac:dyDescent="0.3">
      <c r="A706" s="59">
        <v>704</v>
      </c>
      <c r="B706" s="60">
        <v>42292</v>
      </c>
      <c r="C706" s="61" t="s">
        <v>4435</v>
      </c>
      <c r="D706" s="62" t="s">
        <v>4699</v>
      </c>
      <c r="E706" s="61" t="s">
        <v>4439</v>
      </c>
      <c r="F706" s="63" t="s">
        <v>4554</v>
      </c>
      <c r="G706" s="61" t="s">
        <v>3543</v>
      </c>
      <c r="H706" s="61" t="s">
        <v>4442</v>
      </c>
      <c r="I706" s="61" t="s">
        <v>4440</v>
      </c>
      <c r="J706" s="64" t="s">
        <v>48</v>
      </c>
      <c r="K706" s="65" t="s">
        <v>4447</v>
      </c>
      <c r="L706" s="64" t="s">
        <v>49</v>
      </c>
      <c r="M706" s="64" t="s">
        <v>4686</v>
      </c>
      <c r="N706" s="65" t="s">
        <v>4686</v>
      </c>
      <c r="O706" s="64" t="s">
        <v>50</v>
      </c>
      <c r="P706" s="65"/>
      <c r="Q706" s="65" t="s">
        <v>4506</v>
      </c>
      <c r="R706" s="66" t="s">
        <v>4509</v>
      </c>
      <c r="S706" s="67" t="s">
        <v>263</v>
      </c>
      <c r="T706" s="65" t="s">
        <v>4458</v>
      </c>
      <c r="U706" s="65" t="s">
        <v>4551</v>
      </c>
      <c r="V706" s="68" t="s">
        <v>51</v>
      </c>
      <c r="W706" s="69" t="s">
        <v>5397</v>
      </c>
      <c r="X706" s="68" t="s">
        <v>2377</v>
      </c>
      <c r="Y706" s="70"/>
      <c r="Z706" s="71" t="s">
        <v>554</v>
      </c>
      <c r="AA706" s="65" t="s">
        <v>76</v>
      </c>
      <c r="AB706" s="65" t="s">
        <v>76</v>
      </c>
      <c r="AC706" s="64"/>
      <c r="AD706" s="64" t="s">
        <v>40</v>
      </c>
      <c r="AE706" s="65" t="s">
        <v>4452</v>
      </c>
      <c r="AF706" s="64" t="s">
        <v>3940</v>
      </c>
      <c r="AG706" s="64" t="s">
        <v>4462</v>
      </c>
      <c r="AH706" s="66" t="s">
        <v>4466</v>
      </c>
      <c r="AI706" s="67" t="s">
        <v>2446</v>
      </c>
      <c r="AJ706" s="68"/>
      <c r="AK706" s="68" t="s">
        <v>2448</v>
      </c>
      <c r="AL706" s="66" t="s">
        <v>4688</v>
      </c>
      <c r="AM706" s="72" t="s">
        <v>4498</v>
      </c>
      <c r="AN706" s="65" t="s">
        <v>4498</v>
      </c>
      <c r="AO706" s="65" t="s">
        <v>4498</v>
      </c>
      <c r="AP706" s="64"/>
      <c r="AQ706" s="64"/>
      <c r="AR706" s="64"/>
      <c r="AS706" s="64"/>
      <c r="AT706" s="64"/>
      <c r="AU706" s="73"/>
      <c r="AV706" s="67" t="s">
        <v>4472</v>
      </c>
      <c r="AW706" s="65" t="s">
        <v>4472</v>
      </c>
      <c r="AX706" s="68"/>
      <c r="AY706" s="68" t="s">
        <v>4473</v>
      </c>
      <c r="AZ706" s="65" t="s">
        <v>4473</v>
      </c>
      <c r="BA706" s="68"/>
      <c r="BB706" s="68" t="s">
        <v>4474</v>
      </c>
      <c r="BC706" s="65" t="s">
        <v>4474</v>
      </c>
      <c r="BD706" s="68"/>
      <c r="BE706" s="65" t="s">
        <v>5816</v>
      </c>
      <c r="BF706" s="68" t="s">
        <v>4483</v>
      </c>
      <c r="BG706" s="66" t="s">
        <v>4483</v>
      </c>
      <c r="BH706" s="71"/>
      <c r="BI706" s="64"/>
      <c r="BJ706" s="73"/>
      <c r="BK706" s="74"/>
      <c r="BL706" s="72" t="s">
        <v>4488</v>
      </c>
      <c r="BM706" s="75"/>
      <c r="BN706" s="75"/>
      <c r="BO706" s="75"/>
      <c r="BP706" s="75"/>
      <c r="BQ706" s="75"/>
      <c r="BR706" s="75"/>
      <c r="BS706" s="75"/>
      <c r="BT706" s="75"/>
      <c r="BU706" s="75"/>
      <c r="BV706" s="75"/>
      <c r="BW706" s="75"/>
      <c r="BX706" s="75"/>
      <c r="BY706" s="75"/>
      <c r="BZ706" s="75"/>
      <c r="CA706" s="75" t="s">
        <v>2504</v>
      </c>
      <c r="CB706" s="75"/>
      <c r="CC706" s="75"/>
      <c r="CD706" s="75"/>
      <c r="CE706" s="75"/>
      <c r="CF706" s="75"/>
      <c r="CG706" s="75"/>
      <c r="CH706" s="75"/>
      <c r="CI706" s="75"/>
      <c r="CJ706" s="76"/>
      <c r="CK706" s="54"/>
      <c r="CL706" s="54"/>
    </row>
    <row r="707" spans="1:90" s="1" customFormat="1" ht="39.75" customHeight="1" x14ac:dyDescent="0.3">
      <c r="A707" s="59">
        <v>705</v>
      </c>
      <c r="B707" s="60">
        <v>42292</v>
      </c>
      <c r="C707" s="61" t="s">
        <v>4435</v>
      </c>
      <c r="D707" s="62" t="s">
        <v>4699</v>
      </c>
      <c r="E707" s="61" t="s">
        <v>4439</v>
      </c>
      <c r="F707" s="63" t="s">
        <v>4554</v>
      </c>
      <c r="G707" s="61" t="s">
        <v>3543</v>
      </c>
      <c r="H707" s="61" t="s">
        <v>4442</v>
      </c>
      <c r="I707" s="61" t="s">
        <v>4440</v>
      </c>
      <c r="J707" s="64" t="s">
        <v>48</v>
      </c>
      <c r="K707" s="65" t="s">
        <v>4447</v>
      </c>
      <c r="L707" s="64" t="s">
        <v>294</v>
      </c>
      <c r="M707" s="64" t="s">
        <v>3223</v>
      </c>
      <c r="N707" s="65" t="s">
        <v>3223</v>
      </c>
      <c r="O707" s="64" t="s">
        <v>3491</v>
      </c>
      <c r="P707" s="65"/>
      <c r="Q707" s="65" t="s">
        <v>4506</v>
      </c>
      <c r="R707" s="66" t="s">
        <v>4509</v>
      </c>
      <c r="S707" s="67" t="s">
        <v>31</v>
      </c>
      <c r="T707" s="65" t="s">
        <v>4456</v>
      </c>
      <c r="U707" s="65" t="s">
        <v>4550</v>
      </c>
      <c r="V707" s="68" t="s">
        <v>186</v>
      </c>
      <c r="W707" s="69" t="s">
        <v>5398</v>
      </c>
      <c r="X707" s="68" t="s">
        <v>4001</v>
      </c>
      <c r="Y707" s="70"/>
      <c r="Z707" s="71" t="s">
        <v>3836</v>
      </c>
      <c r="AA707" s="65" t="s">
        <v>4534</v>
      </c>
      <c r="AB707" s="65" t="s">
        <v>4531</v>
      </c>
      <c r="AC707" s="64"/>
      <c r="AD707" s="64" t="s">
        <v>26</v>
      </c>
      <c r="AE707" s="65" t="s">
        <v>4451</v>
      </c>
      <c r="AF707" s="64" t="s">
        <v>3897</v>
      </c>
      <c r="AG707" s="64" t="s">
        <v>4462</v>
      </c>
      <c r="AH707" s="66" t="s">
        <v>4466</v>
      </c>
      <c r="AI707" s="67" t="s">
        <v>4548</v>
      </c>
      <c r="AJ707" s="68"/>
      <c r="AK707" s="68" t="s">
        <v>4600</v>
      </c>
      <c r="AL707" s="66" t="s">
        <v>4697</v>
      </c>
      <c r="AM707" s="72" t="s">
        <v>4498</v>
      </c>
      <c r="AN707" s="65" t="s">
        <v>4498</v>
      </c>
      <c r="AO707" s="65" t="s">
        <v>4498</v>
      </c>
      <c r="AP707" s="64"/>
      <c r="AQ707" s="64"/>
      <c r="AR707" s="64"/>
      <c r="AS707" s="64"/>
      <c r="AT707" s="64"/>
      <c r="AU707" s="73"/>
      <c r="AV707" s="67" t="s">
        <v>4472</v>
      </c>
      <c r="AW707" s="65" t="s">
        <v>4472</v>
      </c>
      <c r="AX707" s="68"/>
      <c r="AY707" s="68" t="s">
        <v>4473</v>
      </c>
      <c r="AZ707" s="65" t="s">
        <v>4473</v>
      </c>
      <c r="BA707" s="68"/>
      <c r="BB707" s="68" t="s">
        <v>4474</v>
      </c>
      <c r="BC707" s="65" t="s">
        <v>4474</v>
      </c>
      <c r="BD707" s="68"/>
      <c r="BE707" s="65" t="s">
        <v>5816</v>
      </c>
      <c r="BF707" s="68" t="s">
        <v>4483</v>
      </c>
      <c r="BG707" s="66" t="s">
        <v>4483</v>
      </c>
      <c r="BH707" s="71"/>
      <c r="BI707" s="64"/>
      <c r="BJ707" s="73"/>
      <c r="BK707" s="74"/>
      <c r="BL707" s="72" t="s">
        <v>4488</v>
      </c>
      <c r="BM707" s="75"/>
      <c r="BN707" s="75"/>
      <c r="BO707" s="75"/>
      <c r="BP707" s="75"/>
      <c r="BQ707" s="75"/>
      <c r="BR707" s="75"/>
      <c r="BS707" s="75"/>
      <c r="BT707" s="75"/>
      <c r="BU707" s="75"/>
      <c r="BV707" s="75"/>
      <c r="BW707" s="75"/>
      <c r="BX707" s="75"/>
      <c r="BY707" s="75"/>
      <c r="BZ707" s="75"/>
      <c r="CA707" s="75" t="s">
        <v>2505</v>
      </c>
      <c r="CB707" s="75"/>
      <c r="CC707" s="75"/>
      <c r="CD707" s="75"/>
      <c r="CE707" s="75"/>
      <c r="CF707" s="75"/>
      <c r="CG707" s="75" t="s">
        <v>2505</v>
      </c>
      <c r="CH707" s="75"/>
      <c r="CI707" s="75"/>
      <c r="CJ707" s="76"/>
      <c r="CK707" s="54"/>
      <c r="CL707" s="54"/>
    </row>
    <row r="708" spans="1:90" s="1" customFormat="1" ht="39.75" customHeight="1" x14ac:dyDescent="0.3">
      <c r="A708" s="59">
        <v>706</v>
      </c>
      <c r="B708" s="60">
        <v>42293</v>
      </c>
      <c r="C708" s="61" t="s">
        <v>4435</v>
      </c>
      <c r="D708" s="62" t="s">
        <v>4699</v>
      </c>
      <c r="E708" s="61" t="s">
        <v>4439</v>
      </c>
      <c r="F708" s="63" t="s">
        <v>4554</v>
      </c>
      <c r="G708" s="61" t="s">
        <v>3544</v>
      </c>
      <c r="H708" s="61" t="s">
        <v>4442</v>
      </c>
      <c r="I708" s="61" t="s">
        <v>4440</v>
      </c>
      <c r="J708" s="64" t="s">
        <v>18</v>
      </c>
      <c r="K708" s="65" t="s">
        <v>4443</v>
      </c>
      <c r="L708" s="64" t="s">
        <v>30</v>
      </c>
      <c r="M708" s="64" t="s">
        <v>4685</v>
      </c>
      <c r="N708" s="65" t="s">
        <v>4685</v>
      </c>
      <c r="O708" s="64" t="s">
        <v>264</v>
      </c>
      <c r="P708" s="65">
        <v>11</v>
      </c>
      <c r="Q708" s="65" t="s">
        <v>4506</v>
      </c>
      <c r="R708" s="66" t="s">
        <v>4509</v>
      </c>
      <c r="S708" s="67" t="s">
        <v>31</v>
      </c>
      <c r="T708" s="65" t="s">
        <v>4456</v>
      </c>
      <c r="U708" s="65" t="s">
        <v>4550</v>
      </c>
      <c r="V708" s="68" t="s">
        <v>201</v>
      </c>
      <c r="W708" s="69" t="s">
        <v>5399</v>
      </c>
      <c r="X708" s="68" t="s">
        <v>3837</v>
      </c>
      <c r="Y708" s="70"/>
      <c r="Z708" s="71" t="s">
        <v>3831</v>
      </c>
      <c r="AA708" s="65" t="s">
        <v>4534</v>
      </c>
      <c r="AB708" s="65" t="s">
        <v>4531</v>
      </c>
      <c r="AC708" s="64"/>
      <c r="AD708" s="64" t="s">
        <v>33</v>
      </c>
      <c r="AE708" s="65" t="s">
        <v>4454</v>
      </c>
      <c r="AF708" s="64" t="s">
        <v>4461</v>
      </c>
      <c r="AG708" s="64" t="s">
        <v>4462</v>
      </c>
      <c r="AH708" s="66" t="s">
        <v>4468</v>
      </c>
      <c r="AI708" s="67" t="s">
        <v>3832</v>
      </c>
      <c r="AJ708" s="68"/>
      <c r="AK708" s="68" t="s">
        <v>3713</v>
      </c>
      <c r="AL708" s="66" t="s">
        <v>4697</v>
      </c>
      <c r="AM708" s="72" t="s">
        <v>4498</v>
      </c>
      <c r="AN708" s="65" t="s">
        <v>4498</v>
      </c>
      <c r="AO708" s="65" t="s">
        <v>4498</v>
      </c>
      <c r="AP708" s="64"/>
      <c r="AQ708" s="64"/>
      <c r="AR708" s="64"/>
      <c r="AS708" s="64"/>
      <c r="AT708" s="64"/>
      <c r="AU708" s="73"/>
      <c r="AV708" s="67" t="s">
        <v>4472</v>
      </c>
      <c r="AW708" s="65" t="s">
        <v>4472</v>
      </c>
      <c r="AX708" s="68"/>
      <c r="AY708" s="68" t="s">
        <v>4473</v>
      </c>
      <c r="AZ708" s="65" t="s">
        <v>4473</v>
      </c>
      <c r="BA708" s="68"/>
      <c r="BB708" s="68" t="s">
        <v>4474</v>
      </c>
      <c r="BC708" s="65" t="s">
        <v>4474</v>
      </c>
      <c r="BD708" s="68"/>
      <c r="BE708" s="65" t="s">
        <v>5816</v>
      </c>
      <c r="BF708" s="68" t="s">
        <v>4483</v>
      </c>
      <c r="BG708" s="66" t="s">
        <v>4483</v>
      </c>
      <c r="BH708" s="71"/>
      <c r="BI708" s="64"/>
      <c r="BJ708" s="73"/>
      <c r="BK708" s="74"/>
      <c r="BL708" s="72" t="s">
        <v>4488</v>
      </c>
      <c r="BM708" s="75"/>
      <c r="BN708" s="75"/>
      <c r="BO708" s="75"/>
      <c r="BP708" s="75"/>
      <c r="BQ708" s="75"/>
      <c r="BR708" s="75"/>
      <c r="BS708" s="75"/>
      <c r="BT708" s="75"/>
      <c r="BU708" s="75"/>
      <c r="BV708" s="75"/>
      <c r="BW708" s="75"/>
      <c r="BX708" s="75"/>
      <c r="BY708" s="75"/>
      <c r="BZ708" s="75"/>
      <c r="CA708" s="75" t="s">
        <v>2464</v>
      </c>
      <c r="CB708" s="75"/>
      <c r="CC708" s="75"/>
      <c r="CD708" s="75"/>
      <c r="CE708" s="75"/>
      <c r="CF708" s="75"/>
      <c r="CG708" s="75"/>
      <c r="CH708" s="75"/>
      <c r="CI708" s="75"/>
      <c r="CJ708" s="76"/>
      <c r="CK708" s="54"/>
      <c r="CL708" s="54"/>
    </row>
    <row r="709" spans="1:90" s="1" customFormat="1" ht="39.75" customHeight="1" x14ac:dyDescent="0.3">
      <c r="A709" s="59">
        <v>707</v>
      </c>
      <c r="B709" s="60">
        <v>42293</v>
      </c>
      <c r="C709" s="61" t="s">
        <v>4435</v>
      </c>
      <c r="D709" s="62" t="s">
        <v>4699</v>
      </c>
      <c r="E709" s="61" t="s">
        <v>4439</v>
      </c>
      <c r="F709" s="63" t="s">
        <v>4554</v>
      </c>
      <c r="G709" s="61" t="s">
        <v>3544</v>
      </c>
      <c r="H709" s="61" t="s">
        <v>4442</v>
      </c>
      <c r="I709" s="61" t="s">
        <v>4440</v>
      </c>
      <c r="J709" s="64" t="s">
        <v>79</v>
      </c>
      <c r="K709" s="65" t="s">
        <v>4444</v>
      </c>
      <c r="L709" s="64" t="s">
        <v>34</v>
      </c>
      <c r="M709" s="64" t="s">
        <v>3224</v>
      </c>
      <c r="N709" s="65" t="s">
        <v>3224</v>
      </c>
      <c r="O709" s="64" t="s">
        <v>3529</v>
      </c>
      <c r="P709" s="65"/>
      <c r="Q709" s="65" t="s">
        <v>4506</v>
      </c>
      <c r="R709" s="66" t="s">
        <v>4467</v>
      </c>
      <c r="S709" s="67" t="s">
        <v>31</v>
      </c>
      <c r="T709" s="65" t="s">
        <v>4458</v>
      </c>
      <c r="U709" s="65" t="s">
        <v>4551</v>
      </c>
      <c r="V709" s="68" t="s">
        <v>51</v>
      </c>
      <c r="W709" s="69" t="s">
        <v>5652</v>
      </c>
      <c r="X709" s="68" t="s">
        <v>4433</v>
      </c>
      <c r="Y709" s="70"/>
      <c r="Z709" s="71" t="s">
        <v>376</v>
      </c>
      <c r="AA709" s="65" t="s">
        <v>4533</v>
      </c>
      <c r="AB709" s="65" t="s">
        <v>4529</v>
      </c>
      <c r="AC709" s="64"/>
      <c r="AD709" s="64" t="s">
        <v>26</v>
      </c>
      <c r="AE709" s="65" t="s">
        <v>4451</v>
      </c>
      <c r="AF709" s="64" t="s">
        <v>4461</v>
      </c>
      <c r="AG709" s="64" t="s">
        <v>4462</v>
      </c>
      <c r="AH709" s="66" t="s">
        <v>4468</v>
      </c>
      <c r="AI709" s="67" t="s">
        <v>2506</v>
      </c>
      <c r="AJ709" s="68"/>
      <c r="AK709" s="68" t="s">
        <v>2507</v>
      </c>
      <c r="AL709" s="66" t="s">
        <v>4697</v>
      </c>
      <c r="AM709" s="72" t="s">
        <v>4498</v>
      </c>
      <c r="AN709" s="65" t="s">
        <v>4498</v>
      </c>
      <c r="AO709" s="65" t="s">
        <v>4498</v>
      </c>
      <c r="AP709" s="64"/>
      <c r="AQ709" s="64"/>
      <c r="AR709" s="64"/>
      <c r="AS709" s="64"/>
      <c r="AT709" s="64"/>
      <c r="AU709" s="73"/>
      <c r="AV709" s="67" t="s">
        <v>4472</v>
      </c>
      <c r="AW709" s="65" t="s">
        <v>4472</v>
      </c>
      <c r="AX709" s="68"/>
      <c r="AY709" s="68" t="s">
        <v>4473</v>
      </c>
      <c r="AZ709" s="65" t="s">
        <v>4473</v>
      </c>
      <c r="BA709" s="68"/>
      <c r="BB709" s="68" t="s">
        <v>4474</v>
      </c>
      <c r="BC709" s="65" t="s">
        <v>4474</v>
      </c>
      <c r="BD709" s="68"/>
      <c r="BE709" s="65" t="s">
        <v>5816</v>
      </c>
      <c r="BF709" s="68" t="s">
        <v>4483</v>
      </c>
      <c r="BG709" s="66" t="s">
        <v>4483</v>
      </c>
      <c r="BH709" s="71"/>
      <c r="BI709" s="64"/>
      <c r="BJ709" s="73"/>
      <c r="BK709" s="74"/>
      <c r="BL709" s="72" t="s">
        <v>4488</v>
      </c>
      <c r="BM709" s="75"/>
      <c r="BN709" s="75"/>
      <c r="BO709" s="75"/>
      <c r="BP709" s="75"/>
      <c r="BQ709" s="75"/>
      <c r="BR709" s="75"/>
      <c r="BS709" s="75"/>
      <c r="BT709" s="75"/>
      <c r="BU709" s="75"/>
      <c r="BV709" s="75"/>
      <c r="BW709" s="75"/>
      <c r="BX709" s="75"/>
      <c r="BY709" s="75"/>
      <c r="BZ709" s="75"/>
      <c r="CA709" s="75" t="s">
        <v>2508</v>
      </c>
      <c r="CB709" s="75"/>
      <c r="CC709" s="75"/>
      <c r="CD709" s="75"/>
      <c r="CE709" s="75"/>
      <c r="CF709" s="75"/>
      <c r="CG709" s="75"/>
      <c r="CH709" s="75"/>
      <c r="CI709" s="75"/>
      <c r="CJ709" s="76"/>
      <c r="CK709" s="54"/>
      <c r="CL709" s="54"/>
    </row>
    <row r="710" spans="1:90" s="1" customFormat="1" ht="39.75" customHeight="1" x14ac:dyDescent="0.3">
      <c r="A710" s="59">
        <v>708</v>
      </c>
      <c r="B710" s="60">
        <v>42294</v>
      </c>
      <c r="C710" s="61" t="s">
        <v>4435</v>
      </c>
      <c r="D710" s="62" t="s">
        <v>4699</v>
      </c>
      <c r="E710" s="61" t="s">
        <v>4439</v>
      </c>
      <c r="F710" s="63" t="s">
        <v>4554</v>
      </c>
      <c r="G710" s="61" t="s">
        <v>3545</v>
      </c>
      <c r="H710" s="61" t="s">
        <v>4442</v>
      </c>
      <c r="I710" s="61" t="s">
        <v>4440</v>
      </c>
      <c r="J710" s="64" t="s">
        <v>18</v>
      </c>
      <c r="K710" s="65" t="s">
        <v>4443</v>
      </c>
      <c r="L710" s="64" t="s">
        <v>30</v>
      </c>
      <c r="M710" s="64" t="s">
        <v>4685</v>
      </c>
      <c r="N710" s="65" t="s">
        <v>4685</v>
      </c>
      <c r="O710" s="64" t="s">
        <v>264</v>
      </c>
      <c r="P710" s="65">
        <v>11</v>
      </c>
      <c r="Q710" s="65" t="s">
        <v>4506</v>
      </c>
      <c r="R710" s="66" t="s">
        <v>4509</v>
      </c>
      <c r="S710" s="67" t="s">
        <v>31</v>
      </c>
      <c r="T710" s="65" t="s">
        <v>4456</v>
      </c>
      <c r="U710" s="65" t="s">
        <v>4550</v>
      </c>
      <c r="V710" s="68" t="s">
        <v>201</v>
      </c>
      <c r="W710" s="69" t="s">
        <v>5400</v>
      </c>
      <c r="X710" s="68" t="s">
        <v>3838</v>
      </c>
      <c r="Y710" s="70"/>
      <c r="Z710" s="71" t="s">
        <v>3831</v>
      </c>
      <c r="AA710" s="65" t="s">
        <v>4534</v>
      </c>
      <c r="AB710" s="65" t="s">
        <v>4531</v>
      </c>
      <c r="AC710" s="64"/>
      <c r="AD710" s="64" t="s">
        <v>33</v>
      </c>
      <c r="AE710" s="65" t="s">
        <v>4454</v>
      </c>
      <c r="AF710" s="64" t="s">
        <v>4461</v>
      </c>
      <c r="AG710" s="64" t="s">
        <v>4462</v>
      </c>
      <c r="AH710" s="66" t="s">
        <v>4468</v>
      </c>
      <c r="AI710" s="67" t="s">
        <v>3832</v>
      </c>
      <c r="AJ710" s="68"/>
      <c r="AK710" s="68" t="s">
        <v>3713</v>
      </c>
      <c r="AL710" s="66" t="s">
        <v>4697</v>
      </c>
      <c r="AM710" s="72" t="s">
        <v>4498</v>
      </c>
      <c r="AN710" s="65" t="s">
        <v>4498</v>
      </c>
      <c r="AO710" s="65" t="s">
        <v>4498</v>
      </c>
      <c r="AP710" s="64"/>
      <c r="AQ710" s="64"/>
      <c r="AR710" s="64"/>
      <c r="AS710" s="64"/>
      <c r="AT710" s="64"/>
      <c r="AU710" s="73"/>
      <c r="AV710" s="67" t="s">
        <v>4472</v>
      </c>
      <c r="AW710" s="65" t="s">
        <v>4472</v>
      </c>
      <c r="AX710" s="68"/>
      <c r="AY710" s="68" t="s">
        <v>4473</v>
      </c>
      <c r="AZ710" s="65" t="s">
        <v>4473</v>
      </c>
      <c r="BA710" s="68"/>
      <c r="BB710" s="68" t="s">
        <v>4474</v>
      </c>
      <c r="BC710" s="65" t="s">
        <v>4474</v>
      </c>
      <c r="BD710" s="68"/>
      <c r="BE710" s="65" t="s">
        <v>5816</v>
      </c>
      <c r="BF710" s="68" t="s">
        <v>4483</v>
      </c>
      <c r="BG710" s="66" t="s">
        <v>4483</v>
      </c>
      <c r="BH710" s="71"/>
      <c r="BI710" s="64"/>
      <c r="BJ710" s="73"/>
      <c r="BK710" s="74"/>
      <c r="BL710" s="72" t="s">
        <v>4488</v>
      </c>
      <c r="BM710" s="75"/>
      <c r="BN710" s="75"/>
      <c r="BO710" s="75"/>
      <c r="BP710" s="75"/>
      <c r="BQ710" s="75"/>
      <c r="BR710" s="75"/>
      <c r="BS710" s="75"/>
      <c r="BT710" s="75"/>
      <c r="BU710" s="75"/>
      <c r="BV710" s="75"/>
      <c r="BW710" s="75"/>
      <c r="BX710" s="75"/>
      <c r="BY710" s="75"/>
      <c r="BZ710" s="75"/>
      <c r="CA710" s="75" t="s">
        <v>2464</v>
      </c>
      <c r="CB710" s="75"/>
      <c r="CC710" s="75"/>
      <c r="CD710" s="75"/>
      <c r="CE710" s="75"/>
      <c r="CF710" s="75"/>
      <c r="CG710" s="75"/>
      <c r="CH710" s="75"/>
      <c r="CI710" s="75"/>
      <c r="CJ710" s="76"/>
      <c r="CK710" s="54"/>
      <c r="CL710" s="54"/>
    </row>
    <row r="711" spans="1:90" s="1" customFormat="1" ht="39.75" customHeight="1" x14ac:dyDescent="0.3">
      <c r="A711" s="59">
        <v>709</v>
      </c>
      <c r="B711" s="60">
        <v>42294</v>
      </c>
      <c r="C711" s="61" t="s">
        <v>4435</v>
      </c>
      <c r="D711" s="62" t="s">
        <v>4699</v>
      </c>
      <c r="E711" s="61" t="s">
        <v>4439</v>
      </c>
      <c r="F711" s="63" t="s">
        <v>4554</v>
      </c>
      <c r="G711" s="61" t="s">
        <v>3545</v>
      </c>
      <c r="H711" s="61" t="s">
        <v>4442</v>
      </c>
      <c r="I711" s="61" t="s">
        <v>4440</v>
      </c>
      <c r="J711" s="64" t="s">
        <v>18</v>
      </c>
      <c r="K711" s="65" t="s">
        <v>4443</v>
      </c>
      <c r="L711" s="64" t="s">
        <v>35</v>
      </c>
      <c r="M711" s="64" t="s">
        <v>4686</v>
      </c>
      <c r="N711" s="65" t="s">
        <v>4686</v>
      </c>
      <c r="O711" s="64" t="s">
        <v>2444</v>
      </c>
      <c r="P711" s="65"/>
      <c r="Q711" s="65" t="s">
        <v>4506</v>
      </c>
      <c r="R711" s="66" t="s">
        <v>4509</v>
      </c>
      <c r="S711" s="67" t="s">
        <v>263</v>
      </c>
      <c r="T711" s="65" t="s">
        <v>4458</v>
      </c>
      <c r="U711" s="65" t="s">
        <v>4551</v>
      </c>
      <c r="V711" s="68" t="s">
        <v>51</v>
      </c>
      <c r="W711" s="69" t="s">
        <v>5401</v>
      </c>
      <c r="X711" s="68" t="s">
        <v>2377</v>
      </c>
      <c r="Y711" s="70"/>
      <c r="Z711" s="71" t="s">
        <v>554</v>
      </c>
      <c r="AA711" s="65" t="s">
        <v>76</v>
      </c>
      <c r="AB711" s="65" t="s">
        <v>76</v>
      </c>
      <c r="AC711" s="64" t="s">
        <v>2509</v>
      </c>
      <c r="AD711" s="64" t="s">
        <v>40</v>
      </c>
      <c r="AE711" s="65" t="s">
        <v>4452</v>
      </c>
      <c r="AF711" s="64" t="s">
        <v>3925</v>
      </c>
      <c r="AG711" s="64" t="s">
        <v>4462</v>
      </c>
      <c r="AH711" s="66" t="s">
        <v>4466</v>
      </c>
      <c r="AI711" s="67" t="s">
        <v>2446</v>
      </c>
      <c r="AJ711" s="68"/>
      <c r="AK711" s="68" t="s">
        <v>2448</v>
      </c>
      <c r="AL711" s="66" t="s">
        <v>4688</v>
      </c>
      <c r="AM711" s="72" t="s">
        <v>4501</v>
      </c>
      <c r="AN711" s="65" t="s">
        <v>22</v>
      </c>
      <c r="AO711" s="65" t="s">
        <v>4502</v>
      </c>
      <c r="AP711" s="64" t="s">
        <v>22</v>
      </c>
      <c r="AQ711" s="64" t="s">
        <v>3806</v>
      </c>
      <c r="AR711" s="64" t="s">
        <v>3803</v>
      </c>
      <c r="AS711" s="64"/>
      <c r="AT711" s="64"/>
      <c r="AU711" s="73"/>
      <c r="AV711" s="67" t="s">
        <v>4472</v>
      </c>
      <c r="AW711" s="65" t="s">
        <v>4472</v>
      </c>
      <c r="AX711" s="68"/>
      <c r="AY711" s="68" t="s">
        <v>4473</v>
      </c>
      <c r="AZ711" s="65" t="s">
        <v>4473</v>
      </c>
      <c r="BA711" s="68"/>
      <c r="BB711" s="68" t="s">
        <v>4474</v>
      </c>
      <c r="BC711" s="65" t="s">
        <v>4474</v>
      </c>
      <c r="BD711" s="68"/>
      <c r="BE711" s="65" t="s">
        <v>5816</v>
      </c>
      <c r="BF711" s="68" t="s">
        <v>4483</v>
      </c>
      <c r="BG711" s="66" t="s">
        <v>4483</v>
      </c>
      <c r="BH711" s="71"/>
      <c r="BI711" s="64"/>
      <c r="BJ711" s="73"/>
      <c r="BK711" s="74"/>
      <c r="BL711" s="72" t="s">
        <v>4485</v>
      </c>
      <c r="BM711" s="75"/>
      <c r="BN711" s="75" t="s">
        <v>2510</v>
      </c>
      <c r="BO711" s="75"/>
      <c r="BP711" s="75"/>
      <c r="BQ711" s="75"/>
      <c r="BR711" s="75"/>
      <c r="BS711" s="75"/>
      <c r="BT711" s="75"/>
      <c r="BU711" s="75"/>
      <c r="BV711" s="75"/>
      <c r="BW711" s="75"/>
      <c r="BX711" s="75"/>
      <c r="BY711" s="75"/>
      <c r="BZ711" s="75"/>
      <c r="CA711" s="75"/>
      <c r="CB711" s="75"/>
      <c r="CC711" s="75"/>
      <c r="CD711" s="75"/>
      <c r="CE711" s="75"/>
      <c r="CF711" s="75"/>
      <c r="CG711" s="75"/>
      <c r="CH711" s="75"/>
      <c r="CI711" s="75"/>
      <c r="CJ711" s="76"/>
      <c r="CK711" s="54"/>
      <c r="CL711" s="54"/>
    </row>
    <row r="712" spans="1:90" s="1" customFormat="1" ht="39.75" customHeight="1" x14ac:dyDescent="0.3">
      <c r="A712" s="59">
        <v>710</v>
      </c>
      <c r="B712" s="60">
        <v>42294</v>
      </c>
      <c r="C712" s="61" t="s">
        <v>4435</v>
      </c>
      <c r="D712" s="62" t="s">
        <v>4699</v>
      </c>
      <c r="E712" s="61" t="s">
        <v>4439</v>
      </c>
      <c r="F712" s="63" t="s">
        <v>4554</v>
      </c>
      <c r="G712" s="61" t="s">
        <v>3545</v>
      </c>
      <c r="H712" s="61" t="s">
        <v>4442</v>
      </c>
      <c r="I712" s="61" t="s">
        <v>4440</v>
      </c>
      <c r="J712" s="64" t="s">
        <v>139</v>
      </c>
      <c r="K712" s="65" t="s">
        <v>4446</v>
      </c>
      <c r="L712" s="64" t="s">
        <v>413</v>
      </c>
      <c r="M712" s="64" t="s">
        <v>4686</v>
      </c>
      <c r="N712" s="65" t="s">
        <v>4686</v>
      </c>
      <c r="O712" s="64" t="s">
        <v>2511</v>
      </c>
      <c r="P712" s="65"/>
      <c r="Q712" s="65" t="s">
        <v>4505</v>
      </c>
      <c r="R712" s="66" t="s">
        <v>4511</v>
      </c>
      <c r="S712" s="67" t="s">
        <v>263</v>
      </c>
      <c r="T712" s="65" t="s">
        <v>25</v>
      </c>
      <c r="U712" s="65" t="s">
        <v>4551</v>
      </c>
      <c r="V712" s="68" t="s">
        <v>25</v>
      </c>
      <c r="W712" s="69" t="s">
        <v>5402</v>
      </c>
      <c r="X712" s="68" t="s">
        <v>2377</v>
      </c>
      <c r="Y712" s="70"/>
      <c r="Z712" s="71" t="s">
        <v>2512</v>
      </c>
      <c r="AA712" s="65" t="s">
        <v>76</v>
      </c>
      <c r="AB712" s="65" t="s">
        <v>76</v>
      </c>
      <c r="AC712" s="64"/>
      <c r="AD712" s="64" t="s">
        <v>26</v>
      </c>
      <c r="AE712" s="65" t="s">
        <v>4451</v>
      </c>
      <c r="AF712" s="64" t="s">
        <v>23</v>
      </c>
      <c r="AG712" s="64" t="s">
        <v>4462</v>
      </c>
      <c r="AH712" s="66" t="s">
        <v>4466</v>
      </c>
      <c r="AI712" s="67" t="s">
        <v>2446</v>
      </c>
      <c r="AJ712" s="68"/>
      <c r="AK712" s="68" t="s">
        <v>2448</v>
      </c>
      <c r="AL712" s="66" t="s">
        <v>4688</v>
      </c>
      <c r="AM712" s="72" t="s">
        <v>4501</v>
      </c>
      <c r="AN712" s="65" t="s">
        <v>4491</v>
      </c>
      <c r="AO712" s="65" t="s">
        <v>4503</v>
      </c>
      <c r="AP712" s="64" t="s">
        <v>2513</v>
      </c>
      <c r="AQ712" s="64" t="s">
        <v>3807</v>
      </c>
      <c r="AR712" s="64"/>
      <c r="AS712" s="64"/>
      <c r="AT712" s="64"/>
      <c r="AU712" s="73"/>
      <c r="AV712" s="67" t="s">
        <v>4472</v>
      </c>
      <c r="AW712" s="65" t="s">
        <v>4472</v>
      </c>
      <c r="AX712" s="68"/>
      <c r="AY712" s="68" t="s">
        <v>4473</v>
      </c>
      <c r="AZ712" s="65" t="s">
        <v>4473</v>
      </c>
      <c r="BA712" s="68"/>
      <c r="BB712" s="68" t="s">
        <v>4474</v>
      </c>
      <c r="BC712" s="65" t="s">
        <v>4474</v>
      </c>
      <c r="BD712" s="68"/>
      <c r="BE712" s="65" t="s">
        <v>5816</v>
      </c>
      <c r="BF712" s="68" t="s">
        <v>4483</v>
      </c>
      <c r="BG712" s="66" t="s">
        <v>4483</v>
      </c>
      <c r="BH712" s="71"/>
      <c r="BI712" s="64"/>
      <c r="BJ712" s="73"/>
      <c r="BK712" s="74"/>
      <c r="BL712" s="72" t="s">
        <v>4488</v>
      </c>
      <c r="BM712" s="75"/>
      <c r="BN712" s="75"/>
      <c r="BO712" s="75"/>
      <c r="BP712" s="75"/>
      <c r="BQ712" s="75"/>
      <c r="BR712" s="75"/>
      <c r="BS712" s="75"/>
      <c r="BT712" s="75"/>
      <c r="BU712" s="75"/>
      <c r="BV712" s="75"/>
      <c r="BW712" s="75"/>
      <c r="BX712" s="75"/>
      <c r="BY712" s="75"/>
      <c r="BZ712" s="75"/>
      <c r="CA712" s="75" t="s">
        <v>2514</v>
      </c>
      <c r="CB712" s="75"/>
      <c r="CC712" s="75"/>
      <c r="CD712" s="75"/>
      <c r="CE712" s="75"/>
      <c r="CF712" s="75"/>
      <c r="CG712" s="75" t="s">
        <v>2514</v>
      </c>
      <c r="CH712" s="75"/>
      <c r="CI712" s="75"/>
      <c r="CJ712" s="76"/>
      <c r="CK712" s="54"/>
      <c r="CL712" s="54"/>
    </row>
    <row r="713" spans="1:90" s="1" customFormat="1" ht="39.75" customHeight="1" x14ac:dyDescent="0.3">
      <c r="A713" s="59">
        <v>711</v>
      </c>
      <c r="B713" s="60">
        <v>42294</v>
      </c>
      <c r="C713" s="61" t="s">
        <v>4435</v>
      </c>
      <c r="D713" s="62" t="s">
        <v>4699</v>
      </c>
      <c r="E713" s="61" t="s">
        <v>4439</v>
      </c>
      <c r="F713" s="63" t="s">
        <v>4554</v>
      </c>
      <c r="G713" s="61" t="s">
        <v>3545</v>
      </c>
      <c r="H713" s="61" t="s">
        <v>4442</v>
      </c>
      <c r="I713" s="61" t="s">
        <v>4440</v>
      </c>
      <c r="J713" s="64" t="s">
        <v>153</v>
      </c>
      <c r="K713" s="65" t="s">
        <v>4445</v>
      </c>
      <c r="L713" s="64" t="s">
        <v>155</v>
      </c>
      <c r="M713" s="64" t="s">
        <v>4686</v>
      </c>
      <c r="N713" s="65" t="s">
        <v>4686</v>
      </c>
      <c r="O713" s="64" t="s">
        <v>2515</v>
      </c>
      <c r="P713" s="65"/>
      <c r="Q713" s="65" t="s">
        <v>4505</v>
      </c>
      <c r="R713" s="66" t="s">
        <v>4510</v>
      </c>
      <c r="S713" s="67" t="s">
        <v>263</v>
      </c>
      <c r="T713" s="65" t="s">
        <v>4458</v>
      </c>
      <c r="U713" s="65" t="s">
        <v>4551</v>
      </c>
      <c r="V713" s="68" t="s">
        <v>51</v>
      </c>
      <c r="W713" s="69" t="s">
        <v>5403</v>
      </c>
      <c r="X713" s="68" t="s">
        <v>4183</v>
      </c>
      <c r="Y713" s="70"/>
      <c r="Z713" s="71" t="s">
        <v>2516</v>
      </c>
      <c r="AA713" s="65" t="s">
        <v>76</v>
      </c>
      <c r="AB713" s="65" t="s">
        <v>76</v>
      </c>
      <c r="AC713" s="64"/>
      <c r="AD713" s="64" t="s">
        <v>40</v>
      </c>
      <c r="AE713" s="65" t="s">
        <v>4452</v>
      </c>
      <c r="AF713" s="64" t="s">
        <v>23</v>
      </c>
      <c r="AG713" s="64" t="s">
        <v>4462</v>
      </c>
      <c r="AH713" s="66" t="s">
        <v>4466</v>
      </c>
      <c r="AI713" s="67"/>
      <c r="AJ713" s="68"/>
      <c r="AK713" s="68" t="s">
        <v>2517</v>
      </c>
      <c r="AL713" s="66" t="s">
        <v>4688</v>
      </c>
      <c r="AM713" s="72" t="s">
        <v>4498</v>
      </c>
      <c r="AN713" s="65" t="s">
        <v>4498</v>
      </c>
      <c r="AO713" s="65" t="s">
        <v>4498</v>
      </c>
      <c r="AP713" s="64"/>
      <c r="AQ713" s="64"/>
      <c r="AR713" s="64"/>
      <c r="AS713" s="64"/>
      <c r="AT713" s="64"/>
      <c r="AU713" s="73"/>
      <c r="AV713" s="67" t="s">
        <v>4472</v>
      </c>
      <c r="AW713" s="65" t="s">
        <v>4472</v>
      </c>
      <c r="AX713" s="68"/>
      <c r="AY713" s="68" t="s">
        <v>4473</v>
      </c>
      <c r="AZ713" s="65" t="s">
        <v>4473</v>
      </c>
      <c r="BA713" s="68"/>
      <c r="BB713" s="68" t="s">
        <v>4474</v>
      </c>
      <c r="BC713" s="65" t="s">
        <v>4474</v>
      </c>
      <c r="BD713" s="68"/>
      <c r="BE713" s="65" t="s">
        <v>5816</v>
      </c>
      <c r="BF713" s="68" t="s">
        <v>4483</v>
      </c>
      <c r="BG713" s="66" t="s">
        <v>4483</v>
      </c>
      <c r="BH713" s="71"/>
      <c r="BI713" s="64"/>
      <c r="BJ713" s="73"/>
      <c r="BK713" s="74"/>
      <c r="BL713" s="72" t="s">
        <v>4488</v>
      </c>
      <c r="BM713" s="75"/>
      <c r="BN713" s="75"/>
      <c r="BO713" s="75"/>
      <c r="BP713" s="75"/>
      <c r="BQ713" s="75"/>
      <c r="BR713" s="75"/>
      <c r="BS713" s="75"/>
      <c r="BT713" s="75"/>
      <c r="BU713" s="75"/>
      <c r="BV713" s="75"/>
      <c r="BW713" s="75"/>
      <c r="BX713" s="75"/>
      <c r="BY713" s="75"/>
      <c r="BZ713" s="75"/>
      <c r="CA713" s="75" t="s">
        <v>2518</v>
      </c>
      <c r="CB713" s="75"/>
      <c r="CC713" s="75"/>
      <c r="CD713" s="75"/>
      <c r="CE713" s="75"/>
      <c r="CF713" s="75"/>
      <c r="CG713" s="75"/>
      <c r="CH713" s="75"/>
      <c r="CI713" s="75"/>
      <c r="CJ713" s="76"/>
      <c r="CK713" s="54"/>
      <c r="CL713" s="54"/>
    </row>
    <row r="714" spans="1:90" s="1" customFormat="1" ht="39.75" customHeight="1" x14ac:dyDescent="0.3">
      <c r="A714" s="59">
        <v>712</v>
      </c>
      <c r="B714" s="60">
        <v>42295</v>
      </c>
      <c r="C714" s="61" t="s">
        <v>4435</v>
      </c>
      <c r="D714" s="62" t="s">
        <v>4699</v>
      </c>
      <c r="E714" s="61" t="s">
        <v>4439</v>
      </c>
      <c r="F714" s="63" t="s">
        <v>4554</v>
      </c>
      <c r="G714" s="61" t="s">
        <v>3546</v>
      </c>
      <c r="H714" s="61" t="s">
        <v>4442</v>
      </c>
      <c r="I714" s="61" t="s">
        <v>4440</v>
      </c>
      <c r="J714" s="64" t="s">
        <v>18</v>
      </c>
      <c r="K714" s="65" t="s">
        <v>4443</v>
      </c>
      <c r="L714" s="64" t="s">
        <v>30</v>
      </c>
      <c r="M714" s="64" t="s">
        <v>4685</v>
      </c>
      <c r="N714" s="65" t="s">
        <v>4685</v>
      </c>
      <c r="O714" s="64" t="s">
        <v>264</v>
      </c>
      <c r="P714" s="65">
        <v>11</v>
      </c>
      <c r="Q714" s="65" t="s">
        <v>4506</v>
      </c>
      <c r="R714" s="66" t="s">
        <v>4509</v>
      </c>
      <c r="S714" s="67" t="s">
        <v>31</v>
      </c>
      <c r="T714" s="65" t="s">
        <v>4456</v>
      </c>
      <c r="U714" s="65" t="s">
        <v>4550</v>
      </c>
      <c r="V714" s="68" t="s">
        <v>201</v>
      </c>
      <c r="W714" s="69" t="s">
        <v>5404</v>
      </c>
      <c r="X714" s="68" t="s">
        <v>3839</v>
      </c>
      <c r="Y714" s="70"/>
      <c r="Z714" s="71" t="s">
        <v>3831</v>
      </c>
      <c r="AA714" s="65" t="s">
        <v>4534</v>
      </c>
      <c r="AB714" s="65" t="s">
        <v>4531</v>
      </c>
      <c r="AC714" s="64"/>
      <c r="AD714" s="64" t="s">
        <v>33</v>
      </c>
      <c r="AE714" s="65" t="s">
        <v>4454</v>
      </c>
      <c r="AF714" s="64" t="s">
        <v>4461</v>
      </c>
      <c r="AG714" s="64" t="s">
        <v>4462</v>
      </c>
      <c r="AH714" s="66" t="s">
        <v>4468</v>
      </c>
      <c r="AI714" s="67" t="s">
        <v>3832</v>
      </c>
      <c r="AJ714" s="68"/>
      <c r="AK714" s="68" t="s">
        <v>3713</v>
      </c>
      <c r="AL714" s="66" t="s">
        <v>4697</v>
      </c>
      <c r="AM714" s="72" t="s">
        <v>4498</v>
      </c>
      <c r="AN714" s="65" t="s">
        <v>4498</v>
      </c>
      <c r="AO714" s="65" t="s">
        <v>4498</v>
      </c>
      <c r="AP714" s="64"/>
      <c r="AQ714" s="64"/>
      <c r="AR714" s="64"/>
      <c r="AS714" s="64"/>
      <c r="AT714" s="64"/>
      <c r="AU714" s="73"/>
      <c r="AV714" s="67" t="s">
        <v>4472</v>
      </c>
      <c r="AW714" s="65" t="s">
        <v>4472</v>
      </c>
      <c r="AX714" s="68"/>
      <c r="AY714" s="68" t="s">
        <v>4473</v>
      </c>
      <c r="AZ714" s="65" t="s">
        <v>4473</v>
      </c>
      <c r="BA714" s="68"/>
      <c r="BB714" s="68" t="s">
        <v>4474</v>
      </c>
      <c r="BC714" s="65" t="s">
        <v>4474</v>
      </c>
      <c r="BD714" s="68"/>
      <c r="BE714" s="65" t="s">
        <v>5816</v>
      </c>
      <c r="BF714" s="68" t="s">
        <v>4483</v>
      </c>
      <c r="BG714" s="66" t="s">
        <v>4483</v>
      </c>
      <c r="BH714" s="71"/>
      <c r="BI714" s="64"/>
      <c r="BJ714" s="73"/>
      <c r="BK714" s="74"/>
      <c r="BL714" s="72" t="s">
        <v>4488</v>
      </c>
      <c r="BM714" s="75"/>
      <c r="BN714" s="75"/>
      <c r="BO714" s="75"/>
      <c r="BP714" s="75"/>
      <c r="BQ714" s="75"/>
      <c r="BR714" s="75"/>
      <c r="BS714" s="75"/>
      <c r="BT714" s="75"/>
      <c r="BU714" s="75"/>
      <c r="BV714" s="75"/>
      <c r="BW714" s="75"/>
      <c r="BX714" s="75"/>
      <c r="BY714" s="75"/>
      <c r="BZ714" s="75"/>
      <c r="CA714" s="75" t="s">
        <v>2464</v>
      </c>
      <c r="CB714" s="75"/>
      <c r="CC714" s="75"/>
      <c r="CD714" s="75"/>
      <c r="CE714" s="75"/>
      <c r="CF714" s="75"/>
      <c r="CG714" s="75"/>
      <c r="CH714" s="75"/>
      <c r="CI714" s="75"/>
      <c r="CJ714" s="76"/>
      <c r="CK714" s="54"/>
      <c r="CL714" s="54"/>
    </row>
    <row r="715" spans="1:90" s="1" customFormat="1" ht="39.75" customHeight="1" x14ac:dyDescent="0.3">
      <c r="A715" s="59">
        <v>713</v>
      </c>
      <c r="B715" s="60">
        <v>42295</v>
      </c>
      <c r="C715" s="61" t="s">
        <v>4435</v>
      </c>
      <c r="D715" s="62" t="s">
        <v>4699</v>
      </c>
      <c r="E715" s="61" t="s">
        <v>4439</v>
      </c>
      <c r="F715" s="63" t="s">
        <v>4554</v>
      </c>
      <c r="G715" s="61" t="s">
        <v>3546</v>
      </c>
      <c r="H715" s="61" t="s">
        <v>4442</v>
      </c>
      <c r="I715" s="61" t="s">
        <v>4440</v>
      </c>
      <c r="J715" s="64" t="s">
        <v>116</v>
      </c>
      <c r="K715" s="65" t="s">
        <v>4447</v>
      </c>
      <c r="L715" s="64" t="s">
        <v>184</v>
      </c>
      <c r="M715" s="64" t="s">
        <v>4686</v>
      </c>
      <c r="N715" s="65" t="s">
        <v>4686</v>
      </c>
      <c r="O715" s="64" t="s">
        <v>2519</v>
      </c>
      <c r="P715" s="65"/>
      <c r="Q715" s="65" t="s">
        <v>4505</v>
      </c>
      <c r="R715" s="66" t="s">
        <v>4511</v>
      </c>
      <c r="S715" s="67" t="s">
        <v>57</v>
      </c>
      <c r="T715" s="65" t="s">
        <v>25</v>
      </c>
      <c r="U715" s="65" t="s">
        <v>4551</v>
      </c>
      <c r="V715" s="68" t="s">
        <v>90</v>
      </c>
      <c r="W715" s="69" t="s">
        <v>5405</v>
      </c>
      <c r="X715" s="68" t="s">
        <v>4227</v>
      </c>
      <c r="Y715" s="70"/>
      <c r="Z715" s="71" t="s">
        <v>2520</v>
      </c>
      <c r="AA715" s="65" t="s">
        <v>76</v>
      </c>
      <c r="AB715" s="65" t="s">
        <v>76</v>
      </c>
      <c r="AC715" s="64"/>
      <c r="AD715" s="64" t="s">
        <v>26</v>
      </c>
      <c r="AE715" s="65" t="s">
        <v>4451</v>
      </c>
      <c r="AF715" s="64" t="s">
        <v>4461</v>
      </c>
      <c r="AG715" s="64" t="s">
        <v>4462</v>
      </c>
      <c r="AH715" s="66" t="s">
        <v>4468</v>
      </c>
      <c r="AI715" s="67" t="s">
        <v>3565</v>
      </c>
      <c r="AJ715" s="68"/>
      <c r="AK715" s="68" t="s">
        <v>4586</v>
      </c>
      <c r="AL715" s="66" t="s">
        <v>4467</v>
      </c>
      <c r="AM715" s="72" t="s">
        <v>4498</v>
      </c>
      <c r="AN715" s="65" t="s">
        <v>4498</v>
      </c>
      <c r="AO715" s="65" t="s">
        <v>4498</v>
      </c>
      <c r="AP715" s="64"/>
      <c r="AQ715" s="64"/>
      <c r="AR715" s="64"/>
      <c r="AS715" s="64"/>
      <c r="AT715" s="64"/>
      <c r="AU715" s="73"/>
      <c r="AV715" s="67" t="s">
        <v>4472</v>
      </c>
      <c r="AW715" s="65" t="s">
        <v>4472</v>
      </c>
      <c r="AX715" s="68"/>
      <c r="AY715" s="68" t="s">
        <v>4473</v>
      </c>
      <c r="AZ715" s="65" t="s">
        <v>4473</v>
      </c>
      <c r="BA715" s="68"/>
      <c r="BB715" s="68" t="s">
        <v>4474</v>
      </c>
      <c r="BC715" s="65" t="s">
        <v>4474</v>
      </c>
      <c r="BD715" s="68"/>
      <c r="BE715" s="65" t="s">
        <v>5816</v>
      </c>
      <c r="BF715" s="68" t="s">
        <v>4483</v>
      </c>
      <c r="BG715" s="66" t="s">
        <v>4483</v>
      </c>
      <c r="BH715" s="71"/>
      <c r="BI715" s="64"/>
      <c r="BJ715" s="73"/>
      <c r="BK715" s="74"/>
      <c r="BL715" s="72" t="s">
        <v>4488</v>
      </c>
      <c r="BM715" s="75"/>
      <c r="BN715" s="75"/>
      <c r="BO715" s="75"/>
      <c r="BP715" s="75"/>
      <c r="BQ715" s="75"/>
      <c r="BR715" s="75"/>
      <c r="BS715" s="75"/>
      <c r="BT715" s="75"/>
      <c r="BU715" s="75"/>
      <c r="BV715" s="75"/>
      <c r="BW715" s="75"/>
      <c r="BX715" s="75"/>
      <c r="BY715" s="75"/>
      <c r="BZ715" s="75"/>
      <c r="CA715" s="75" t="s">
        <v>2521</v>
      </c>
      <c r="CB715" s="75"/>
      <c r="CC715" s="75"/>
      <c r="CD715" s="75"/>
      <c r="CE715" s="75"/>
      <c r="CF715" s="75"/>
      <c r="CG715" s="75"/>
      <c r="CH715" s="75"/>
      <c r="CI715" s="75"/>
      <c r="CJ715" s="76"/>
      <c r="CK715" s="54"/>
      <c r="CL715" s="54"/>
    </row>
    <row r="716" spans="1:90" s="1" customFormat="1" ht="39.75" customHeight="1" x14ac:dyDescent="0.3">
      <c r="A716" s="59">
        <v>714</v>
      </c>
      <c r="B716" s="60">
        <v>42295</v>
      </c>
      <c r="C716" s="61" t="s">
        <v>4435</v>
      </c>
      <c r="D716" s="62" t="s">
        <v>4699</v>
      </c>
      <c r="E716" s="61" t="s">
        <v>4439</v>
      </c>
      <c r="F716" s="63" t="s">
        <v>4554</v>
      </c>
      <c r="G716" s="61" t="s">
        <v>3546</v>
      </c>
      <c r="H716" s="61" t="s">
        <v>4442</v>
      </c>
      <c r="I716" s="61" t="s">
        <v>4440</v>
      </c>
      <c r="J716" s="64" t="s">
        <v>46</v>
      </c>
      <c r="K716" s="65" t="s">
        <v>4447</v>
      </c>
      <c r="L716" s="64" t="s">
        <v>248</v>
      </c>
      <c r="M716" s="64" t="s">
        <v>4686</v>
      </c>
      <c r="N716" s="65" t="s">
        <v>4686</v>
      </c>
      <c r="O716" s="64" t="s">
        <v>2522</v>
      </c>
      <c r="P716" s="65"/>
      <c r="Q716" s="65" t="s">
        <v>4506</v>
      </c>
      <c r="R716" s="66" t="s">
        <v>4508</v>
      </c>
      <c r="S716" s="67" t="s">
        <v>20</v>
      </c>
      <c r="T716" s="65" t="s">
        <v>25</v>
      </c>
      <c r="U716" s="65" t="s">
        <v>4551</v>
      </c>
      <c r="V716" s="68" t="s">
        <v>344</v>
      </c>
      <c r="W716" s="69" t="s">
        <v>5406</v>
      </c>
      <c r="X716" s="68" t="s">
        <v>4351</v>
      </c>
      <c r="Y716" s="70"/>
      <c r="Z716" s="71" t="s">
        <v>2523</v>
      </c>
      <c r="AA716" s="65" t="s">
        <v>446</v>
      </c>
      <c r="AB716" s="65" t="s">
        <v>446</v>
      </c>
      <c r="AC716" s="64" t="s">
        <v>2524</v>
      </c>
      <c r="AD716" s="64" t="s">
        <v>26</v>
      </c>
      <c r="AE716" s="65" t="s">
        <v>4451</v>
      </c>
      <c r="AF716" s="64" t="s">
        <v>3238</v>
      </c>
      <c r="AG716" s="64" t="s">
        <v>4462</v>
      </c>
      <c r="AH716" s="66" t="s">
        <v>4466</v>
      </c>
      <c r="AI716" s="67" t="s">
        <v>3619</v>
      </c>
      <c r="AJ716" s="68"/>
      <c r="AK716" s="68" t="s">
        <v>455</v>
      </c>
      <c r="AL716" s="66" t="s">
        <v>4690</v>
      </c>
      <c r="AM716" s="72" t="s">
        <v>4498</v>
      </c>
      <c r="AN716" s="65" t="s">
        <v>4498</v>
      </c>
      <c r="AO716" s="65" t="s">
        <v>4498</v>
      </c>
      <c r="AP716" s="64"/>
      <c r="AQ716" s="64"/>
      <c r="AR716" s="64"/>
      <c r="AS716" s="64"/>
      <c r="AT716" s="64"/>
      <c r="AU716" s="73"/>
      <c r="AV716" s="67" t="s">
        <v>4472</v>
      </c>
      <c r="AW716" s="65" t="s">
        <v>4472</v>
      </c>
      <c r="AX716" s="68"/>
      <c r="AY716" s="68" t="s">
        <v>4473</v>
      </c>
      <c r="AZ716" s="65" t="s">
        <v>4473</v>
      </c>
      <c r="BA716" s="68"/>
      <c r="BB716" s="68" t="s">
        <v>4474</v>
      </c>
      <c r="BC716" s="65" t="s">
        <v>4474</v>
      </c>
      <c r="BD716" s="68"/>
      <c r="BE716" s="65" t="s">
        <v>5816</v>
      </c>
      <c r="BF716" s="68" t="s">
        <v>4483</v>
      </c>
      <c r="BG716" s="66" t="s">
        <v>4483</v>
      </c>
      <c r="BH716" s="71"/>
      <c r="BI716" s="64"/>
      <c r="BJ716" s="73"/>
      <c r="BK716" s="74"/>
      <c r="BL716" s="72" t="s">
        <v>4485</v>
      </c>
      <c r="BM716" s="75"/>
      <c r="BN716" s="75" t="s">
        <v>2525</v>
      </c>
      <c r="BO716" s="75"/>
      <c r="BP716" s="75"/>
      <c r="BQ716" s="75"/>
      <c r="BR716" s="75"/>
      <c r="BS716" s="75"/>
      <c r="BT716" s="75"/>
      <c r="BU716" s="75"/>
      <c r="BV716" s="75"/>
      <c r="BW716" s="75"/>
      <c r="BX716" s="75"/>
      <c r="BY716" s="75"/>
      <c r="BZ716" s="75"/>
      <c r="CA716" s="75"/>
      <c r="CB716" s="75"/>
      <c r="CC716" s="75"/>
      <c r="CD716" s="75"/>
      <c r="CE716" s="75"/>
      <c r="CF716" s="75"/>
      <c r="CG716" s="75"/>
      <c r="CH716" s="75"/>
      <c r="CI716" s="75"/>
      <c r="CJ716" s="76"/>
      <c r="CK716" s="54"/>
      <c r="CL716" s="54"/>
    </row>
    <row r="717" spans="1:90" s="1" customFormat="1" ht="39.75" customHeight="1" x14ac:dyDescent="0.3">
      <c r="A717" s="59">
        <v>715</v>
      </c>
      <c r="B717" s="60">
        <v>42295</v>
      </c>
      <c r="C717" s="61" t="s">
        <v>4435</v>
      </c>
      <c r="D717" s="62" t="s">
        <v>4699</v>
      </c>
      <c r="E717" s="61" t="s">
        <v>4439</v>
      </c>
      <c r="F717" s="63" t="s">
        <v>4554</v>
      </c>
      <c r="G717" s="61" t="s">
        <v>3546</v>
      </c>
      <c r="H717" s="61" t="s">
        <v>4442</v>
      </c>
      <c r="I717" s="61" t="s">
        <v>4440</v>
      </c>
      <c r="J717" s="64" t="s">
        <v>46</v>
      </c>
      <c r="K717" s="65" t="s">
        <v>4447</v>
      </c>
      <c r="L717" s="64" t="s">
        <v>47</v>
      </c>
      <c r="M717" s="64" t="s">
        <v>4686</v>
      </c>
      <c r="N717" s="65" t="s">
        <v>4686</v>
      </c>
      <c r="O717" s="64" t="s">
        <v>2526</v>
      </c>
      <c r="P717" s="65"/>
      <c r="Q717" s="65" t="s">
        <v>4505</v>
      </c>
      <c r="R717" s="66" t="s">
        <v>4511</v>
      </c>
      <c r="S717" s="67" t="s">
        <v>263</v>
      </c>
      <c r="T717" s="65" t="s">
        <v>25</v>
      </c>
      <c r="U717" s="65" t="s">
        <v>4551</v>
      </c>
      <c r="V717" s="68" t="s">
        <v>25</v>
      </c>
      <c r="W717" s="69" t="s">
        <v>5407</v>
      </c>
      <c r="X717" s="68" t="s">
        <v>2377</v>
      </c>
      <c r="Y717" s="70"/>
      <c r="Z717" s="71" t="s">
        <v>2527</v>
      </c>
      <c r="AA717" s="65" t="s">
        <v>76</v>
      </c>
      <c r="AB717" s="65" t="s">
        <v>76</v>
      </c>
      <c r="AC717" s="64"/>
      <c r="AD717" s="64" t="s">
        <v>26</v>
      </c>
      <c r="AE717" s="65" t="s">
        <v>4451</v>
      </c>
      <c r="AF717" s="64" t="s">
        <v>23</v>
      </c>
      <c r="AG717" s="64" t="s">
        <v>4462</v>
      </c>
      <c r="AH717" s="66" t="s">
        <v>4466</v>
      </c>
      <c r="AI717" s="67" t="s">
        <v>2446</v>
      </c>
      <c r="AJ717" s="68"/>
      <c r="AK717" s="68" t="s">
        <v>2448</v>
      </c>
      <c r="AL717" s="66" t="s">
        <v>4688</v>
      </c>
      <c r="AM717" s="72" t="s">
        <v>4498</v>
      </c>
      <c r="AN717" s="65" t="s">
        <v>4498</v>
      </c>
      <c r="AO717" s="65" t="s">
        <v>4498</v>
      </c>
      <c r="AP717" s="64"/>
      <c r="AQ717" s="64"/>
      <c r="AR717" s="64"/>
      <c r="AS717" s="64"/>
      <c r="AT717" s="64"/>
      <c r="AU717" s="73"/>
      <c r="AV717" s="67" t="s">
        <v>4472</v>
      </c>
      <c r="AW717" s="65" t="s">
        <v>4472</v>
      </c>
      <c r="AX717" s="68"/>
      <c r="AY717" s="68" t="s">
        <v>4473</v>
      </c>
      <c r="AZ717" s="65" t="s">
        <v>4473</v>
      </c>
      <c r="BA717" s="68"/>
      <c r="BB717" s="68" t="s">
        <v>4474</v>
      </c>
      <c r="BC717" s="65" t="s">
        <v>4474</v>
      </c>
      <c r="BD717" s="68"/>
      <c r="BE717" s="65" t="s">
        <v>5816</v>
      </c>
      <c r="BF717" s="68" t="s">
        <v>4483</v>
      </c>
      <c r="BG717" s="66" t="s">
        <v>4483</v>
      </c>
      <c r="BH717" s="71"/>
      <c r="BI717" s="64"/>
      <c r="BJ717" s="73"/>
      <c r="BK717" s="74"/>
      <c r="BL717" s="72" t="s">
        <v>4488</v>
      </c>
      <c r="BM717" s="75"/>
      <c r="BN717" s="75"/>
      <c r="BO717" s="75"/>
      <c r="BP717" s="75"/>
      <c r="BQ717" s="75"/>
      <c r="BR717" s="75"/>
      <c r="BS717" s="75"/>
      <c r="BT717" s="75"/>
      <c r="BU717" s="75"/>
      <c r="BV717" s="75"/>
      <c r="BW717" s="75"/>
      <c r="BX717" s="75"/>
      <c r="BY717" s="75"/>
      <c r="BZ717" s="75"/>
      <c r="CA717" s="75" t="s">
        <v>2528</v>
      </c>
      <c r="CB717" s="75"/>
      <c r="CC717" s="75"/>
      <c r="CD717" s="75"/>
      <c r="CE717" s="75"/>
      <c r="CF717" s="75"/>
      <c r="CG717" s="75"/>
      <c r="CH717" s="75"/>
      <c r="CI717" s="75"/>
      <c r="CJ717" s="76"/>
      <c r="CK717" s="54"/>
      <c r="CL717" s="54"/>
    </row>
    <row r="718" spans="1:90" s="1" customFormat="1" ht="39.75" customHeight="1" x14ac:dyDescent="0.3">
      <c r="A718" s="59">
        <v>716</v>
      </c>
      <c r="B718" s="60">
        <v>42295</v>
      </c>
      <c r="C718" s="61" t="s">
        <v>4435</v>
      </c>
      <c r="D718" s="62" t="s">
        <v>4699</v>
      </c>
      <c r="E718" s="61" t="s">
        <v>4439</v>
      </c>
      <c r="F718" s="63" t="s">
        <v>4554</v>
      </c>
      <c r="G718" s="61" t="s">
        <v>3546</v>
      </c>
      <c r="H718" s="61" t="s">
        <v>4442</v>
      </c>
      <c r="I718" s="61" t="s">
        <v>4440</v>
      </c>
      <c r="J718" s="64" t="s">
        <v>58</v>
      </c>
      <c r="K718" s="65" t="s">
        <v>4447</v>
      </c>
      <c r="L718" s="64" t="s">
        <v>167</v>
      </c>
      <c r="M718" s="64" t="s">
        <v>4686</v>
      </c>
      <c r="N718" s="65" t="s">
        <v>4686</v>
      </c>
      <c r="O718" s="64" t="s">
        <v>2529</v>
      </c>
      <c r="P718" s="65"/>
      <c r="Q718" s="65" t="s">
        <v>4505</v>
      </c>
      <c r="R718" s="66" t="s">
        <v>4511</v>
      </c>
      <c r="S718" s="67" t="s">
        <v>263</v>
      </c>
      <c r="T718" s="65" t="s">
        <v>4456</v>
      </c>
      <c r="U718" s="65" t="s">
        <v>4550</v>
      </c>
      <c r="V718" s="68" t="s">
        <v>3738</v>
      </c>
      <c r="W718" s="69" t="s">
        <v>5408</v>
      </c>
      <c r="X718" s="68" t="s">
        <v>4330</v>
      </c>
      <c r="Y718" s="70"/>
      <c r="Z718" s="71" t="s">
        <v>3792</v>
      </c>
      <c r="AA718" s="65" t="s">
        <v>76</v>
      </c>
      <c r="AB718" s="65" t="s">
        <v>76</v>
      </c>
      <c r="AC718" s="64"/>
      <c r="AD718" s="64" t="s">
        <v>40</v>
      </c>
      <c r="AE718" s="65" t="s">
        <v>4452</v>
      </c>
      <c r="AF718" s="64" t="s">
        <v>4461</v>
      </c>
      <c r="AG718" s="64" t="s">
        <v>4462</v>
      </c>
      <c r="AH718" s="66" t="s">
        <v>4468</v>
      </c>
      <c r="AI718" s="67"/>
      <c r="AJ718" s="68"/>
      <c r="AK718" s="68" t="s">
        <v>3674</v>
      </c>
      <c r="AL718" s="66" t="s">
        <v>4688</v>
      </c>
      <c r="AM718" s="72" t="s">
        <v>4498</v>
      </c>
      <c r="AN718" s="65" t="s">
        <v>4498</v>
      </c>
      <c r="AO718" s="65" t="s">
        <v>4498</v>
      </c>
      <c r="AP718" s="64"/>
      <c r="AQ718" s="64"/>
      <c r="AR718" s="64"/>
      <c r="AS718" s="64"/>
      <c r="AT718" s="64"/>
      <c r="AU718" s="73"/>
      <c r="AV718" s="67" t="s">
        <v>4472</v>
      </c>
      <c r="AW718" s="65" t="s">
        <v>4472</v>
      </c>
      <c r="AX718" s="68"/>
      <c r="AY718" s="68" t="s">
        <v>4473</v>
      </c>
      <c r="AZ718" s="65" t="s">
        <v>4473</v>
      </c>
      <c r="BA718" s="68"/>
      <c r="BB718" s="68" t="s">
        <v>4474</v>
      </c>
      <c r="BC718" s="65" t="s">
        <v>4474</v>
      </c>
      <c r="BD718" s="68"/>
      <c r="BE718" s="65" t="s">
        <v>5816</v>
      </c>
      <c r="BF718" s="68" t="s">
        <v>4483</v>
      </c>
      <c r="BG718" s="66" t="s">
        <v>4483</v>
      </c>
      <c r="BH718" s="71"/>
      <c r="BI718" s="64"/>
      <c r="BJ718" s="73"/>
      <c r="BK718" s="74"/>
      <c r="BL718" s="72" t="s">
        <v>4488</v>
      </c>
      <c r="BM718" s="75"/>
      <c r="BN718" s="75"/>
      <c r="BO718" s="75"/>
      <c r="BP718" s="75"/>
      <c r="BQ718" s="75"/>
      <c r="BR718" s="75"/>
      <c r="BS718" s="75"/>
      <c r="BT718" s="75"/>
      <c r="BU718" s="75"/>
      <c r="BV718" s="75"/>
      <c r="BW718" s="75"/>
      <c r="BX718" s="75"/>
      <c r="BY718" s="75"/>
      <c r="BZ718" s="75"/>
      <c r="CA718" s="75" t="s">
        <v>2530</v>
      </c>
      <c r="CB718" s="75"/>
      <c r="CC718" s="75"/>
      <c r="CD718" s="75"/>
      <c r="CE718" s="75"/>
      <c r="CF718" s="75"/>
      <c r="CG718" s="75"/>
      <c r="CH718" s="75"/>
      <c r="CI718" s="75"/>
      <c r="CJ718" s="76"/>
      <c r="CK718" s="54"/>
      <c r="CL718" s="54"/>
    </row>
    <row r="719" spans="1:90" s="1" customFormat="1" ht="39.75" customHeight="1" x14ac:dyDescent="0.3">
      <c r="A719" s="59">
        <v>717</v>
      </c>
      <c r="B719" s="60">
        <v>42295</v>
      </c>
      <c r="C719" s="61" t="s">
        <v>4435</v>
      </c>
      <c r="D719" s="62" t="s">
        <v>4699</v>
      </c>
      <c r="E719" s="61" t="s">
        <v>4439</v>
      </c>
      <c r="F719" s="63" t="s">
        <v>4554</v>
      </c>
      <c r="G719" s="61" t="s">
        <v>3546</v>
      </c>
      <c r="H719" s="61" t="s">
        <v>4442</v>
      </c>
      <c r="I719" s="61" t="s">
        <v>4440</v>
      </c>
      <c r="J719" s="64" t="s">
        <v>58</v>
      </c>
      <c r="K719" s="65" t="s">
        <v>4447</v>
      </c>
      <c r="L719" s="64" t="s">
        <v>59</v>
      </c>
      <c r="M719" s="64" t="s">
        <v>4686</v>
      </c>
      <c r="N719" s="65" t="s">
        <v>4686</v>
      </c>
      <c r="O719" s="64" t="s">
        <v>477</v>
      </c>
      <c r="P719" s="65"/>
      <c r="Q719" s="65" t="s">
        <v>4506</v>
      </c>
      <c r="R719" s="66" t="s">
        <v>4509</v>
      </c>
      <c r="S719" s="67" t="s">
        <v>263</v>
      </c>
      <c r="T719" s="65" t="s">
        <v>4458</v>
      </c>
      <c r="U719" s="65" t="s">
        <v>4551</v>
      </c>
      <c r="V719" s="68" t="s">
        <v>51</v>
      </c>
      <c r="W719" s="69" t="s">
        <v>5409</v>
      </c>
      <c r="X719" s="68" t="s">
        <v>2377</v>
      </c>
      <c r="Y719" s="70"/>
      <c r="Z719" s="71" t="s">
        <v>554</v>
      </c>
      <c r="AA719" s="65" t="s">
        <v>76</v>
      </c>
      <c r="AB719" s="65" t="s">
        <v>76</v>
      </c>
      <c r="AC719" s="64"/>
      <c r="AD719" s="64" t="s">
        <v>26</v>
      </c>
      <c r="AE719" s="65" t="s">
        <v>4451</v>
      </c>
      <c r="AF719" s="64" t="s">
        <v>380</v>
      </c>
      <c r="AG719" s="64" t="s">
        <v>4462</v>
      </c>
      <c r="AH719" s="66" t="s">
        <v>4466</v>
      </c>
      <c r="AI719" s="67" t="s">
        <v>2446</v>
      </c>
      <c r="AJ719" s="68"/>
      <c r="AK719" s="68" t="s">
        <v>2448</v>
      </c>
      <c r="AL719" s="66" t="s">
        <v>4688</v>
      </c>
      <c r="AM719" s="72" t="s">
        <v>4501</v>
      </c>
      <c r="AN719" s="65" t="s">
        <v>4491</v>
      </c>
      <c r="AO719" s="65" t="s">
        <v>4503</v>
      </c>
      <c r="AP719" s="64" t="s">
        <v>2531</v>
      </c>
      <c r="AQ719" s="64" t="s">
        <v>3807</v>
      </c>
      <c r="AR719" s="64"/>
      <c r="AS719" s="64"/>
      <c r="AT719" s="64"/>
      <c r="AU719" s="73"/>
      <c r="AV719" s="67" t="s">
        <v>4472</v>
      </c>
      <c r="AW719" s="65" t="s">
        <v>4472</v>
      </c>
      <c r="AX719" s="68"/>
      <c r="AY719" s="68" t="s">
        <v>4473</v>
      </c>
      <c r="AZ719" s="65" t="s">
        <v>4473</v>
      </c>
      <c r="BA719" s="68"/>
      <c r="BB719" s="68" t="s">
        <v>4474</v>
      </c>
      <c r="BC719" s="65" t="s">
        <v>4474</v>
      </c>
      <c r="BD719" s="68"/>
      <c r="BE719" s="65" t="s">
        <v>5816</v>
      </c>
      <c r="BF719" s="68" t="s">
        <v>4483</v>
      </c>
      <c r="BG719" s="66" t="s">
        <v>4483</v>
      </c>
      <c r="BH719" s="71"/>
      <c r="BI719" s="64"/>
      <c r="BJ719" s="73"/>
      <c r="BK719" s="74"/>
      <c r="BL719" s="72" t="s">
        <v>4485</v>
      </c>
      <c r="BM719" s="75"/>
      <c r="BN719" s="75" t="s">
        <v>2532</v>
      </c>
      <c r="BO719" s="75"/>
      <c r="BP719" s="75"/>
      <c r="BQ719" s="75"/>
      <c r="BR719" s="75"/>
      <c r="BS719" s="75"/>
      <c r="BT719" s="75"/>
      <c r="BU719" s="75"/>
      <c r="BV719" s="75"/>
      <c r="BW719" s="75"/>
      <c r="BX719" s="75"/>
      <c r="BY719" s="75"/>
      <c r="BZ719" s="75"/>
      <c r="CA719" s="75"/>
      <c r="CB719" s="75"/>
      <c r="CC719" s="75"/>
      <c r="CD719" s="75"/>
      <c r="CE719" s="75"/>
      <c r="CF719" s="75"/>
      <c r="CG719" s="75" t="s">
        <v>2532</v>
      </c>
      <c r="CH719" s="75"/>
      <c r="CI719" s="75"/>
      <c r="CJ719" s="76"/>
      <c r="CK719" s="54"/>
      <c r="CL719" s="54"/>
    </row>
    <row r="720" spans="1:90" s="1" customFormat="1" ht="39.75" customHeight="1" x14ac:dyDescent="0.3">
      <c r="A720" s="59">
        <v>718</v>
      </c>
      <c r="B720" s="60">
        <v>42296</v>
      </c>
      <c r="C720" s="61" t="s">
        <v>4435</v>
      </c>
      <c r="D720" s="62" t="s">
        <v>4699</v>
      </c>
      <c r="E720" s="61" t="s">
        <v>4439</v>
      </c>
      <c r="F720" s="63" t="s">
        <v>4554</v>
      </c>
      <c r="G720" s="61" t="s">
        <v>3547</v>
      </c>
      <c r="H720" s="61" t="s">
        <v>4442</v>
      </c>
      <c r="I720" s="61" t="s">
        <v>4440</v>
      </c>
      <c r="J720" s="64" t="s">
        <v>18</v>
      </c>
      <c r="K720" s="65" t="s">
        <v>4443</v>
      </c>
      <c r="L720" s="64" t="s">
        <v>30</v>
      </c>
      <c r="M720" s="64" t="s">
        <v>4685</v>
      </c>
      <c r="N720" s="65" t="s">
        <v>4685</v>
      </c>
      <c r="O720" s="64" t="s">
        <v>264</v>
      </c>
      <c r="P720" s="65">
        <v>11</v>
      </c>
      <c r="Q720" s="65" t="s">
        <v>4506</v>
      </c>
      <c r="R720" s="66" t="s">
        <v>4509</v>
      </c>
      <c r="S720" s="67" t="s">
        <v>31</v>
      </c>
      <c r="T720" s="65" t="s">
        <v>4456</v>
      </c>
      <c r="U720" s="65" t="s">
        <v>4550</v>
      </c>
      <c r="V720" s="68" t="s">
        <v>201</v>
      </c>
      <c r="W720" s="69" t="s">
        <v>5410</v>
      </c>
      <c r="X720" s="68" t="s">
        <v>3947</v>
      </c>
      <c r="Y720" s="70"/>
      <c r="Z720" s="71" t="s">
        <v>3831</v>
      </c>
      <c r="AA720" s="65" t="s">
        <v>4534</v>
      </c>
      <c r="AB720" s="65" t="s">
        <v>4531</v>
      </c>
      <c r="AC720" s="64"/>
      <c r="AD720" s="64" t="s">
        <v>33</v>
      </c>
      <c r="AE720" s="65" t="s">
        <v>4454</v>
      </c>
      <c r="AF720" s="64" t="s">
        <v>4461</v>
      </c>
      <c r="AG720" s="64" t="s">
        <v>4462</v>
      </c>
      <c r="AH720" s="66" t="s">
        <v>4468</v>
      </c>
      <c r="AI720" s="67" t="s">
        <v>3832</v>
      </c>
      <c r="AJ720" s="68"/>
      <c r="AK720" s="68" t="s">
        <v>3713</v>
      </c>
      <c r="AL720" s="66" t="s">
        <v>4697</v>
      </c>
      <c r="AM720" s="72" t="s">
        <v>4498</v>
      </c>
      <c r="AN720" s="65" t="s">
        <v>4498</v>
      </c>
      <c r="AO720" s="65" t="s">
        <v>4498</v>
      </c>
      <c r="AP720" s="64"/>
      <c r="AQ720" s="64"/>
      <c r="AR720" s="64"/>
      <c r="AS720" s="64"/>
      <c r="AT720" s="64"/>
      <c r="AU720" s="73"/>
      <c r="AV720" s="67" t="s">
        <v>4472</v>
      </c>
      <c r="AW720" s="65" t="s">
        <v>4472</v>
      </c>
      <c r="AX720" s="68"/>
      <c r="AY720" s="68" t="s">
        <v>4473</v>
      </c>
      <c r="AZ720" s="65" t="s">
        <v>4473</v>
      </c>
      <c r="BA720" s="68"/>
      <c r="BB720" s="68" t="s">
        <v>4474</v>
      </c>
      <c r="BC720" s="65" t="s">
        <v>4474</v>
      </c>
      <c r="BD720" s="68"/>
      <c r="BE720" s="65" t="s">
        <v>5816</v>
      </c>
      <c r="BF720" s="68" t="s">
        <v>4483</v>
      </c>
      <c r="BG720" s="66" t="s">
        <v>4483</v>
      </c>
      <c r="BH720" s="71"/>
      <c r="BI720" s="64"/>
      <c r="BJ720" s="73"/>
      <c r="BK720" s="74"/>
      <c r="BL720" s="72" t="s">
        <v>4488</v>
      </c>
      <c r="BM720" s="75"/>
      <c r="BN720" s="75"/>
      <c r="BO720" s="75"/>
      <c r="BP720" s="75"/>
      <c r="BQ720" s="75"/>
      <c r="BR720" s="75"/>
      <c r="BS720" s="75"/>
      <c r="BT720" s="75"/>
      <c r="BU720" s="75"/>
      <c r="BV720" s="75"/>
      <c r="BW720" s="75"/>
      <c r="BX720" s="75"/>
      <c r="BY720" s="75"/>
      <c r="BZ720" s="75"/>
      <c r="CA720" s="75" t="s">
        <v>2464</v>
      </c>
      <c r="CB720" s="75"/>
      <c r="CC720" s="75"/>
      <c r="CD720" s="75"/>
      <c r="CE720" s="75"/>
      <c r="CF720" s="75"/>
      <c r="CG720" s="75"/>
      <c r="CH720" s="75"/>
      <c r="CI720" s="75"/>
      <c r="CJ720" s="76"/>
      <c r="CK720" s="54"/>
      <c r="CL720" s="54"/>
    </row>
    <row r="721" spans="1:90" s="1" customFormat="1" ht="39.75" customHeight="1" x14ac:dyDescent="0.3">
      <c r="A721" s="59">
        <v>719</v>
      </c>
      <c r="B721" s="60">
        <v>42296</v>
      </c>
      <c r="C721" s="61" t="s">
        <v>4435</v>
      </c>
      <c r="D721" s="62" t="s">
        <v>4699</v>
      </c>
      <c r="E721" s="61" t="s">
        <v>4439</v>
      </c>
      <c r="F721" s="63" t="s">
        <v>4554</v>
      </c>
      <c r="G721" s="61" t="s">
        <v>3547</v>
      </c>
      <c r="H721" s="61" t="s">
        <v>4442</v>
      </c>
      <c r="I721" s="61" t="s">
        <v>4440</v>
      </c>
      <c r="J721" s="64" t="s">
        <v>18</v>
      </c>
      <c r="K721" s="65" t="s">
        <v>4443</v>
      </c>
      <c r="L721" s="64" t="s">
        <v>35</v>
      </c>
      <c r="M721" s="64" t="s">
        <v>4686</v>
      </c>
      <c r="N721" s="65" t="s">
        <v>4686</v>
      </c>
      <c r="O721" s="64" t="s">
        <v>303</v>
      </c>
      <c r="P721" s="65"/>
      <c r="Q721" s="65" t="s">
        <v>4506</v>
      </c>
      <c r="R721" s="66" t="s">
        <v>4509</v>
      </c>
      <c r="S721" s="67" t="s">
        <v>263</v>
      </c>
      <c r="T721" s="65" t="s">
        <v>4458</v>
      </c>
      <c r="U721" s="65" t="s">
        <v>4551</v>
      </c>
      <c r="V721" s="68" t="s">
        <v>51</v>
      </c>
      <c r="W721" s="69" t="s">
        <v>5411</v>
      </c>
      <c r="X721" s="68" t="s">
        <v>4169</v>
      </c>
      <c r="Y721" s="70"/>
      <c r="Z721" s="71" t="s">
        <v>2533</v>
      </c>
      <c r="AA721" s="65" t="s">
        <v>76</v>
      </c>
      <c r="AB721" s="65" t="s">
        <v>76</v>
      </c>
      <c r="AC721" s="64"/>
      <c r="AD721" s="64" t="s">
        <v>26</v>
      </c>
      <c r="AE721" s="65" t="s">
        <v>4451</v>
      </c>
      <c r="AF721" s="64" t="s">
        <v>23</v>
      </c>
      <c r="AG721" s="64" t="s">
        <v>4462</v>
      </c>
      <c r="AH721" s="66" t="s">
        <v>4466</v>
      </c>
      <c r="AI721" s="67" t="s">
        <v>2534</v>
      </c>
      <c r="AJ721" s="68"/>
      <c r="AK721" s="68" t="s">
        <v>2535</v>
      </c>
      <c r="AL721" s="66" t="s">
        <v>4688</v>
      </c>
      <c r="AM721" s="72" t="s">
        <v>4498</v>
      </c>
      <c r="AN721" s="65" t="s">
        <v>4498</v>
      </c>
      <c r="AO721" s="65" t="s">
        <v>4498</v>
      </c>
      <c r="AP721" s="64"/>
      <c r="AQ721" s="64"/>
      <c r="AR721" s="64"/>
      <c r="AS721" s="64"/>
      <c r="AT721" s="64"/>
      <c r="AU721" s="73"/>
      <c r="AV721" s="67" t="s">
        <v>4472</v>
      </c>
      <c r="AW721" s="65" t="s">
        <v>4472</v>
      </c>
      <c r="AX721" s="68"/>
      <c r="AY721" s="68" t="s">
        <v>4473</v>
      </c>
      <c r="AZ721" s="65" t="s">
        <v>4473</v>
      </c>
      <c r="BA721" s="68"/>
      <c r="BB721" s="68" t="s">
        <v>4474</v>
      </c>
      <c r="BC721" s="65" t="s">
        <v>4474</v>
      </c>
      <c r="BD721" s="68"/>
      <c r="BE721" s="65" t="s">
        <v>5816</v>
      </c>
      <c r="BF721" s="68" t="s">
        <v>4483</v>
      </c>
      <c r="BG721" s="66" t="s">
        <v>4483</v>
      </c>
      <c r="BH721" s="71"/>
      <c r="BI721" s="64"/>
      <c r="BJ721" s="73"/>
      <c r="BK721" s="74"/>
      <c r="BL721" s="72" t="s">
        <v>4485</v>
      </c>
      <c r="BM721" s="75"/>
      <c r="BN721" s="75" t="s">
        <v>2536</v>
      </c>
      <c r="BO721" s="75"/>
      <c r="BP721" s="75"/>
      <c r="BQ721" s="75"/>
      <c r="BR721" s="75"/>
      <c r="BS721" s="75"/>
      <c r="BT721" s="75"/>
      <c r="BU721" s="75"/>
      <c r="BV721" s="75"/>
      <c r="BW721" s="75"/>
      <c r="BX721" s="75"/>
      <c r="BY721" s="75"/>
      <c r="BZ721" s="75"/>
      <c r="CA721" s="75" t="s">
        <v>2537</v>
      </c>
      <c r="CB721" s="75"/>
      <c r="CC721" s="75"/>
      <c r="CD721" s="75"/>
      <c r="CE721" s="75"/>
      <c r="CF721" s="75"/>
      <c r="CG721" s="75"/>
      <c r="CH721" s="75"/>
      <c r="CI721" s="75"/>
      <c r="CJ721" s="76"/>
      <c r="CK721" s="54"/>
      <c r="CL721" s="54"/>
    </row>
    <row r="722" spans="1:90" s="1" customFormat="1" ht="39.75" customHeight="1" x14ac:dyDescent="0.3">
      <c r="A722" s="59">
        <v>720</v>
      </c>
      <c r="B722" s="60">
        <v>42296</v>
      </c>
      <c r="C722" s="61" t="s">
        <v>4435</v>
      </c>
      <c r="D722" s="62" t="s">
        <v>4699</v>
      </c>
      <c r="E722" s="61" t="s">
        <v>4439</v>
      </c>
      <c r="F722" s="63" t="s">
        <v>4554</v>
      </c>
      <c r="G722" s="61" t="s">
        <v>3547</v>
      </c>
      <c r="H722" s="61" t="s">
        <v>4442</v>
      </c>
      <c r="I722" s="61" t="s">
        <v>4440</v>
      </c>
      <c r="J722" s="64" t="s">
        <v>116</v>
      </c>
      <c r="K722" s="65" t="s">
        <v>4447</v>
      </c>
      <c r="L722" s="64" t="s">
        <v>564</v>
      </c>
      <c r="M722" s="64" t="s">
        <v>4686</v>
      </c>
      <c r="N722" s="65" t="s">
        <v>4686</v>
      </c>
      <c r="O722" s="64" t="s">
        <v>2538</v>
      </c>
      <c r="P722" s="65"/>
      <c r="Q722" s="65" t="s">
        <v>4506</v>
      </c>
      <c r="R722" s="66" t="s">
        <v>4509</v>
      </c>
      <c r="S722" s="67" t="s">
        <v>263</v>
      </c>
      <c r="T722" s="65" t="s">
        <v>4458</v>
      </c>
      <c r="U722" s="65" t="s">
        <v>4551</v>
      </c>
      <c r="V722" s="68" t="s">
        <v>51</v>
      </c>
      <c r="W722" s="69" t="s">
        <v>5412</v>
      </c>
      <c r="X722" s="68" t="s">
        <v>2377</v>
      </c>
      <c r="Y722" s="70"/>
      <c r="Z722" s="71" t="s">
        <v>2539</v>
      </c>
      <c r="AA722" s="65" t="s">
        <v>76</v>
      </c>
      <c r="AB722" s="65" t="s">
        <v>76</v>
      </c>
      <c r="AC722" s="64"/>
      <c r="AD722" s="64" t="s">
        <v>26</v>
      </c>
      <c r="AE722" s="65" t="s">
        <v>4451</v>
      </c>
      <c r="AF722" s="64" t="s">
        <v>23</v>
      </c>
      <c r="AG722" s="64" t="s">
        <v>4462</v>
      </c>
      <c r="AH722" s="66" t="s">
        <v>4466</v>
      </c>
      <c r="AI722" s="67" t="s">
        <v>2446</v>
      </c>
      <c r="AJ722" s="68"/>
      <c r="AK722" s="68" t="s">
        <v>2448</v>
      </c>
      <c r="AL722" s="66" t="s">
        <v>4688</v>
      </c>
      <c r="AM722" s="72" t="s">
        <v>4498</v>
      </c>
      <c r="AN722" s="65" t="s">
        <v>4498</v>
      </c>
      <c r="AO722" s="65" t="s">
        <v>4498</v>
      </c>
      <c r="AP722" s="64"/>
      <c r="AQ722" s="64"/>
      <c r="AR722" s="64"/>
      <c r="AS722" s="64"/>
      <c r="AT722" s="64"/>
      <c r="AU722" s="73"/>
      <c r="AV722" s="67" t="s">
        <v>4472</v>
      </c>
      <c r="AW722" s="65" t="s">
        <v>4472</v>
      </c>
      <c r="AX722" s="68"/>
      <c r="AY722" s="68" t="s">
        <v>4473</v>
      </c>
      <c r="AZ722" s="65" t="s">
        <v>4473</v>
      </c>
      <c r="BA722" s="68"/>
      <c r="BB722" s="68" t="s">
        <v>4474</v>
      </c>
      <c r="BC722" s="65" t="s">
        <v>4474</v>
      </c>
      <c r="BD722" s="68"/>
      <c r="BE722" s="65" t="s">
        <v>5816</v>
      </c>
      <c r="BF722" s="68" t="s">
        <v>4483</v>
      </c>
      <c r="BG722" s="66" t="s">
        <v>4483</v>
      </c>
      <c r="BH722" s="71" t="s">
        <v>2540</v>
      </c>
      <c r="BI722" s="64"/>
      <c r="BJ722" s="73"/>
      <c r="BK722" s="74"/>
      <c r="BL722" s="72" t="s">
        <v>4485</v>
      </c>
      <c r="BM722" s="75"/>
      <c r="BN722" s="75" t="s">
        <v>2541</v>
      </c>
      <c r="BO722" s="75"/>
      <c r="BP722" s="75"/>
      <c r="BQ722" s="75"/>
      <c r="BR722" s="75"/>
      <c r="BS722" s="75"/>
      <c r="BT722" s="75"/>
      <c r="BU722" s="75"/>
      <c r="BV722" s="75"/>
      <c r="BW722" s="75"/>
      <c r="BX722" s="75"/>
      <c r="BY722" s="75"/>
      <c r="BZ722" s="75"/>
      <c r="CA722" s="75"/>
      <c r="CB722" s="75"/>
      <c r="CC722" s="75"/>
      <c r="CD722" s="75"/>
      <c r="CE722" s="75"/>
      <c r="CF722" s="75"/>
      <c r="CG722" s="75"/>
      <c r="CH722" s="75"/>
      <c r="CI722" s="75"/>
      <c r="CJ722" s="76"/>
      <c r="CK722" s="54"/>
      <c r="CL722" s="54"/>
    </row>
    <row r="723" spans="1:90" s="1" customFormat="1" ht="39.75" customHeight="1" x14ac:dyDescent="0.3">
      <c r="A723" s="59">
        <v>721</v>
      </c>
      <c r="B723" s="60">
        <v>42297</v>
      </c>
      <c r="C723" s="61" t="s">
        <v>4435</v>
      </c>
      <c r="D723" s="62" t="s">
        <v>4699</v>
      </c>
      <c r="E723" s="61" t="s">
        <v>4439</v>
      </c>
      <c r="F723" s="63" t="s">
        <v>4554</v>
      </c>
      <c r="G723" s="61" t="s">
        <v>3541</v>
      </c>
      <c r="H723" s="61" t="s">
        <v>4442</v>
      </c>
      <c r="I723" s="61" t="s">
        <v>4440</v>
      </c>
      <c r="J723" s="64" t="s">
        <v>18</v>
      </c>
      <c r="K723" s="65" t="s">
        <v>4443</v>
      </c>
      <c r="L723" s="64" t="s">
        <v>516</v>
      </c>
      <c r="M723" s="64" t="s">
        <v>4686</v>
      </c>
      <c r="N723" s="65" t="s">
        <v>4686</v>
      </c>
      <c r="O723" s="64" t="s">
        <v>2542</v>
      </c>
      <c r="P723" s="65"/>
      <c r="Q723" s="65" t="s">
        <v>4505</v>
      </c>
      <c r="R723" s="66" t="s">
        <v>4511</v>
      </c>
      <c r="S723" s="67" t="s">
        <v>263</v>
      </c>
      <c r="T723" s="65" t="s">
        <v>25</v>
      </c>
      <c r="U723" s="65" t="s">
        <v>4551</v>
      </c>
      <c r="V723" s="68" t="s">
        <v>21</v>
      </c>
      <c r="W723" s="69" t="s">
        <v>5413</v>
      </c>
      <c r="X723" s="68" t="s">
        <v>2377</v>
      </c>
      <c r="Y723" s="70"/>
      <c r="Z723" s="71" t="s">
        <v>2543</v>
      </c>
      <c r="AA723" s="65" t="s">
        <v>76</v>
      </c>
      <c r="AB723" s="65" t="s">
        <v>76</v>
      </c>
      <c r="AC723" s="64"/>
      <c r="AD723" s="64" t="s">
        <v>26</v>
      </c>
      <c r="AE723" s="65" t="s">
        <v>4451</v>
      </c>
      <c r="AF723" s="64" t="s">
        <v>380</v>
      </c>
      <c r="AG723" s="64" t="s">
        <v>4462</v>
      </c>
      <c r="AH723" s="66" t="s">
        <v>4466</v>
      </c>
      <c r="AI723" s="67" t="s">
        <v>2446</v>
      </c>
      <c r="AJ723" s="68"/>
      <c r="AK723" s="68" t="s">
        <v>2448</v>
      </c>
      <c r="AL723" s="66" t="s">
        <v>4688</v>
      </c>
      <c r="AM723" s="72" t="s">
        <v>4498</v>
      </c>
      <c r="AN723" s="65" t="s">
        <v>4498</v>
      </c>
      <c r="AO723" s="65" t="s">
        <v>4498</v>
      </c>
      <c r="AP723" s="64"/>
      <c r="AQ723" s="64"/>
      <c r="AR723" s="64"/>
      <c r="AS723" s="64"/>
      <c r="AT723" s="64"/>
      <c r="AU723" s="73"/>
      <c r="AV723" s="67" t="s">
        <v>4472</v>
      </c>
      <c r="AW723" s="65" t="s">
        <v>4472</v>
      </c>
      <c r="AX723" s="68"/>
      <c r="AY723" s="68" t="s">
        <v>4473</v>
      </c>
      <c r="AZ723" s="65" t="s">
        <v>4473</v>
      </c>
      <c r="BA723" s="68"/>
      <c r="BB723" s="68" t="s">
        <v>4474</v>
      </c>
      <c r="BC723" s="65" t="s">
        <v>4474</v>
      </c>
      <c r="BD723" s="68"/>
      <c r="BE723" s="65" t="s">
        <v>5816</v>
      </c>
      <c r="BF723" s="68" t="s">
        <v>4483</v>
      </c>
      <c r="BG723" s="66" t="s">
        <v>4483</v>
      </c>
      <c r="BH723" s="71"/>
      <c r="BI723" s="64"/>
      <c r="BJ723" s="73"/>
      <c r="BK723" s="74"/>
      <c r="BL723" s="72" t="s">
        <v>4485</v>
      </c>
      <c r="BM723" s="75"/>
      <c r="BN723" s="75" t="s">
        <v>2544</v>
      </c>
      <c r="BO723" s="75" t="s">
        <v>2545</v>
      </c>
      <c r="BP723" s="75"/>
      <c r="BQ723" s="75"/>
      <c r="BR723" s="75"/>
      <c r="BS723" s="75"/>
      <c r="BT723" s="75"/>
      <c r="BU723" s="75"/>
      <c r="BV723" s="75"/>
      <c r="BW723" s="75"/>
      <c r="BX723" s="75"/>
      <c r="BY723" s="75"/>
      <c r="BZ723" s="75"/>
      <c r="CA723" s="75"/>
      <c r="CB723" s="75"/>
      <c r="CC723" s="75"/>
      <c r="CD723" s="75"/>
      <c r="CE723" s="75"/>
      <c r="CF723" s="75"/>
      <c r="CG723" s="75" t="s">
        <v>2544</v>
      </c>
      <c r="CH723" s="75"/>
      <c r="CI723" s="75"/>
      <c r="CJ723" s="76"/>
      <c r="CK723" s="54"/>
      <c r="CL723" s="54"/>
    </row>
    <row r="724" spans="1:90" s="1" customFormat="1" ht="39.75" customHeight="1" x14ac:dyDescent="0.3">
      <c r="A724" s="59">
        <v>722</v>
      </c>
      <c r="B724" s="60">
        <v>42297</v>
      </c>
      <c r="C724" s="61" t="s">
        <v>4435</v>
      </c>
      <c r="D724" s="62" t="s">
        <v>4699</v>
      </c>
      <c r="E724" s="61" t="s">
        <v>4439</v>
      </c>
      <c r="F724" s="63" t="s">
        <v>4554</v>
      </c>
      <c r="G724" s="61" t="s">
        <v>3541</v>
      </c>
      <c r="H724" s="61" t="s">
        <v>4442</v>
      </c>
      <c r="I724" s="61" t="s">
        <v>4440</v>
      </c>
      <c r="J724" s="64" t="s">
        <v>18</v>
      </c>
      <c r="K724" s="65" t="s">
        <v>4443</v>
      </c>
      <c r="L724" s="64" t="s">
        <v>30</v>
      </c>
      <c r="M724" s="64" t="s">
        <v>4685</v>
      </c>
      <c r="N724" s="65" t="s">
        <v>4685</v>
      </c>
      <c r="O724" s="64" t="s">
        <v>264</v>
      </c>
      <c r="P724" s="65">
        <v>11</v>
      </c>
      <c r="Q724" s="65" t="s">
        <v>4506</v>
      </c>
      <c r="R724" s="66" t="s">
        <v>4509</v>
      </c>
      <c r="S724" s="67" t="s">
        <v>31</v>
      </c>
      <c r="T724" s="65" t="s">
        <v>4456</v>
      </c>
      <c r="U724" s="65" t="s">
        <v>4550</v>
      </c>
      <c r="V724" s="68" t="s">
        <v>201</v>
      </c>
      <c r="W724" s="69" t="s">
        <v>5414</v>
      </c>
      <c r="X724" s="68" t="s">
        <v>3840</v>
      </c>
      <c r="Y724" s="70"/>
      <c r="Z724" s="71" t="s">
        <v>3831</v>
      </c>
      <c r="AA724" s="65" t="s">
        <v>4534</v>
      </c>
      <c r="AB724" s="65" t="s">
        <v>4531</v>
      </c>
      <c r="AC724" s="64"/>
      <c r="AD724" s="64" t="s">
        <v>33</v>
      </c>
      <c r="AE724" s="65" t="s">
        <v>4454</v>
      </c>
      <c r="AF724" s="64" t="s">
        <v>4461</v>
      </c>
      <c r="AG724" s="64" t="s">
        <v>4462</v>
      </c>
      <c r="AH724" s="66" t="s">
        <v>4468</v>
      </c>
      <c r="AI724" s="67" t="s">
        <v>3832</v>
      </c>
      <c r="AJ724" s="68"/>
      <c r="AK724" s="68" t="s">
        <v>3713</v>
      </c>
      <c r="AL724" s="66" t="s">
        <v>4697</v>
      </c>
      <c r="AM724" s="72" t="s">
        <v>4498</v>
      </c>
      <c r="AN724" s="65" t="s">
        <v>4498</v>
      </c>
      <c r="AO724" s="65" t="s">
        <v>4498</v>
      </c>
      <c r="AP724" s="64"/>
      <c r="AQ724" s="64"/>
      <c r="AR724" s="64"/>
      <c r="AS724" s="64"/>
      <c r="AT724" s="64"/>
      <c r="AU724" s="73"/>
      <c r="AV724" s="67" t="s">
        <v>4472</v>
      </c>
      <c r="AW724" s="65" t="s">
        <v>4472</v>
      </c>
      <c r="AX724" s="68"/>
      <c r="AY724" s="68" t="s">
        <v>4473</v>
      </c>
      <c r="AZ724" s="65" t="s">
        <v>4473</v>
      </c>
      <c r="BA724" s="68"/>
      <c r="BB724" s="68" t="s">
        <v>4474</v>
      </c>
      <c r="BC724" s="65" t="s">
        <v>4474</v>
      </c>
      <c r="BD724" s="68"/>
      <c r="BE724" s="65" t="s">
        <v>5816</v>
      </c>
      <c r="BF724" s="68" t="s">
        <v>4483</v>
      </c>
      <c r="BG724" s="66" t="s">
        <v>4483</v>
      </c>
      <c r="BH724" s="71"/>
      <c r="BI724" s="64"/>
      <c r="BJ724" s="73"/>
      <c r="BK724" s="74"/>
      <c r="BL724" s="72" t="s">
        <v>4488</v>
      </c>
      <c r="BM724" s="75"/>
      <c r="BN724" s="75"/>
      <c r="BO724" s="75"/>
      <c r="BP724" s="75"/>
      <c r="BQ724" s="75"/>
      <c r="BR724" s="75"/>
      <c r="BS724" s="75"/>
      <c r="BT724" s="75"/>
      <c r="BU724" s="75"/>
      <c r="BV724" s="75"/>
      <c r="BW724" s="75"/>
      <c r="BX724" s="75"/>
      <c r="BY724" s="75"/>
      <c r="BZ724" s="75"/>
      <c r="CA724" s="75" t="s">
        <v>2464</v>
      </c>
      <c r="CB724" s="75"/>
      <c r="CC724" s="75"/>
      <c r="CD724" s="75"/>
      <c r="CE724" s="75"/>
      <c r="CF724" s="75"/>
      <c r="CG724" s="75"/>
      <c r="CH724" s="75"/>
      <c r="CI724" s="75"/>
      <c r="CJ724" s="76"/>
      <c r="CK724" s="54"/>
      <c r="CL724" s="54"/>
    </row>
    <row r="725" spans="1:90" s="1" customFormat="1" ht="39.75" customHeight="1" x14ac:dyDescent="0.3">
      <c r="A725" s="59">
        <v>723</v>
      </c>
      <c r="B725" s="60">
        <v>42298</v>
      </c>
      <c r="C725" s="61" t="s">
        <v>4435</v>
      </c>
      <c r="D725" s="62" t="s">
        <v>4699</v>
      </c>
      <c r="E725" s="61" t="s">
        <v>4439</v>
      </c>
      <c r="F725" s="63" t="s">
        <v>4554</v>
      </c>
      <c r="G725" s="61" t="s">
        <v>3542</v>
      </c>
      <c r="H725" s="61" t="s">
        <v>4442</v>
      </c>
      <c r="I725" s="61" t="s">
        <v>4440</v>
      </c>
      <c r="J725" s="64" t="s">
        <v>18</v>
      </c>
      <c r="K725" s="65" t="s">
        <v>4443</v>
      </c>
      <c r="L725" s="64" t="s">
        <v>363</v>
      </c>
      <c r="M725" s="64" t="s">
        <v>3223</v>
      </c>
      <c r="N725" s="65" t="s">
        <v>3223</v>
      </c>
      <c r="O725" s="64" t="s">
        <v>3317</v>
      </c>
      <c r="P725" s="65"/>
      <c r="Q725" s="65" t="s">
        <v>4506</v>
      </c>
      <c r="R725" s="66" t="s">
        <v>4514</v>
      </c>
      <c r="S725" s="67" t="s">
        <v>31</v>
      </c>
      <c r="T725" s="65" t="s">
        <v>25</v>
      </c>
      <c r="U725" s="65" t="s">
        <v>4551</v>
      </c>
      <c r="V725" s="68" t="s">
        <v>25</v>
      </c>
      <c r="W725" s="69" t="s">
        <v>5415</v>
      </c>
      <c r="X725" s="68" t="s">
        <v>4057</v>
      </c>
      <c r="Y725" s="70"/>
      <c r="Z725" s="71" t="s">
        <v>2546</v>
      </c>
      <c r="AA725" s="65" t="s">
        <v>4534</v>
      </c>
      <c r="AB725" s="65" t="s">
        <v>4529</v>
      </c>
      <c r="AC725" s="64"/>
      <c r="AD725" s="64" t="s">
        <v>26</v>
      </c>
      <c r="AE725" s="65" t="s">
        <v>4451</v>
      </c>
      <c r="AF725" s="64" t="s">
        <v>4461</v>
      </c>
      <c r="AG725" s="64" t="s">
        <v>4462</v>
      </c>
      <c r="AH725" s="66" t="s">
        <v>4468</v>
      </c>
      <c r="AI725" s="67" t="s">
        <v>3584</v>
      </c>
      <c r="AJ725" s="68"/>
      <c r="AK725" s="68" t="s">
        <v>2547</v>
      </c>
      <c r="AL725" s="66" t="s">
        <v>4697</v>
      </c>
      <c r="AM725" s="72" t="s">
        <v>4498</v>
      </c>
      <c r="AN725" s="65" t="s">
        <v>4498</v>
      </c>
      <c r="AO725" s="65" t="s">
        <v>4498</v>
      </c>
      <c r="AP725" s="64"/>
      <c r="AQ725" s="64"/>
      <c r="AR725" s="64"/>
      <c r="AS725" s="64"/>
      <c r="AT725" s="64"/>
      <c r="AU725" s="73"/>
      <c r="AV725" s="67" t="s">
        <v>4472</v>
      </c>
      <c r="AW725" s="65" t="s">
        <v>4472</v>
      </c>
      <c r="AX725" s="68"/>
      <c r="AY725" s="68" t="s">
        <v>4473</v>
      </c>
      <c r="AZ725" s="65" t="s">
        <v>4473</v>
      </c>
      <c r="BA725" s="68"/>
      <c r="BB725" s="68" t="s">
        <v>4474</v>
      </c>
      <c r="BC725" s="65" t="s">
        <v>4474</v>
      </c>
      <c r="BD725" s="68"/>
      <c r="BE725" s="65" t="s">
        <v>5816</v>
      </c>
      <c r="BF725" s="68" t="s">
        <v>4483</v>
      </c>
      <c r="BG725" s="66" t="s">
        <v>4483</v>
      </c>
      <c r="BH725" s="71"/>
      <c r="BI725" s="64"/>
      <c r="BJ725" s="73"/>
      <c r="BK725" s="74"/>
      <c r="BL725" s="72" t="s">
        <v>4485</v>
      </c>
      <c r="BM725" s="75"/>
      <c r="BN725" s="75" t="s">
        <v>2548</v>
      </c>
      <c r="BO725" s="75" t="s">
        <v>2549</v>
      </c>
      <c r="BP725" s="75"/>
      <c r="BQ725" s="75"/>
      <c r="BR725" s="75"/>
      <c r="BS725" s="75"/>
      <c r="BT725" s="75"/>
      <c r="BU725" s="75"/>
      <c r="BV725" s="75"/>
      <c r="BW725" s="75"/>
      <c r="BX725" s="75"/>
      <c r="BY725" s="75"/>
      <c r="BZ725" s="75"/>
      <c r="CA725" s="75"/>
      <c r="CB725" s="75"/>
      <c r="CC725" s="75"/>
      <c r="CD725" s="75"/>
      <c r="CE725" s="75"/>
      <c r="CF725" s="75"/>
      <c r="CG725" s="75" t="s">
        <v>2548</v>
      </c>
      <c r="CH725" s="75" t="s">
        <v>2549</v>
      </c>
      <c r="CI725" s="75"/>
      <c r="CJ725" s="76"/>
      <c r="CK725" s="54"/>
      <c r="CL725" s="54"/>
    </row>
    <row r="726" spans="1:90" s="1" customFormat="1" ht="39.75" customHeight="1" x14ac:dyDescent="0.3">
      <c r="A726" s="59">
        <v>724</v>
      </c>
      <c r="B726" s="60">
        <v>42298</v>
      </c>
      <c r="C726" s="61" t="s">
        <v>4435</v>
      </c>
      <c r="D726" s="62" t="s">
        <v>4699</v>
      </c>
      <c r="E726" s="61" t="s">
        <v>4439</v>
      </c>
      <c r="F726" s="63" t="s">
        <v>4554</v>
      </c>
      <c r="G726" s="61" t="s">
        <v>3542</v>
      </c>
      <c r="H726" s="61" t="s">
        <v>4442</v>
      </c>
      <c r="I726" s="61" t="s">
        <v>4440</v>
      </c>
      <c r="J726" s="64" t="s">
        <v>18</v>
      </c>
      <c r="K726" s="65" t="s">
        <v>4443</v>
      </c>
      <c r="L726" s="64" t="s">
        <v>516</v>
      </c>
      <c r="M726" s="64" t="s">
        <v>4686</v>
      </c>
      <c r="N726" s="65" t="s">
        <v>4686</v>
      </c>
      <c r="O726" s="64" t="s">
        <v>2550</v>
      </c>
      <c r="P726" s="65"/>
      <c r="Q726" s="65" t="s">
        <v>4505</v>
      </c>
      <c r="R726" s="66" t="s">
        <v>4511</v>
      </c>
      <c r="S726" s="67" t="s">
        <v>263</v>
      </c>
      <c r="T726" s="65" t="s">
        <v>25</v>
      </c>
      <c r="U726" s="65" t="s">
        <v>4551</v>
      </c>
      <c r="V726" s="68" t="s">
        <v>25</v>
      </c>
      <c r="W726" s="69" t="s">
        <v>5416</v>
      </c>
      <c r="X726" s="68" t="s">
        <v>2377</v>
      </c>
      <c r="Y726" s="70"/>
      <c r="Z726" s="71" t="s">
        <v>2543</v>
      </c>
      <c r="AA726" s="65" t="s">
        <v>76</v>
      </c>
      <c r="AB726" s="65" t="s">
        <v>76</v>
      </c>
      <c r="AC726" s="64"/>
      <c r="AD726" s="64" t="s">
        <v>40</v>
      </c>
      <c r="AE726" s="65" t="s">
        <v>4452</v>
      </c>
      <c r="AF726" s="64" t="s">
        <v>380</v>
      </c>
      <c r="AG726" s="64" t="s">
        <v>4462</v>
      </c>
      <c r="AH726" s="66" t="s">
        <v>4466</v>
      </c>
      <c r="AI726" s="67" t="s">
        <v>2446</v>
      </c>
      <c r="AJ726" s="68"/>
      <c r="AK726" s="68" t="s">
        <v>2448</v>
      </c>
      <c r="AL726" s="66" t="s">
        <v>4688</v>
      </c>
      <c r="AM726" s="72" t="s">
        <v>4498</v>
      </c>
      <c r="AN726" s="65" t="s">
        <v>4498</v>
      </c>
      <c r="AO726" s="65" t="s">
        <v>4498</v>
      </c>
      <c r="AP726" s="64"/>
      <c r="AQ726" s="64"/>
      <c r="AR726" s="64"/>
      <c r="AS726" s="64"/>
      <c r="AT726" s="64"/>
      <c r="AU726" s="73"/>
      <c r="AV726" s="67" t="s">
        <v>4472</v>
      </c>
      <c r="AW726" s="65" t="s">
        <v>4472</v>
      </c>
      <c r="AX726" s="68"/>
      <c r="AY726" s="68" t="s">
        <v>4473</v>
      </c>
      <c r="AZ726" s="65" t="s">
        <v>4473</v>
      </c>
      <c r="BA726" s="68"/>
      <c r="BB726" s="68" t="s">
        <v>4474</v>
      </c>
      <c r="BC726" s="65" t="s">
        <v>4474</v>
      </c>
      <c r="BD726" s="68"/>
      <c r="BE726" s="65" t="s">
        <v>5816</v>
      </c>
      <c r="BF726" s="68" t="s">
        <v>4483</v>
      </c>
      <c r="BG726" s="66" t="s">
        <v>4483</v>
      </c>
      <c r="BH726" s="71"/>
      <c r="BI726" s="64"/>
      <c r="BJ726" s="73"/>
      <c r="BK726" s="74"/>
      <c r="BL726" s="72" t="s">
        <v>4485</v>
      </c>
      <c r="BM726" s="75"/>
      <c r="BN726" s="75" t="s">
        <v>2551</v>
      </c>
      <c r="BO726" s="75"/>
      <c r="BP726" s="75"/>
      <c r="BQ726" s="75"/>
      <c r="BR726" s="75"/>
      <c r="BS726" s="75"/>
      <c r="BT726" s="75"/>
      <c r="BU726" s="75"/>
      <c r="BV726" s="75"/>
      <c r="BW726" s="75"/>
      <c r="BX726" s="75"/>
      <c r="BY726" s="75"/>
      <c r="BZ726" s="75"/>
      <c r="CA726" s="75"/>
      <c r="CB726" s="75"/>
      <c r="CC726" s="75"/>
      <c r="CD726" s="75"/>
      <c r="CE726" s="75"/>
      <c r="CF726" s="75"/>
      <c r="CG726" s="75" t="s">
        <v>2551</v>
      </c>
      <c r="CH726" s="75"/>
      <c r="CI726" s="75"/>
      <c r="CJ726" s="76"/>
      <c r="CK726" s="54"/>
      <c r="CL726" s="54"/>
    </row>
    <row r="727" spans="1:90" s="1" customFormat="1" ht="39.75" customHeight="1" x14ac:dyDescent="0.3">
      <c r="A727" s="59">
        <v>725</v>
      </c>
      <c r="B727" s="60">
        <v>42298</v>
      </c>
      <c r="C727" s="61" t="s">
        <v>4435</v>
      </c>
      <c r="D727" s="62" t="s">
        <v>4699</v>
      </c>
      <c r="E727" s="61" t="s">
        <v>4439</v>
      </c>
      <c r="F727" s="63" t="s">
        <v>4554</v>
      </c>
      <c r="G727" s="61" t="s">
        <v>3542</v>
      </c>
      <c r="H727" s="61" t="s">
        <v>4442</v>
      </c>
      <c r="I727" s="61" t="s">
        <v>4440</v>
      </c>
      <c r="J727" s="64" t="s">
        <v>18</v>
      </c>
      <c r="K727" s="65" t="s">
        <v>4443</v>
      </c>
      <c r="L727" s="64" t="s">
        <v>180</v>
      </c>
      <c r="M727" s="64" t="s">
        <v>4686</v>
      </c>
      <c r="N727" s="65" t="s">
        <v>4686</v>
      </c>
      <c r="O727" s="64" t="s">
        <v>2557</v>
      </c>
      <c r="P727" s="65"/>
      <c r="Q727" s="65" t="s">
        <v>4505</v>
      </c>
      <c r="R727" s="66" t="s">
        <v>4511</v>
      </c>
      <c r="S727" s="67" t="s">
        <v>263</v>
      </c>
      <c r="T727" s="65" t="s">
        <v>25</v>
      </c>
      <c r="U727" s="65" t="s">
        <v>4551</v>
      </c>
      <c r="V727" s="68" t="s">
        <v>25</v>
      </c>
      <c r="W727" s="69" t="s">
        <v>5417</v>
      </c>
      <c r="X727" s="68" t="s">
        <v>2377</v>
      </c>
      <c r="Y727" s="70"/>
      <c r="Z727" s="71" t="s">
        <v>2558</v>
      </c>
      <c r="AA727" s="65" t="s">
        <v>76</v>
      </c>
      <c r="AB727" s="65" t="s">
        <v>76</v>
      </c>
      <c r="AC727" s="64"/>
      <c r="AD727" s="64" t="s">
        <v>26</v>
      </c>
      <c r="AE727" s="65" t="s">
        <v>4451</v>
      </c>
      <c r="AF727" s="64" t="s">
        <v>23</v>
      </c>
      <c r="AG727" s="64" t="s">
        <v>4462</v>
      </c>
      <c r="AH727" s="66" t="s">
        <v>4466</v>
      </c>
      <c r="AI727" s="67" t="s">
        <v>2446</v>
      </c>
      <c r="AJ727" s="68"/>
      <c r="AK727" s="68" t="s">
        <v>2448</v>
      </c>
      <c r="AL727" s="66" t="s">
        <v>4688</v>
      </c>
      <c r="AM727" s="72" t="s">
        <v>4498</v>
      </c>
      <c r="AN727" s="65" t="s">
        <v>4498</v>
      </c>
      <c r="AO727" s="65" t="s">
        <v>4498</v>
      </c>
      <c r="AP727" s="64"/>
      <c r="AQ727" s="64"/>
      <c r="AR727" s="64"/>
      <c r="AS727" s="64"/>
      <c r="AT727" s="64"/>
      <c r="AU727" s="73"/>
      <c r="AV727" s="67" t="s">
        <v>4472</v>
      </c>
      <c r="AW727" s="65" t="s">
        <v>4472</v>
      </c>
      <c r="AX727" s="68"/>
      <c r="AY727" s="68" t="s">
        <v>4473</v>
      </c>
      <c r="AZ727" s="65" t="s">
        <v>4473</v>
      </c>
      <c r="BA727" s="68"/>
      <c r="BB727" s="68" t="s">
        <v>4474</v>
      </c>
      <c r="BC727" s="65" t="s">
        <v>4474</v>
      </c>
      <c r="BD727" s="68"/>
      <c r="BE727" s="65" t="s">
        <v>5816</v>
      </c>
      <c r="BF727" s="68" t="s">
        <v>4483</v>
      </c>
      <c r="BG727" s="66" t="s">
        <v>4483</v>
      </c>
      <c r="BH727" s="71"/>
      <c r="BI727" s="64"/>
      <c r="BJ727" s="73"/>
      <c r="BK727" s="74"/>
      <c r="BL727" s="72" t="s">
        <v>4485</v>
      </c>
      <c r="BM727" s="75"/>
      <c r="BN727" s="75" t="s">
        <v>2551</v>
      </c>
      <c r="BO727" s="75"/>
      <c r="BP727" s="75"/>
      <c r="BQ727" s="75"/>
      <c r="BR727" s="75"/>
      <c r="BS727" s="75"/>
      <c r="BT727" s="75"/>
      <c r="BU727" s="75"/>
      <c r="BV727" s="75"/>
      <c r="BW727" s="75"/>
      <c r="BX727" s="75"/>
      <c r="BY727" s="75"/>
      <c r="BZ727" s="75"/>
      <c r="CA727" s="75"/>
      <c r="CB727" s="75"/>
      <c r="CC727" s="75"/>
      <c r="CD727" s="75"/>
      <c r="CE727" s="75"/>
      <c r="CF727" s="75"/>
      <c r="CG727" s="75" t="s">
        <v>2551</v>
      </c>
      <c r="CH727" s="75"/>
      <c r="CI727" s="75"/>
      <c r="CJ727" s="76"/>
      <c r="CK727" s="54"/>
      <c r="CL727" s="54"/>
    </row>
    <row r="728" spans="1:90" s="1" customFormat="1" ht="39.75" customHeight="1" x14ac:dyDescent="0.3">
      <c r="A728" s="59">
        <v>726</v>
      </c>
      <c r="B728" s="60">
        <v>42298</v>
      </c>
      <c r="C728" s="61" t="s">
        <v>4435</v>
      </c>
      <c r="D728" s="62" t="s">
        <v>4699</v>
      </c>
      <c r="E728" s="61" t="s">
        <v>4439</v>
      </c>
      <c r="F728" s="63" t="s">
        <v>4554</v>
      </c>
      <c r="G728" s="61" t="s">
        <v>3542</v>
      </c>
      <c r="H728" s="61" t="s">
        <v>4442</v>
      </c>
      <c r="I728" s="61" t="s">
        <v>4440</v>
      </c>
      <c r="J728" s="64" t="s">
        <v>18</v>
      </c>
      <c r="K728" s="65" t="s">
        <v>4443</v>
      </c>
      <c r="L728" s="64" t="s">
        <v>180</v>
      </c>
      <c r="M728" s="64" t="s">
        <v>4686</v>
      </c>
      <c r="N728" s="65" t="s">
        <v>4686</v>
      </c>
      <c r="O728" s="64" t="s">
        <v>2559</v>
      </c>
      <c r="P728" s="65"/>
      <c r="Q728" s="65" t="s">
        <v>4505</v>
      </c>
      <c r="R728" s="66" t="s">
        <v>4511</v>
      </c>
      <c r="S728" s="67" t="s">
        <v>263</v>
      </c>
      <c r="T728" s="65" t="s">
        <v>25</v>
      </c>
      <c r="U728" s="65" t="s">
        <v>4551</v>
      </c>
      <c r="V728" s="68" t="s">
        <v>25</v>
      </c>
      <c r="W728" s="69" t="s">
        <v>5417</v>
      </c>
      <c r="X728" s="68" t="s">
        <v>2377</v>
      </c>
      <c r="Y728" s="70"/>
      <c r="Z728" s="71" t="s">
        <v>2560</v>
      </c>
      <c r="AA728" s="65" t="s">
        <v>76</v>
      </c>
      <c r="AB728" s="65" t="s">
        <v>76</v>
      </c>
      <c r="AC728" s="64"/>
      <c r="AD728" s="64" t="s">
        <v>26</v>
      </c>
      <c r="AE728" s="65" t="s">
        <v>4451</v>
      </c>
      <c r="AF728" s="64" t="s">
        <v>380</v>
      </c>
      <c r="AG728" s="64" t="s">
        <v>4462</v>
      </c>
      <c r="AH728" s="66" t="s">
        <v>4466</v>
      </c>
      <c r="AI728" s="67" t="s">
        <v>2446</v>
      </c>
      <c r="AJ728" s="68"/>
      <c r="AK728" s="68" t="s">
        <v>2448</v>
      </c>
      <c r="AL728" s="66" t="s">
        <v>4688</v>
      </c>
      <c r="AM728" s="72" t="s">
        <v>4498</v>
      </c>
      <c r="AN728" s="65" t="s">
        <v>4498</v>
      </c>
      <c r="AO728" s="65" t="s">
        <v>4498</v>
      </c>
      <c r="AP728" s="64"/>
      <c r="AQ728" s="64"/>
      <c r="AR728" s="64"/>
      <c r="AS728" s="64"/>
      <c r="AT728" s="64"/>
      <c r="AU728" s="73"/>
      <c r="AV728" s="67" t="s">
        <v>4472</v>
      </c>
      <c r="AW728" s="65" t="s">
        <v>4472</v>
      </c>
      <c r="AX728" s="68"/>
      <c r="AY728" s="68" t="s">
        <v>4473</v>
      </c>
      <c r="AZ728" s="65" t="s">
        <v>4473</v>
      </c>
      <c r="BA728" s="68"/>
      <c r="BB728" s="68" t="s">
        <v>4474</v>
      </c>
      <c r="BC728" s="65" t="s">
        <v>4474</v>
      </c>
      <c r="BD728" s="68"/>
      <c r="BE728" s="65" t="s">
        <v>5816</v>
      </c>
      <c r="BF728" s="68" t="s">
        <v>4483</v>
      </c>
      <c r="BG728" s="66" t="s">
        <v>4483</v>
      </c>
      <c r="BH728" s="71"/>
      <c r="BI728" s="64"/>
      <c r="BJ728" s="73"/>
      <c r="BK728" s="74"/>
      <c r="BL728" s="72" t="s">
        <v>4485</v>
      </c>
      <c r="BM728" s="75"/>
      <c r="BN728" s="75" t="s">
        <v>2551</v>
      </c>
      <c r="BO728" s="75"/>
      <c r="BP728" s="75"/>
      <c r="BQ728" s="75"/>
      <c r="BR728" s="75"/>
      <c r="BS728" s="75"/>
      <c r="BT728" s="75"/>
      <c r="BU728" s="75"/>
      <c r="BV728" s="75"/>
      <c r="BW728" s="75"/>
      <c r="BX728" s="75"/>
      <c r="BY728" s="75"/>
      <c r="BZ728" s="75"/>
      <c r="CA728" s="75"/>
      <c r="CB728" s="75"/>
      <c r="CC728" s="75"/>
      <c r="CD728" s="75"/>
      <c r="CE728" s="75"/>
      <c r="CF728" s="75"/>
      <c r="CG728" s="75" t="s">
        <v>2551</v>
      </c>
      <c r="CH728" s="75"/>
      <c r="CI728" s="75"/>
      <c r="CJ728" s="76"/>
      <c r="CK728" s="54"/>
      <c r="CL728" s="54"/>
    </row>
    <row r="729" spans="1:90" s="1" customFormat="1" ht="39.75" customHeight="1" x14ac:dyDescent="0.3">
      <c r="A729" s="59">
        <v>727</v>
      </c>
      <c r="B729" s="60">
        <v>42298</v>
      </c>
      <c r="C729" s="61" t="s">
        <v>4435</v>
      </c>
      <c r="D729" s="62" t="s">
        <v>4699</v>
      </c>
      <c r="E729" s="61" t="s">
        <v>4439</v>
      </c>
      <c r="F729" s="63" t="s">
        <v>4554</v>
      </c>
      <c r="G729" s="61" t="s">
        <v>3542</v>
      </c>
      <c r="H729" s="61" t="s">
        <v>4442</v>
      </c>
      <c r="I729" s="61" t="s">
        <v>4440</v>
      </c>
      <c r="J729" s="64" t="s">
        <v>18</v>
      </c>
      <c r="K729" s="65" t="s">
        <v>4443</v>
      </c>
      <c r="L729" s="64" t="s">
        <v>180</v>
      </c>
      <c r="M729" s="64" t="s">
        <v>4686</v>
      </c>
      <c r="N729" s="65" t="s">
        <v>4686</v>
      </c>
      <c r="O729" s="64" t="s">
        <v>2561</v>
      </c>
      <c r="P729" s="65"/>
      <c r="Q729" s="65" t="s">
        <v>4505</v>
      </c>
      <c r="R729" s="66" t="s">
        <v>4511</v>
      </c>
      <c r="S729" s="67" t="s">
        <v>263</v>
      </c>
      <c r="T729" s="65" t="s">
        <v>25</v>
      </c>
      <c r="U729" s="65" t="s">
        <v>4551</v>
      </c>
      <c r="V729" s="68" t="s">
        <v>25</v>
      </c>
      <c r="W729" s="69" t="s">
        <v>5417</v>
      </c>
      <c r="X729" s="68" t="s">
        <v>2377</v>
      </c>
      <c r="Y729" s="70"/>
      <c r="Z729" s="71" t="s">
        <v>2562</v>
      </c>
      <c r="AA729" s="65" t="s">
        <v>76</v>
      </c>
      <c r="AB729" s="65" t="s">
        <v>76</v>
      </c>
      <c r="AC729" s="64"/>
      <c r="AD729" s="64" t="s">
        <v>26</v>
      </c>
      <c r="AE729" s="65" t="s">
        <v>4451</v>
      </c>
      <c r="AF729" s="64" t="s">
        <v>23</v>
      </c>
      <c r="AG729" s="64" t="s">
        <v>4462</v>
      </c>
      <c r="AH729" s="66" t="s">
        <v>4466</v>
      </c>
      <c r="AI729" s="67" t="s">
        <v>2446</v>
      </c>
      <c r="AJ729" s="68"/>
      <c r="AK729" s="68" t="s">
        <v>2448</v>
      </c>
      <c r="AL729" s="66" t="s">
        <v>4688</v>
      </c>
      <c r="AM729" s="72" t="s">
        <v>4498</v>
      </c>
      <c r="AN729" s="65" t="s">
        <v>4498</v>
      </c>
      <c r="AO729" s="65" t="s">
        <v>4498</v>
      </c>
      <c r="AP729" s="64"/>
      <c r="AQ729" s="64"/>
      <c r="AR729" s="64"/>
      <c r="AS729" s="64"/>
      <c r="AT729" s="64"/>
      <c r="AU729" s="73"/>
      <c r="AV729" s="67" t="s">
        <v>4472</v>
      </c>
      <c r="AW729" s="65" t="s">
        <v>4472</v>
      </c>
      <c r="AX729" s="68"/>
      <c r="AY729" s="68" t="s">
        <v>4473</v>
      </c>
      <c r="AZ729" s="65" t="s">
        <v>4473</v>
      </c>
      <c r="BA729" s="68"/>
      <c r="BB729" s="68" t="s">
        <v>4474</v>
      </c>
      <c r="BC729" s="65" t="s">
        <v>4474</v>
      </c>
      <c r="BD729" s="68"/>
      <c r="BE729" s="65" t="s">
        <v>5816</v>
      </c>
      <c r="BF729" s="68" t="s">
        <v>4483</v>
      </c>
      <c r="BG729" s="66" t="s">
        <v>4483</v>
      </c>
      <c r="BH729" s="71"/>
      <c r="BI729" s="64"/>
      <c r="BJ729" s="73"/>
      <c r="BK729" s="74"/>
      <c r="BL729" s="72" t="s">
        <v>4485</v>
      </c>
      <c r="BM729" s="75"/>
      <c r="BN729" s="75" t="s">
        <v>2551</v>
      </c>
      <c r="BO729" s="75"/>
      <c r="BP729" s="75"/>
      <c r="BQ729" s="75"/>
      <c r="BR729" s="75"/>
      <c r="BS729" s="75"/>
      <c r="BT729" s="75"/>
      <c r="BU729" s="75"/>
      <c r="BV729" s="75"/>
      <c r="BW729" s="75"/>
      <c r="BX729" s="75"/>
      <c r="BY729" s="75"/>
      <c r="BZ729" s="75"/>
      <c r="CA729" s="75"/>
      <c r="CB729" s="75"/>
      <c r="CC729" s="75"/>
      <c r="CD729" s="75"/>
      <c r="CE729" s="75"/>
      <c r="CF729" s="75"/>
      <c r="CG729" s="75" t="s">
        <v>2551</v>
      </c>
      <c r="CH729" s="75"/>
      <c r="CI729" s="75"/>
      <c r="CJ729" s="76"/>
      <c r="CK729" s="54"/>
      <c r="CL729" s="54"/>
    </row>
    <row r="730" spans="1:90" s="1" customFormat="1" ht="39.75" customHeight="1" x14ac:dyDescent="0.3">
      <c r="A730" s="59">
        <v>728</v>
      </c>
      <c r="B730" s="60">
        <v>42298</v>
      </c>
      <c r="C730" s="61" t="s">
        <v>4435</v>
      </c>
      <c r="D730" s="62" t="s">
        <v>4699</v>
      </c>
      <c r="E730" s="61" t="s">
        <v>4439</v>
      </c>
      <c r="F730" s="63" t="s">
        <v>4554</v>
      </c>
      <c r="G730" s="61" t="s">
        <v>3542</v>
      </c>
      <c r="H730" s="61" t="s">
        <v>4442</v>
      </c>
      <c r="I730" s="61" t="s">
        <v>4440</v>
      </c>
      <c r="J730" s="64" t="s">
        <v>18</v>
      </c>
      <c r="K730" s="65" t="s">
        <v>4443</v>
      </c>
      <c r="L730" s="64" t="s">
        <v>180</v>
      </c>
      <c r="M730" s="64" t="s">
        <v>4686</v>
      </c>
      <c r="N730" s="65" t="s">
        <v>4686</v>
      </c>
      <c r="O730" s="64" t="s">
        <v>2563</v>
      </c>
      <c r="P730" s="65"/>
      <c r="Q730" s="65" t="s">
        <v>4505</v>
      </c>
      <c r="R730" s="66" t="s">
        <v>4511</v>
      </c>
      <c r="S730" s="67" t="s">
        <v>263</v>
      </c>
      <c r="T730" s="65" t="s">
        <v>25</v>
      </c>
      <c r="U730" s="65" t="s">
        <v>4551</v>
      </c>
      <c r="V730" s="68" t="s">
        <v>25</v>
      </c>
      <c r="W730" s="69" t="s">
        <v>5417</v>
      </c>
      <c r="X730" s="68" t="s">
        <v>2377</v>
      </c>
      <c r="Y730" s="70"/>
      <c r="Z730" s="71" t="s">
        <v>2564</v>
      </c>
      <c r="AA730" s="65" t="s">
        <v>76</v>
      </c>
      <c r="AB730" s="65" t="s">
        <v>76</v>
      </c>
      <c r="AC730" s="64"/>
      <c r="AD730" s="64" t="s">
        <v>26</v>
      </c>
      <c r="AE730" s="65" t="s">
        <v>4451</v>
      </c>
      <c r="AF730" s="64" t="s">
        <v>380</v>
      </c>
      <c r="AG730" s="64" t="s">
        <v>4462</v>
      </c>
      <c r="AH730" s="66" t="s">
        <v>4466</v>
      </c>
      <c r="AI730" s="67" t="s">
        <v>2446</v>
      </c>
      <c r="AJ730" s="68"/>
      <c r="AK730" s="68" t="s">
        <v>2448</v>
      </c>
      <c r="AL730" s="66" t="s">
        <v>4688</v>
      </c>
      <c r="AM730" s="72" t="s">
        <v>4498</v>
      </c>
      <c r="AN730" s="65" t="s">
        <v>4498</v>
      </c>
      <c r="AO730" s="65" t="s">
        <v>4498</v>
      </c>
      <c r="AP730" s="64"/>
      <c r="AQ730" s="64"/>
      <c r="AR730" s="64"/>
      <c r="AS730" s="64"/>
      <c r="AT730" s="64"/>
      <c r="AU730" s="73"/>
      <c r="AV730" s="67" t="s">
        <v>4472</v>
      </c>
      <c r="AW730" s="65" t="s">
        <v>4472</v>
      </c>
      <c r="AX730" s="68"/>
      <c r="AY730" s="68" t="s">
        <v>4473</v>
      </c>
      <c r="AZ730" s="65" t="s">
        <v>4473</v>
      </c>
      <c r="BA730" s="68"/>
      <c r="BB730" s="68" t="s">
        <v>4474</v>
      </c>
      <c r="BC730" s="65" t="s">
        <v>4474</v>
      </c>
      <c r="BD730" s="68"/>
      <c r="BE730" s="65" t="s">
        <v>5816</v>
      </c>
      <c r="BF730" s="68" t="s">
        <v>4483</v>
      </c>
      <c r="BG730" s="66" t="s">
        <v>4483</v>
      </c>
      <c r="BH730" s="71"/>
      <c r="BI730" s="64"/>
      <c r="BJ730" s="73"/>
      <c r="BK730" s="74"/>
      <c r="BL730" s="72" t="s">
        <v>4485</v>
      </c>
      <c r="BM730" s="75"/>
      <c r="BN730" s="75" t="s">
        <v>2551</v>
      </c>
      <c r="BO730" s="75"/>
      <c r="BP730" s="75"/>
      <c r="BQ730" s="75"/>
      <c r="BR730" s="75"/>
      <c r="BS730" s="75"/>
      <c r="BT730" s="75"/>
      <c r="BU730" s="75"/>
      <c r="BV730" s="75"/>
      <c r="BW730" s="75"/>
      <c r="BX730" s="75"/>
      <c r="BY730" s="75"/>
      <c r="BZ730" s="75"/>
      <c r="CA730" s="75"/>
      <c r="CB730" s="75"/>
      <c r="CC730" s="75"/>
      <c r="CD730" s="75"/>
      <c r="CE730" s="75"/>
      <c r="CF730" s="75"/>
      <c r="CG730" s="75" t="s">
        <v>2551</v>
      </c>
      <c r="CH730" s="75"/>
      <c r="CI730" s="75"/>
      <c r="CJ730" s="76"/>
      <c r="CK730" s="54"/>
      <c r="CL730" s="54"/>
    </row>
    <row r="731" spans="1:90" s="1" customFormat="1" ht="39.75" customHeight="1" x14ac:dyDescent="0.3">
      <c r="A731" s="59">
        <v>729</v>
      </c>
      <c r="B731" s="60">
        <v>42298</v>
      </c>
      <c r="C731" s="61" t="s">
        <v>4435</v>
      </c>
      <c r="D731" s="62" t="s">
        <v>4699</v>
      </c>
      <c r="E731" s="61" t="s">
        <v>4439</v>
      </c>
      <c r="F731" s="63" t="s">
        <v>4554</v>
      </c>
      <c r="G731" s="61" t="s">
        <v>3542</v>
      </c>
      <c r="H731" s="61" t="s">
        <v>4442</v>
      </c>
      <c r="I731" s="61" t="s">
        <v>4440</v>
      </c>
      <c r="J731" s="64" t="s">
        <v>18</v>
      </c>
      <c r="K731" s="65" t="s">
        <v>4443</v>
      </c>
      <c r="L731" s="64" t="s">
        <v>30</v>
      </c>
      <c r="M731" s="64" t="s">
        <v>4685</v>
      </c>
      <c r="N731" s="65" t="s">
        <v>4685</v>
      </c>
      <c r="O731" s="64" t="s">
        <v>264</v>
      </c>
      <c r="P731" s="65">
        <v>11</v>
      </c>
      <c r="Q731" s="65" t="s">
        <v>4506</v>
      </c>
      <c r="R731" s="66" t="s">
        <v>4509</v>
      </c>
      <c r="S731" s="67" t="s">
        <v>31</v>
      </c>
      <c r="T731" s="65" t="s">
        <v>4456</v>
      </c>
      <c r="U731" s="65" t="s">
        <v>4550</v>
      </c>
      <c r="V731" s="68" t="s">
        <v>201</v>
      </c>
      <c r="W731" s="69" t="s">
        <v>5418</v>
      </c>
      <c r="X731" s="68" t="s">
        <v>3841</v>
      </c>
      <c r="Y731" s="70"/>
      <c r="Z731" s="71" t="s">
        <v>3831</v>
      </c>
      <c r="AA731" s="65" t="s">
        <v>4534</v>
      </c>
      <c r="AB731" s="65" t="s">
        <v>4531</v>
      </c>
      <c r="AC731" s="64"/>
      <c r="AD731" s="64" t="s">
        <v>33</v>
      </c>
      <c r="AE731" s="65" t="s">
        <v>4454</v>
      </c>
      <c r="AF731" s="64" t="s">
        <v>4461</v>
      </c>
      <c r="AG731" s="64" t="s">
        <v>4462</v>
      </c>
      <c r="AH731" s="66" t="s">
        <v>4468</v>
      </c>
      <c r="AI731" s="67" t="s">
        <v>3832</v>
      </c>
      <c r="AJ731" s="68"/>
      <c r="AK731" s="68" t="s">
        <v>3713</v>
      </c>
      <c r="AL731" s="66" t="s">
        <v>4697</v>
      </c>
      <c r="AM731" s="72" t="s">
        <v>4498</v>
      </c>
      <c r="AN731" s="65" t="s">
        <v>4498</v>
      </c>
      <c r="AO731" s="65" t="s">
        <v>4498</v>
      </c>
      <c r="AP731" s="64"/>
      <c r="AQ731" s="64"/>
      <c r="AR731" s="64"/>
      <c r="AS731" s="64"/>
      <c r="AT731" s="64"/>
      <c r="AU731" s="73"/>
      <c r="AV731" s="67" t="s">
        <v>4472</v>
      </c>
      <c r="AW731" s="65" t="s">
        <v>4472</v>
      </c>
      <c r="AX731" s="68"/>
      <c r="AY731" s="68" t="s">
        <v>4473</v>
      </c>
      <c r="AZ731" s="65" t="s">
        <v>4473</v>
      </c>
      <c r="BA731" s="68"/>
      <c r="BB731" s="68" t="s">
        <v>4474</v>
      </c>
      <c r="BC731" s="65" t="s">
        <v>4474</v>
      </c>
      <c r="BD731" s="68"/>
      <c r="BE731" s="65" t="s">
        <v>5816</v>
      </c>
      <c r="BF731" s="68" t="s">
        <v>4483</v>
      </c>
      <c r="BG731" s="66" t="s">
        <v>4483</v>
      </c>
      <c r="BH731" s="71"/>
      <c r="BI731" s="64"/>
      <c r="BJ731" s="73"/>
      <c r="BK731" s="74"/>
      <c r="BL731" s="72" t="s">
        <v>4488</v>
      </c>
      <c r="BM731" s="75"/>
      <c r="BN731" s="75"/>
      <c r="BO731" s="75"/>
      <c r="BP731" s="75"/>
      <c r="BQ731" s="75"/>
      <c r="BR731" s="75"/>
      <c r="BS731" s="75"/>
      <c r="BT731" s="75"/>
      <c r="BU731" s="75"/>
      <c r="BV731" s="75"/>
      <c r="BW731" s="75"/>
      <c r="BX731" s="75"/>
      <c r="BY731" s="75"/>
      <c r="BZ731" s="75"/>
      <c r="CA731" s="75" t="s">
        <v>2464</v>
      </c>
      <c r="CB731" s="75"/>
      <c r="CC731" s="75"/>
      <c r="CD731" s="75"/>
      <c r="CE731" s="75"/>
      <c r="CF731" s="75"/>
      <c r="CG731" s="75"/>
      <c r="CH731" s="75"/>
      <c r="CI731" s="75"/>
      <c r="CJ731" s="76"/>
      <c r="CK731" s="54"/>
      <c r="CL731" s="54"/>
    </row>
    <row r="732" spans="1:90" s="1" customFormat="1" ht="39.75" customHeight="1" x14ac:dyDescent="0.3">
      <c r="A732" s="59">
        <v>730</v>
      </c>
      <c r="B732" s="60">
        <v>42298</v>
      </c>
      <c r="C732" s="61" t="s">
        <v>4435</v>
      </c>
      <c r="D732" s="62" t="s">
        <v>4699</v>
      </c>
      <c r="E732" s="61" t="s">
        <v>4439</v>
      </c>
      <c r="F732" s="63" t="s">
        <v>4554</v>
      </c>
      <c r="G732" s="61" t="s">
        <v>3542</v>
      </c>
      <c r="H732" s="61" t="s">
        <v>4442</v>
      </c>
      <c r="I732" s="61" t="s">
        <v>4440</v>
      </c>
      <c r="J732" s="64" t="s">
        <v>18</v>
      </c>
      <c r="K732" s="65" t="s">
        <v>4443</v>
      </c>
      <c r="L732" s="64" t="s">
        <v>35</v>
      </c>
      <c r="M732" s="64" t="s">
        <v>4686</v>
      </c>
      <c r="N732" s="65" t="s">
        <v>4686</v>
      </c>
      <c r="O732" s="64" t="s">
        <v>2552</v>
      </c>
      <c r="P732" s="65"/>
      <c r="Q732" s="65" t="s">
        <v>4506</v>
      </c>
      <c r="R732" s="66" t="s">
        <v>4509</v>
      </c>
      <c r="S732" s="67" t="s">
        <v>57</v>
      </c>
      <c r="T732" s="65" t="s">
        <v>32</v>
      </c>
      <c r="U732" s="65" t="s">
        <v>4551</v>
      </c>
      <c r="V732" s="68" t="s">
        <v>32</v>
      </c>
      <c r="W732" s="69" t="s">
        <v>5419</v>
      </c>
      <c r="X732" s="68" t="s">
        <v>3979</v>
      </c>
      <c r="Y732" s="70"/>
      <c r="Z732" s="71" t="s">
        <v>2553</v>
      </c>
      <c r="AA732" s="65" t="s">
        <v>4517</v>
      </c>
      <c r="AB732" s="65" t="s">
        <v>4517</v>
      </c>
      <c r="AC732" s="64"/>
      <c r="AD732" s="64" t="s">
        <v>26</v>
      </c>
      <c r="AE732" s="65" t="s">
        <v>4451</v>
      </c>
      <c r="AF732" s="64" t="s">
        <v>4461</v>
      </c>
      <c r="AG732" s="64" t="s">
        <v>4462</v>
      </c>
      <c r="AH732" s="66" t="s">
        <v>4468</v>
      </c>
      <c r="AI732" s="67" t="s">
        <v>2554</v>
      </c>
      <c r="AJ732" s="68"/>
      <c r="AK732" s="68" t="s">
        <v>2555</v>
      </c>
      <c r="AL732" s="66" t="s">
        <v>4689</v>
      </c>
      <c r="AM732" s="72" t="s">
        <v>4498</v>
      </c>
      <c r="AN732" s="65" t="s">
        <v>4498</v>
      </c>
      <c r="AO732" s="65" t="s">
        <v>4498</v>
      </c>
      <c r="AP732" s="64"/>
      <c r="AQ732" s="64"/>
      <c r="AR732" s="64"/>
      <c r="AS732" s="64"/>
      <c r="AT732" s="64"/>
      <c r="AU732" s="73"/>
      <c r="AV732" s="67" t="s">
        <v>4472</v>
      </c>
      <c r="AW732" s="65" t="s">
        <v>4472</v>
      </c>
      <c r="AX732" s="68"/>
      <c r="AY732" s="68" t="s">
        <v>4473</v>
      </c>
      <c r="AZ732" s="65" t="s">
        <v>4473</v>
      </c>
      <c r="BA732" s="68"/>
      <c r="BB732" s="68" t="s">
        <v>4474</v>
      </c>
      <c r="BC732" s="65" t="s">
        <v>4474</v>
      </c>
      <c r="BD732" s="68"/>
      <c r="BE732" s="65" t="s">
        <v>5816</v>
      </c>
      <c r="BF732" s="68" t="s">
        <v>4483</v>
      </c>
      <c r="BG732" s="66" t="s">
        <v>4483</v>
      </c>
      <c r="BH732" s="71"/>
      <c r="BI732" s="64"/>
      <c r="BJ732" s="73"/>
      <c r="BK732" s="74"/>
      <c r="BL732" s="72" t="s">
        <v>4485</v>
      </c>
      <c r="BM732" s="75"/>
      <c r="BN732" s="75" t="s">
        <v>2556</v>
      </c>
      <c r="BO732" s="75"/>
      <c r="BP732" s="75"/>
      <c r="BQ732" s="75"/>
      <c r="BR732" s="75"/>
      <c r="BS732" s="75"/>
      <c r="BT732" s="75"/>
      <c r="BU732" s="75"/>
      <c r="BV732" s="75"/>
      <c r="BW732" s="75"/>
      <c r="BX732" s="75"/>
      <c r="BY732" s="75"/>
      <c r="BZ732" s="75"/>
      <c r="CA732" s="75"/>
      <c r="CB732" s="75"/>
      <c r="CC732" s="75"/>
      <c r="CD732" s="75"/>
      <c r="CE732" s="75"/>
      <c r="CF732" s="75"/>
      <c r="CG732" s="75"/>
      <c r="CH732" s="75"/>
      <c r="CI732" s="75"/>
      <c r="CJ732" s="76"/>
      <c r="CK732" s="54"/>
      <c r="CL732" s="54"/>
    </row>
    <row r="733" spans="1:90" s="1" customFormat="1" ht="39.75" customHeight="1" x14ac:dyDescent="0.3">
      <c r="A733" s="59">
        <v>731</v>
      </c>
      <c r="B733" s="60">
        <v>42298</v>
      </c>
      <c r="C733" s="61" t="s">
        <v>4435</v>
      </c>
      <c r="D733" s="62" t="s">
        <v>4699</v>
      </c>
      <c r="E733" s="61" t="s">
        <v>4439</v>
      </c>
      <c r="F733" s="63" t="s">
        <v>4554</v>
      </c>
      <c r="G733" s="61" t="s">
        <v>3542</v>
      </c>
      <c r="H733" s="61" t="s">
        <v>4442</v>
      </c>
      <c r="I733" s="61" t="s">
        <v>4440</v>
      </c>
      <c r="J733" s="64" t="s">
        <v>116</v>
      </c>
      <c r="K733" s="65" t="s">
        <v>4447</v>
      </c>
      <c r="L733" s="64" t="s">
        <v>184</v>
      </c>
      <c r="M733" s="64" t="s">
        <v>4686</v>
      </c>
      <c r="N733" s="65" t="s">
        <v>4686</v>
      </c>
      <c r="O733" s="64" t="s">
        <v>2565</v>
      </c>
      <c r="P733" s="65"/>
      <c r="Q733" s="65" t="s">
        <v>4506</v>
      </c>
      <c r="R733" s="66" t="s">
        <v>4467</v>
      </c>
      <c r="S733" s="67" t="s">
        <v>57</v>
      </c>
      <c r="T733" s="65" t="s">
        <v>102</v>
      </c>
      <c r="U733" s="65" t="s">
        <v>4551</v>
      </c>
      <c r="V733" s="68" t="s">
        <v>102</v>
      </c>
      <c r="W733" s="69" t="s">
        <v>5420</v>
      </c>
      <c r="X733" s="68" t="s">
        <v>4397</v>
      </c>
      <c r="Y733" s="70"/>
      <c r="Z733" s="71" t="s">
        <v>2566</v>
      </c>
      <c r="AA733" s="65" t="s">
        <v>446</v>
      </c>
      <c r="AB733" s="65" t="s">
        <v>446</v>
      </c>
      <c r="AC733" s="64"/>
      <c r="AD733" s="64" t="s">
        <v>26</v>
      </c>
      <c r="AE733" s="65" t="s">
        <v>4451</v>
      </c>
      <c r="AF733" s="64" t="s">
        <v>3218</v>
      </c>
      <c r="AG733" s="64" t="s">
        <v>37</v>
      </c>
      <c r="AH733" s="66" t="s">
        <v>4465</v>
      </c>
      <c r="AI733" s="67" t="s">
        <v>3656</v>
      </c>
      <c r="AJ733" s="68"/>
      <c r="AK733" s="68" t="s">
        <v>321</v>
      </c>
      <c r="AL733" s="66" t="s">
        <v>4690</v>
      </c>
      <c r="AM733" s="72" t="s">
        <v>4501</v>
      </c>
      <c r="AN733" s="65" t="s">
        <v>22</v>
      </c>
      <c r="AO733" s="65" t="s">
        <v>4503</v>
      </c>
      <c r="AP733" s="64" t="s">
        <v>22</v>
      </c>
      <c r="AQ733" s="64" t="s">
        <v>3807</v>
      </c>
      <c r="AR733" s="64"/>
      <c r="AS733" s="64"/>
      <c r="AT733" s="64"/>
      <c r="AU733" s="73"/>
      <c r="AV733" s="67" t="s">
        <v>4472</v>
      </c>
      <c r="AW733" s="65" t="s">
        <v>4472</v>
      </c>
      <c r="AX733" s="68"/>
      <c r="AY733" s="68" t="s">
        <v>4473</v>
      </c>
      <c r="AZ733" s="65" t="s">
        <v>4473</v>
      </c>
      <c r="BA733" s="68"/>
      <c r="BB733" s="68" t="s">
        <v>4474</v>
      </c>
      <c r="BC733" s="65" t="s">
        <v>4474</v>
      </c>
      <c r="BD733" s="68"/>
      <c r="BE733" s="65" t="s">
        <v>5816</v>
      </c>
      <c r="BF733" s="68" t="s">
        <v>4483</v>
      </c>
      <c r="BG733" s="66" t="s">
        <v>4483</v>
      </c>
      <c r="BH733" s="71"/>
      <c r="BI733" s="64"/>
      <c r="BJ733" s="73"/>
      <c r="BK733" s="74"/>
      <c r="BL733" s="72" t="s">
        <v>4485</v>
      </c>
      <c r="BM733" s="75"/>
      <c r="BN733" s="75" t="s">
        <v>2567</v>
      </c>
      <c r="BO733" s="75" t="s">
        <v>2568</v>
      </c>
      <c r="BP733" s="75"/>
      <c r="BQ733" s="75"/>
      <c r="BR733" s="75"/>
      <c r="BS733" s="75"/>
      <c r="BT733" s="75"/>
      <c r="BU733" s="75"/>
      <c r="BV733" s="75"/>
      <c r="BW733" s="75"/>
      <c r="BX733" s="75"/>
      <c r="BY733" s="75"/>
      <c r="BZ733" s="75"/>
      <c r="CA733" s="75"/>
      <c r="CB733" s="75"/>
      <c r="CC733" s="75"/>
      <c r="CD733" s="75"/>
      <c r="CE733" s="75"/>
      <c r="CF733" s="75"/>
      <c r="CG733" s="75"/>
      <c r="CH733" s="75"/>
      <c r="CI733" s="75"/>
      <c r="CJ733" s="76"/>
      <c r="CK733" s="54"/>
      <c r="CL733" s="54"/>
    </row>
    <row r="734" spans="1:90" s="1" customFormat="1" ht="39.75" customHeight="1" x14ac:dyDescent="0.3">
      <c r="A734" s="59">
        <v>732</v>
      </c>
      <c r="B734" s="60">
        <v>42298</v>
      </c>
      <c r="C734" s="61" t="s">
        <v>4435</v>
      </c>
      <c r="D734" s="62" t="s">
        <v>4699</v>
      </c>
      <c r="E734" s="61" t="s">
        <v>4439</v>
      </c>
      <c r="F734" s="63" t="s">
        <v>4554</v>
      </c>
      <c r="G734" s="61" t="s">
        <v>3542</v>
      </c>
      <c r="H734" s="61" t="s">
        <v>4442</v>
      </c>
      <c r="I734" s="61" t="s">
        <v>4440</v>
      </c>
      <c r="J734" s="64" t="s">
        <v>48</v>
      </c>
      <c r="K734" s="65" t="s">
        <v>4447</v>
      </c>
      <c r="L734" s="64" t="s">
        <v>49</v>
      </c>
      <c r="M734" s="64" t="s">
        <v>4686</v>
      </c>
      <c r="N734" s="65" t="s">
        <v>4686</v>
      </c>
      <c r="O734" s="64" t="s">
        <v>50</v>
      </c>
      <c r="P734" s="65"/>
      <c r="Q734" s="65" t="s">
        <v>4506</v>
      </c>
      <c r="R734" s="66" t="s">
        <v>4509</v>
      </c>
      <c r="S734" s="67" t="s">
        <v>263</v>
      </c>
      <c r="T734" s="65" t="s">
        <v>4458</v>
      </c>
      <c r="U734" s="65" t="s">
        <v>4551</v>
      </c>
      <c r="V734" s="68" t="s">
        <v>51</v>
      </c>
      <c r="W734" s="69" t="s">
        <v>5421</v>
      </c>
      <c r="X734" s="68" t="s">
        <v>2377</v>
      </c>
      <c r="Y734" s="70"/>
      <c r="Z734" s="71" t="s">
        <v>554</v>
      </c>
      <c r="AA734" s="65" t="s">
        <v>76</v>
      </c>
      <c r="AB734" s="65" t="s">
        <v>76</v>
      </c>
      <c r="AC734" s="64"/>
      <c r="AD734" s="64" t="s">
        <v>40</v>
      </c>
      <c r="AE734" s="65" t="s">
        <v>4452</v>
      </c>
      <c r="AF734" s="64" t="s">
        <v>3940</v>
      </c>
      <c r="AG734" s="64" t="s">
        <v>4462</v>
      </c>
      <c r="AH734" s="66" t="s">
        <v>4466</v>
      </c>
      <c r="AI734" s="67" t="s">
        <v>2446</v>
      </c>
      <c r="AJ734" s="68"/>
      <c r="AK734" s="68" t="s">
        <v>2448</v>
      </c>
      <c r="AL734" s="66" t="s">
        <v>4688</v>
      </c>
      <c r="AM734" s="72" t="s">
        <v>4498</v>
      </c>
      <c r="AN734" s="65" t="s">
        <v>4498</v>
      </c>
      <c r="AO734" s="65" t="s">
        <v>4498</v>
      </c>
      <c r="AP734" s="64"/>
      <c r="AQ734" s="64"/>
      <c r="AR734" s="64"/>
      <c r="AS734" s="64"/>
      <c r="AT734" s="64"/>
      <c r="AU734" s="73"/>
      <c r="AV734" s="67" t="s">
        <v>4472</v>
      </c>
      <c r="AW734" s="65" t="s">
        <v>4472</v>
      </c>
      <c r="AX734" s="68"/>
      <c r="AY734" s="68" t="s">
        <v>4473</v>
      </c>
      <c r="AZ734" s="65" t="s">
        <v>4473</v>
      </c>
      <c r="BA734" s="68"/>
      <c r="BB734" s="68" t="s">
        <v>4474</v>
      </c>
      <c r="BC734" s="65" t="s">
        <v>4474</v>
      </c>
      <c r="BD734" s="68"/>
      <c r="BE734" s="65" t="s">
        <v>5816</v>
      </c>
      <c r="BF734" s="68" t="s">
        <v>4483</v>
      </c>
      <c r="BG734" s="66" t="s">
        <v>4483</v>
      </c>
      <c r="BH734" s="71"/>
      <c r="BI734" s="64"/>
      <c r="BJ734" s="73"/>
      <c r="BK734" s="74"/>
      <c r="BL734" s="72" t="s">
        <v>4485</v>
      </c>
      <c r="BM734" s="75"/>
      <c r="BN734" s="75" t="s">
        <v>2551</v>
      </c>
      <c r="BO734" s="75" t="s">
        <v>2569</v>
      </c>
      <c r="BP734" s="75"/>
      <c r="BQ734" s="75"/>
      <c r="BR734" s="75"/>
      <c r="BS734" s="75"/>
      <c r="BT734" s="75"/>
      <c r="BU734" s="75"/>
      <c r="BV734" s="75"/>
      <c r="BW734" s="75"/>
      <c r="BX734" s="75"/>
      <c r="BY734" s="75"/>
      <c r="BZ734" s="75"/>
      <c r="CA734" s="75"/>
      <c r="CB734" s="75"/>
      <c r="CC734" s="75"/>
      <c r="CD734" s="75"/>
      <c r="CE734" s="75"/>
      <c r="CF734" s="75"/>
      <c r="CG734" s="75" t="s">
        <v>2551</v>
      </c>
      <c r="CH734" s="75"/>
      <c r="CI734" s="75"/>
      <c r="CJ734" s="76"/>
      <c r="CK734" s="54"/>
      <c r="CL734" s="54"/>
    </row>
    <row r="735" spans="1:90" s="1" customFormat="1" ht="39.75" customHeight="1" x14ac:dyDescent="0.3">
      <c r="A735" s="59">
        <v>733</v>
      </c>
      <c r="B735" s="60">
        <v>42298</v>
      </c>
      <c r="C735" s="61" t="s">
        <v>4435</v>
      </c>
      <c r="D735" s="62" t="s">
        <v>4699</v>
      </c>
      <c r="E735" s="61" t="s">
        <v>4439</v>
      </c>
      <c r="F735" s="63" t="s">
        <v>4554</v>
      </c>
      <c r="G735" s="61" t="s">
        <v>3542</v>
      </c>
      <c r="H735" s="61" t="s">
        <v>4442</v>
      </c>
      <c r="I735" s="61" t="s">
        <v>4440</v>
      </c>
      <c r="J735" s="64" t="s">
        <v>48</v>
      </c>
      <c r="K735" s="65" t="s">
        <v>4447</v>
      </c>
      <c r="L735" s="64" t="s">
        <v>212</v>
      </c>
      <c r="M735" s="64" t="s">
        <v>4686</v>
      </c>
      <c r="N735" s="65" t="s">
        <v>4686</v>
      </c>
      <c r="O735" s="64" t="s">
        <v>2570</v>
      </c>
      <c r="P735" s="65"/>
      <c r="Q735" s="65" t="s">
        <v>4506</v>
      </c>
      <c r="R735" s="66" t="s">
        <v>4514</v>
      </c>
      <c r="S735" s="67" t="s">
        <v>263</v>
      </c>
      <c r="T735" s="65" t="s">
        <v>4458</v>
      </c>
      <c r="U735" s="65" t="s">
        <v>4551</v>
      </c>
      <c r="V735" s="68" t="s">
        <v>51</v>
      </c>
      <c r="W735" s="69" t="s">
        <v>5422</v>
      </c>
      <c r="X735" s="68" t="s">
        <v>2377</v>
      </c>
      <c r="Y735" s="70"/>
      <c r="Z735" s="71" t="s">
        <v>554</v>
      </c>
      <c r="AA735" s="65" t="s">
        <v>76</v>
      </c>
      <c r="AB735" s="65" t="s">
        <v>76</v>
      </c>
      <c r="AC735" s="64"/>
      <c r="AD735" s="64" t="s">
        <v>26</v>
      </c>
      <c r="AE735" s="65" t="s">
        <v>4451</v>
      </c>
      <c r="AF735" s="64" t="s">
        <v>380</v>
      </c>
      <c r="AG735" s="64" t="s">
        <v>4462</v>
      </c>
      <c r="AH735" s="66" t="s">
        <v>4466</v>
      </c>
      <c r="AI735" s="67" t="s">
        <v>2446</v>
      </c>
      <c r="AJ735" s="68"/>
      <c r="AK735" s="68" t="s">
        <v>2448</v>
      </c>
      <c r="AL735" s="66" t="s">
        <v>4688</v>
      </c>
      <c r="AM735" s="72" t="s">
        <v>4498</v>
      </c>
      <c r="AN735" s="65" t="s">
        <v>4498</v>
      </c>
      <c r="AO735" s="65" t="s">
        <v>4498</v>
      </c>
      <c r="AP735" s="64"/>
      <c r="AQ735" s="64"/>
      <c r="AR735" s="64"/>
      <c r="AS735" s="64"/>
      <c r="AT735" s="64"/>
      <c r="AU735" s="73"/>
      <c r="AV735" s="67" t="s">
        <v>4472</v>
      </c>
      <c r="AW735" s="65" t="s">
        <v>4472</v>
      </c>
      <c r="AX735" s="68"/>
      <c r="AY735" s="68" t="s">
        <v>4473</v>
      </c>
      <c r="AZ735" s="65" t="s">
        <v>4473</v>
      </c>
      <c r="BA735" s="68"/>
      <c r="BB735" s="68" t="s">
        <v>4474</v>
      </c>
      <c r="BC735" s="65" t="s">
        <v>4474</v>
      </c>
      <c r="BD735" s="68"/>
      <c r="BE735" s="65" t="s">
        <v>5816</v>
      </c>
      <c r="BF735" s="68" t="s">
        <v>4483</v>
      </c>
      <c r="BG735" s="66" t="s">
        <v>4483</v>
      </c>
      <c r="BH735" s="71"/>
      <c r="BI735" s="64"/>
      <c r="BJ735" s="73"/>
      <c r="BK735" s="74"/>
      <c r="BL735" s="72" t="s">
        <v>4485</v>
      </c>
      <c r="BM735" s="75"/>
      <c r="BN735" s="75" t="s">
        <v>2551</v>
      </c>
      <c r="BO735" s="75" t="s">
        <v>2569</v>
      </c>
      <c r="BP735" s="75"/>
      <c r="BQ735" s="75"/>
      <c r="BR735" s="75"/>
      <c r="BS735" s="75"/>
      <c r="BT735" s="75"/>
      <c r="BU735" s="75"/>
      <c r="BV735" s="75"/>
      <c r="BW735" s="75"/>
      <c r="BX735" s="75"/>
      <c r="BY735" s="75"/>
      <c r="BZ735" s="75"/>
      <c r="CA735" s="75"/>
      <c r="CB735" s="75"/>
      <c r="CC735" s="75"/>
      <c r="CD735" s="75"/>
      <c r="CE735" s="75"/>
      <c r="CF735" s="75"/>
      <c r="CG735" s="75" t="s">
        <v>2551</v>
      </c>
      <c r="CH735" s="75"/>
      <c r="CI735" s="75"/>
      <c r="CJ735" s="76"/>
      <c r="CK735" s="54"/>
      <c r="CL735" s="54"/>
    </row>
    <row r="736" spans="1:90" s="1" customFormat="1" ht="39.75" customHeight="1" x14ac:dyDescent="0.3">
      <c r="A736" s="59">
        <v>734</v>
      </c>
      <c r="B736" s="60">
        <v>42298</v>
      </c>
      <c r="C736" s="61" t="s">
        <v>4435</v>
      </c>
      <c r="D736" s="62" t="s">
        <v>4699</v>
      </c>
      <c r="E736" s="61" t="s">
        <v>4439</v>
      </c>
      <c r="F736" s="63" t="s">
        <v>4554</v>
      </c>
      <c r="G736" s="61" t="s">
        <v>3542</v>
      </c>
      <c r="H736" s="61" t="s">
        <v>4442</v>
      </c>
      <c r="I736" s="61" t="s">
        <v>4440</v>
      </c>
      <c r="J736" s="64" t="s">
        <v>48</v>
      </c>
      <c r="K736" s="65" t="s">
        <v>4447</v>
      </c>
      <c r="L736" s="64" t="s">
        <v>120</v>
      </c>
      <c r="M736" s="64" t="s">
        <v>4686</v>
      </c>
      <c r="N736" s="65" t="s">
        <v>4686</v>
      </c>
      <c r="O736" s="64" t="s">
        <v>2571</v>
      </c>
      <c r="P736" s="65"/>
      <c r="Q736" s="65" t="s">
        <v>4506</v>
      </c>
      <c r="R736" s="66" t="s">
        <v>4514</v>
      </c>
      <c r="S736" s="67" t="s">
        <v>263</v>
      </c>
      <c r="T736" s="65" t="s">
        <v>4458</v>
      </c>
      <c r="U736" s="65" t="s">
        <v>4551</v>
      </c>
      <c r="V736" s="68" t="s">
        <v>51</v>
      </c>
      <c r="W736" s="69" t="s">
        <v>5423</v>
      </c>
      <c r="X736" s="68" t="s">
        <v>2377</v>
      </c>
      <c r="Y736" s="70"/>
      <c r="Z736" s="71" t="s">
        <v>554</v>
      </c>
      <c r="AA736" s="65" t="s">
        <v>76</v>
      </c>
      <c r="AB736" s="65" t="s">
        <v>76</v>
      </c>
      <c r="AC736" s="64"/>
      <c r="AD736" s="64" t="s">
        <v>26</v>
      </c>
      <c r="AE736" s="65" t="s">
        <v>4451</v>
      </c>
      <c r="AF736" s="64" t="s">
        <v>3940</v>
      </c>
      <c r="AG736" s="64" t="s">
        <v>4462</v>
      </c>
      <c r="AH736" s="66" t="s">
        <v>4466</v>
      </c>
      <c r="AI736" s="67" t="s">
        <v>2446</v>
      </c>
      <c r="AJ736" s="68"/>
      <c r="AK736" s="68" t="s">
        <v>2448</v>
      </c>
      <c r="AL736" s="66" t="s">
        <v>4688</v>
      </c>
      <c r="AM736" s="72" t="s">
        <v>4501</v>
      </c>
      <c r="AN736" s="65" t="s">
        <v>22</v>
      </c>
      <c r="AO736" s="65" t="s">
        <v>4502</v>
      </c>
      <c r="AP736" s="64" t="s">
        <v>22</v>
      </c>
      <c r="AQ736" s="64" t="s">
        <v>3806</v>
      </c>
      <c r="AR736" s="64" t="s">
        <v>3803</v>
      </c>
      <c r="AS736" s="64"/>
      <c r="AT736" s="64"/>
      <c r="AU736" s="73"/>
      <c r="AV736" s="67" t="s">
        <v>4472</v>
      </c>
      <c r="AW736" s="65" t="s">
        <v>4472</v>
      </c>
      <c r="AX736" s="68"/>
      <c r="AY736" s="68" t="s">
        <v>4473</v>
      </c>
      <c r="AZ736" s="65" t="s">
        <v>4473</v>
      </c>
      <c r="BA736" s="68"/>
      <c r="BB736" s="68" t="s">
        <v>4474</v>
      </c>
      <c r="BC736" s="65" t="s">
        <v>4474</v>
      </c>
      <c r="BD736" s="68"/>
      <c r="BE736" s="65" t="s">
        <v>5816</v>
      </c>
      <c r="BF736" s="68" t="s">
        <v>4483</v>
      </c>
      <c r="BG736" s="66" t="s">
        <v>4483</v>
      </c>
      <c r="BH736" s="71"/>
      <c r="BI736" s="64"/>
      <c r="BJ736" s="73"/>
      <c r="BK736" s="74"/>
      <c r="BL736" s="72" t="s">
        <v>4485</v>
      </c>
      <c r="BM736" s="75"/>
      <c r="BN736" s="75" t="s">
        <v>2569</v>
      </c>
      <c r="BO736" s="75"/>
      <c r="BP736" s="75"/>
      <c r="BQ736" s="75"/>
      <c r="BR736" s="75"/>
      <c r="BS736" s="75"/>
      <c r="BT736" s="75"/>
      <c r="BU736" s="75"/>
      <c r="BV736" s="75"/>
      <c r="BW736" s="75"/>
      <c r="BX736" s="75"/>
      <c r="BY736" s="75"/>
      <c r="BZ736" s="75"/>
      <c r="CA736" s="75"/>
      <c r="CB736" s="75"/>
      <c r="CC736" s="75"/>
      <c r="CD736" s="75"/>
      <c r="CE736" s="75"/>
      <c r="CF736" s="75"/>
      <c r="CG736" s="75" t="s">
        <v>2569</v>
      </c>
      <c r="CH736" s="75"/>
      <c r="CI736" s="75"/>
      <c r="CJ736" s="76"/>
      <c r="CK736" s="54"/>
      <c r="CL736" s="54"/>
    </row>
    <row r="737" spans="1:90" s="1" customFormat="1" ht="39.75" customHeight="1" x14ac:dyDescent="0.3">
      <c r="A737" s="59">
        <v>735</v>
      </c>
      <c r="B737" s="60">
        <v>42298</v>
      </c>
      <c r="C737" s="61" t="s">
        <v>4435</v>
      </c>
      <c r="D737" s="62" t="s">
        <v>4699</v>
      </c>
      <c r="E737" s="61" t="s">
        <v>4439</v>
      </c>
      <c r="F737" s="63" t="s">
        <v>4554</v>
      </c>
      <c r="G737" s="61" t="s">
        <v>3542</v>
      </c>
      <c r="H737" s="61" t="s">
        <v>4442</v>
      </c>
      <c r="I737" s="61" t="s">
        <v>4440</v>
      </c>
      <c r="J737" s="64" t="s">
        <v>52</v>
      </c>
      <c r="K737" s="65" t="s">
        <v>4447</v>
      </c>
      <c r="L737" s="64" t="s">
        <v>121</v>
      </c>
      <c r="M737" s="64" t="s">
        <v>3223</v>
      </c>
      <c r="N737" s="65" t="s">
        <v>3223</v>
      </c>
      <c r="O737" s="64" t="s">
        <v>3468</v>
      </c>
      <c r="P737" s="65">
        <v>3</v>
      </c>
      <c r="Q737" s="65" t="s">
        <v>4506</v>
      </c>
      <c r="R737" s="66" t="s">
        <v>4467</v>
      </c>
      <c r="S737" s="67" t="s">
        <v>31</v>
      </c>
      <c r="T737" s="65" t="s">
        <v>32</v>
      </c>
      <c r="U737" s="65" t="s">
        <v>4551</v>
      </c>
      <c r="V737" s="68" t="s">
        <v>32</v>
      </c>
      <c r="W737" s="69" t="s">
        <v>5424</v>
      </c>
      <c r="X737" s="68" t="s">
        <v>3975</v>
      </c>
      <c r="Y737" s="70"/>
      <c r="Z737" s="71" t="s">
        <v>2367</v>
      </c>
      <c r="AA737" s="65" t="s">
        <v>4534</v>
      </c>
      <c r="AB737" s="65" t="s">
        <v>4529</v>
      </c>
      <c r="AC737" s="64"/>
      <c r="AD737" s="64" t="s">
        <v>40</v>
      </c>
      <c r="AE737" s="65" t="s">
        <v>4452</v>
      </c>
      <c r="AF737" s="64" t="s">
        <v>4461</v>
      </c>
      <c r="AG737" s="64" t="s">
        <v>4462</v>
      </c>
      <c r="AH737" s="66" t="s">
        <v>4468</v>
      </c>
      <c r="AI737" s="67" t="s">
        <v>4649</v>
      </c>
      <c r="AJ737" s="68"/>
      <c r="AK737" s="68" t="s">
        <v>3638</v>
      </c>
      <c r="AL737" s="66" t="s">
        <v>4697</v>
      </c>
      <c r="AM737" s="72" t="s">
        <v>4498</v>
      </c>
      <c r="AN737" s="65" t="s">
        <v>4498</v>
      </c>
      <c r="AO737" s="65" t="s">
        <v>4498</v>
      </c>
      <c r="AP737" s="64"/>
      <c r="AQ737" s="64"/>
      <c r="AR737" s="64"/>
      <c r="AS737" s="64"/>
      <c r="AT737" s="64"/>
      <c r="AU737" s="73"/>
      <c r="AV737" s="67" t="s">
        <v>4472</v>
      </c>
      <c r="AW737" s="65" t="s">
        <v>4472</v>
      </c>
      <c r="AX737" s="68"/>
      <c r="AY737" s="68" t="s">
        <v>4473</v>
      </c>
      <c r="AZ737" s="65" t="s">
        <v>4473</v>
      </c>
      <c r="BA737" s="68"/>
      <c r="BB737" s="68" t="s">
        <v>4474</v>
      </c>
      <c r="BC737" s="65" t="s">
        <v>4474</v>
      </c>
      <c r="BD737" s="68"/>
      <c r="BE737" s="65" t="s">
        <v>5816</v>
      </c>
      <c r="BF737" s="68" t="s">
        <v>4483</v>
      </c>
      <c r="BG737" s="66" t="s">
        <v>4483</v>
      </c>
      <c r="BH737" s="71"/>
      <c r="BI737" s="64"/>
      <c r="BJ737" s="73"/>
      <c r="BK737" s="74"/>
      <c r="BL737" s="72" t="s">
        <v>4485</v>
      </c>
      <c r="BM737" s="75"/>
      <c r="BN737" s="75" t="s">
        <v>2572</v>
      </c>
      <c r="BO737" s="75"/>
      <c r="BP737" s="75"/>
      <c r="BQ737" s="75"/>
      <c r="BR737" s="75"/>
      <c r="BS737" s="75"/>
      <c r="BT737" s="75"/>
      <c r="BU737" s="75"/>
      <c r="BV737" s="75"/>
      <c r="BW737" s="75"/>
      <c r="BX737" s="75"/>
      <c r="BY737" s="75"/>
      <c r="BZ737" s="75"/>
      <c r="CA737" s="75" t="s">
        <v>2573</v>
      </c>
      <c r="CB737" s="75"/>
      <c r="CC737" s="75"/>
      <c r="CD737" s="75"/>
      <c r="CE737" s="75"/>
      <c r="CF737" s="75"/>
      <c r="CG737" s="75"/>
      <c r="CH737" s="75"/>
      <c r="CI737" s="75"/>
      <c r="CJ737" s="76"/>
      <c r="CK737" s="54"/>
      <c r="CL737" s="54"/>
    </row>
    <row r="738" spans="1:90" s="1" customFormat="1" ht="39.75" customHeight="1" x14ac:dyDescent="0.3">
      <c r="A738" s="59">
        <v>736</v>
      </c>
      <c r="B738" s="60">
        <v>42298</v>
      </c>
      <c r="C738" s="61" t="s">
        <v>4435</v>
      </c>
      <c r="D738" s="62" t="s">
        <v>4699</v>
      </c>
      <c r="E738" s="61" t="s">
        <v>4439</v>
      </c>
      <c r="F738" s="63" t="s">
        <v>4554</v>
      </c>
      <c r="G738" s="61" t="s">
        <v>3542</v>
      </c>
      <c r="H738" s="61" t="s">
        <v>4442</v>
      </c>
      <c r="I738" s="61" t="s">
        <v>4440</v>
      </c>
      <c r="J738" s="64" t="s">
        <v>52</v>
      </c>
      <c r="K738" s="65" t="s">
        <v>4447</v>
      </c>
      <c r="L738" s="64" t="s">
        <v>54</v>
      </c>
      <c r="M738" s="64" t="s">
        <v>4686</v>
      </c>
      <c r="N738" s="65" t="s">
        <v>4686</v>
      </c>
      <c r="O738" s="64" t="s">
        <v>123</v>
      </c>
      <c r="P738" s="65"/>
      <c r="Q738" s="65" t="s">
        <v>4506</v>
      </c>
      <c r="R738" s="66" t="s">
        <v>4509</v>
      </c>
      <c r="S738" s="67" t="s">
        <v>263</v>
      </c>
      <c r="T738" s="65" t="s">
        <v>4458</v>
      </c>
      <c r="U738" s="65" t="s">
        <v>4551</v>
      </c>
      <c r="V738" s="68" t="s">
        <v>51</v>
      </c>
      <c r="W738" s="69" t="s">
        <v>5425</v>
      </c>
      <c r="X738" s="68" t="s">
        <v>2377</v>
      </c>
      <c r="Y738" s="70"/>
      <c r="Z738" s="71" t="s">
        <v>554</v>
      </c>
      <c r="AA738" s="65" t="s">
        <v>76</v>
      </c>
      <c r="AB738" s="65" t="s">
        <v>76</v>
      </c>
      <c r="AC738" s="64" t="s">
        <v>3680</v>
      </c>
      <c r="AD738" s="64" t="s">
        <v>40</v>
      </c>
      <c r="AE738" s="65" t="s">
        <v>4452</v>
      </c>
      <c r="AF738" s="64" t="s">
        <v>380</v>
      </c>
      <c r="AG738" s="64" t="s">
        <v>4462</v>
      </c>
      <c r="AH738" s="66" t="s">
        <v>4466</v>
      </c>
      <c r="AI738" s="67" t="s">
        <v>2446</v>
      </c>
      <c r="AJ738" s="68"/>
      <c r="AK738" s="68" t="s">
        <v>2448</v>
      </c>
      <c r="AL738" s="66" t="s">
        <v>4688</v>
      </c>
      <c r="AM738" s="72" t="s">
        <v>4501</v>
      </c>
      <c r="AN738" s="65" t="s">
        <v>22</v>
      </c>
      <c r="AO738" s="65" t="s">
        <v>4502</v>
      </c>
      <c r="AP738" s="64" t="s">
        <v>22</v>
      </c>
      <c r="AQ738" s="64" t="s">
        <v>3810</v>
      </c>
      <c r="AR738" s="64" t="s">
        <v>3803</v>
      </c>
      <c r="AS738" s="64"/>
      <c r="AT738" s="64"/>
      <c r="AU738" s="73"/>
      <c r="AV738" s="67" t="s">
        <v>4472</v>
      </c>
      <c r="AW738" s="65" t="s">
        <v>4472</v>
      </c>
      <c r="AX738" s="68"/>
      <c r="AY738" s="68" t="s">
        <v>4473</v>
      </c>
      <c r="AZ738" s="65" t="s">
        <v>4473</v>
      </c>
      <c r="BA738" s="68"/>
      <c r="BB738" s="68">
        <v>1</v>
      </c>
      <c r="BC738" s="65" t="s">
        <v>4478</v>
      </c>
      <c r="BD738" s="68" t="s">
        <v>3297</v>
      </c>
      <c r="BE738" s="65" t="s">
        <v>5812</v>
      </c>
      <c r="BF738" s="68" t="s">
        <v>4483</v>
      </c>
      <c r="BG738" s="66" t="s">
        <v>4483</v>
      </c>
      <c r="BH738" s="71"/>
      <c r="BI738" s="64"/>
      <c r="BJ738" s="73"/>
      <c r="BK738" s="74"/>
      <c r="BL738" s="72" t="s">
        <v>4485</v>
      </c>
      <c r="BM738" s="75"/>
      <c r="BN738" s="75" t="s">
        <v>2551</v>
      </c>
      <c r="BO738" s="75" t="s">
        <v>2569</v>
      </c>
      <c r="BP738" s="75"/>
      <c r="BQ738" s="75"/>
      <c r="BR738" s="75"/>
      <c r="BS738" s="75"/>
      <c r="BT738" s="75"/>
      <c r="BU738" s="75"/>
      <c r="BV738" s="75"/>
      <c r="BW738" s="75"/>
      <c r="BX738" s="75"/>
      <c r="BY738" s="75"/>
      <c r="BZ738" s="75"/>
      <c r="CA738" s="75" t="s">
        <v>2574</v>
      </c>
      <c r="CB738" s="75"/>
      <c r="CC738" s="75"/>
      <c r="CD738" s="75"/>
      <c r="CE738" s="75"/>
      <c r="CF738" s="75"/>
      <c r="CG738" s="75" t="s">
        <v>2551</v>
      </c>
      <c r="CH738" s="75" t="s">
        <v>2574</v>
      </c>
      <c r="CI738" s="75"/>
      <c r="CJ738" s="76"/>
      <c r="CK738" s="54"/>
      <c r="CL738" s="54"/>
    </row>
    <row r="739" spans="1:90" s="1" customFormat="1" ht="39.75" customHeight="1" x14ac:dyDescent="0.3">
      <c r="A739" s="59">
        <v>737</v>
      </c>
      <c r="B739" s="60">
        <v>42298</v>
      </c>
      <c r="C739" s="61" t="s">
        <v>4435</v>
      </c>
      <c r="D739" s="62" t="s">
        <v>4699</v>
      </c>
      <c r="E739" s="61" t="s">
        <v>4439</v>
      </c>
      <c r="F739" s="63" t="s">
        <v>4554</v>
      </c>
      <c r="G739" s="61" t="s">
        <v>3542</v>
      </c>
      <c r="H739" s="61" t="s">
        <v>4442</v>
      </c>
      <c r="I739" s="61" t="s">
        <v>4440</v>
      </c>
      <c r="J739" s="64" t="s">
        <v>55</v>
      </c>
      <c r="K739" s="65" t="s">
        <v>4447</v>
      </c>
      <c r="L739" s="64" t="s">
        <v>72</v>
      </c>
      <c r="M739" s="64" t="s">
        <v>4686</v>
      </c>
      <c r="N739" s="65" t="s">
        <v>4686</v>
      </c>
      <c r="O739" s="64" t="s">
        <v>2575</v>
      </c>
      <c r="P739" s="65"/>
      <c r="Q739" s="65" t="s">
        <v>4506</v>
      </c>
      <c r="R739" s="66" t="s">
        <v>4509</v>
      </c>
      <c r="S739" s="67" t="s">
        <v>263</v>
      </c>
      <c r="T739" s="65" t="s">
        <v>4458</v>
      </c>
      <c r="U739" s="65" t="s">
        <v>4551</v>
      </c>
      <c r="V739" s="68" t="s">
        <v>51</v>
      </c>
      <c r="W739" s="69" t="s">
        <v>5426</v>
      </c>
      <c r="X739" s="68" t="s">
        <v>2377</v>
      </c>
      <c r="Y739" s="70"/>
      <c r="Z739" s="71" t="s">
        <v>554</v>
      </c>
      <c r="AA739" s="65" t="s">
        <v>76</v>
      </c>
      <c r="AB739" s="65" t="s">
        <v>76</v>
      </c>
      <c r="AC739" s="64" t="s">
        <v>2576</v>
      </c>
      <c r="AD739" s="64" t="s">
        <v>26</v>
      </c>
      <c r="AE739" s="65" t="s">
        <v>4451</v>
      </c>
      <c r="AF739" s="64" t="s">
        <v>3931</v>
      </c>
      <c r="AG739" s="64" t="s">
        <v>4462</v>
      </c>
      <c r="AH739" s="66" t="s">
        <v>4466</v>
      </c>
      <c r="AI739" s="67" t="s">
        <v>2446</v>
      </c>
      <c r="AJ739" s="68"/>
      <c r="AK739" s="68" t="s">
        <v>2448</v>
      </c>
      <c r="AL739" s="66" t="s">
        <v>4688</v>
      </c>
      <c r="AM739" s="72" t="s">
        <v>4498</v>
      </c>
      <c r="AN739" s="65" t="s">
        <v>4498</v>
      </c>
      <c r="AO739" s="65" t="s">
        <v>4498</v>
      </c>
      <c r="AP739" s="64"/>
      <c r="AQ739" s="64"/>
      <c r="AR739" s="64"/>
      <c r="AS739" s="64"/>
      <c r="AT739" s="64"/>
      <c r="AU739" s="73"/>
      <c r="AV739" s="67" t="s">
        <v>4472</v>
      </c>
      <c r="AW739" s="65" t="s">
        <v>4472</v>
      </c>
      <c r="AX739" s="68"/>
      <c r="AY739" s="68" t="s">
        <v>4473</v>
      </c>
      <c r="AZ739" s="65" t="s">
        <v>4473</v>
      </c>
      <c r="BA739" s="68"/>
      <c r="BB739" s="68" t="s">
        <v>4474</v>
      </c>
      <c r="BC739" s="65" t="s">
        <v>4474</v>
      </c>
      <c r="BD739" s="68"/>
      <c r="BE739" s="65" t="s">
        <v>5816</v>
      </c>
      <c r="BF739" s="68" t="s">
        <v>4483</v>
      </c>
      <c r="BG739" s="66" t="s">
        <v>4483</v>
      </c>
      <c r="BH739" s="71"/>
      <c r="BI739" s="64"/>
      <c r="BJ739" s="73"/>
      <c r="BK739" s="74"/>
      <c r="BL739" s="72" t="s">
        <v>4485</v>
      </c>
      <c r="BM739" s="75"/>
      <c r="BN739" s="75" t="s">
        <v>2551</v>
      </c>
      <c r="BO739" s="75" t="s">
        <v>2577</v>
      </c>
      <c r="BP739" s="75"/>
      <c r="BQ739" s="75"/>
      <c r="BR739" s="75"/>
      <c r="BS739" s="75"/>
      <c r="BT739" s="75"/>
      <c r="BU739" s="75"/>
      <c r="BV739" s="75"/>
      <c r="BW739" s="75"/>
      <c r="BX739" s="75"/>
      <c r="BY739" s="75"/>
      <c r="BZ739" s="75"/>
      <c r="CA739" s="75"/>
      <c r="CB739" s="75"/>
      <c r="CC739" s="75"/>
      <c r="CD739" s="75"/>
      <c r="CE739" s="75"/>
      <c r="CF739" s="75"/>
      <c r="CG739" s="75" t="s">
        <v>2551</v>
      </c>
      <c r="CH739" s="75"/>
      <c r="CI739" s="75"/>
      <c r="CJ739" s="76"/>
      <c r="CK739" s="54"/>
      <c r="CL739" s="54"/>
    </row>
    <row r="740" spans="1:90" s="1" customFormat="1" ht="39.75" customHeight="1" x14ac:dyDescent="0.3">
      <c r="A740" s="59">
        <v>738</v>
      </c>
      <c r="B740" s="60">
        <v>42298</v>
      </c>
      <c r="C740" s="61" t="s">
        <v>4435</v>
      </c>
      <c r="D740" s="62" t="s">
        <v>4699</v>
      </c>
      <c r="E740" s="61" t="s">
        <v>4439</v>
      </c>
      <c r="F740" s="63" t="s">
        <v>4554</v>
      </c>
      <c r="G740" s="61" t="s">
        <v>3542</v>
      </c>
      <c r="H740" s="61" t="s">
        <v>4442</v>
      </c>
      <c r="I740" s="61" t="s">
        <v>4440</v>
      </c>
      <c r="J740" s="64" t="s">
        <v>124</v>
      </c>
      <c r="K740" s="65" t="s">
        <v>4447</v>
      </c>
      <c r="L740" s="64" t="s">
        <v>125</v>
      </c>
      <c r="M740" s="64" t="s">
        <v>4686</v>
      </c>
      <c r="N740" s="65" t="s">
        <v>4686</v>
      </c>
      <c r="O740" s="64" t="s">
        <v>2578</v>
      </c>
      <c r="P740" s="65"/>
      <c r="Q740" s="65" t="s">
        <v>4506</v>
      </c>
      <c r="R740" s="66" t="s">
        <v>4509</v>
      </c>
      <c r="S740" s="67" t="s">
        <v>263</v>
      </c>
      <c r="T740" s="65" t="s">
        <v>4458</v>
      </c>
      <c r="U740" s="65" t="s">
        <v>4551</v>
      </c>
      <c r="V740" s="68" t="s">
        <v>51</v>
      </c>
      <c r="W740" s="69" t="s">
        <v>5427</v>
      </c>
      <c r="X740" s="68" t="s">
        <v>2377</v>
      </c>
      <c r="Y740" s="70"/>
      <c r="Z740" s="71" t="s">
        <v>554</v>
      </c>
      <c r="AA740" s="65" t="s">
        <v>76</v>
      </c>
      <c r="AB740" s="65" t="s">
        <v>76</v>
      </c>
      <c r="AC740" s="64"/>
      <c r="AD740" s="64" t="s">
        <v>26</v>
      </c>
      <c r="AE740" s="65" t="s">
        <v>4451</v>
      </c>
      <c r="AF740" s="64" t="s">
        <v>380</v>
      </c>
      <c r="AG740" s="64" t="s">
        <v>4462</v>
      </c>
      <c r="AH740" s="66" t="s">
        <v>4466</v>
      </c>
      <c r="AI740" s="67" t="s">
        <v>2446</v>
      </c>
      <c r="AJ740" s="68"/>
      <c r="AK740" s="68" t="s">
        <v>2448</v>
      </c>
      <c r="AL740" s="66" t="s">
        <v>4688</v>
      </c>
      <c r="AM740" s="72" t="s">
        <v>4498</v>
      </c>
      <c r="AN740" s="65" t="s">
        <v>4498</v>
      </c>
      <c r="AO740" s="65" t="s">
        <v>4498</v>
      </c>
      <c r="AP740" s="64"/>
      <c r="AQ740" s="64"/>
      <c r="AR740" s="64"/>
      <c r="AS740" s="64"/>
      <c r="AT740" s="64"/>
      <c r="AU740" s="73"/>
      <c r="AV740" s="67" t="s">
        <v>4472</v>
      </c>
      <c r="AW740" s="65" t="s">
        <v>4472</v>
      </c>
      <c r="AX740" s="68"/>
      <c r="AY740" s="68" t="s">
        <v>4473</v>
      </c>
      <c r="AZ740" s="65" t="s">
        <v>4473</v>
      </c>
      <c r="BA740" s="68"/>
      <c r="BB740" s="68" t="s">
        <v>4474</v>
      </c>
      <c r="BC740" s="65" t="s">
        <v>4474</v>
      </c>
      <c r="BD740" s="68"/>
      <c r="BE740" s="65" t="s">
        <v>5816</v>
      </c>
      <c r="BF740" s="68" t="s">
        <v>4483</v>
      </c>
      <c r="BG740" s="66" t="s">
        <v>4483</v>
      </c>
      <c r="BH740" s="71"/>
      <c r="BI740" s="64"/>
      <c r="BJ740" s="73"/>
      <c r="BK740" s="74"/>
      <c r="BL740" s="72" t="s">
        <v>4485</v>
      </c>
      <c r="BM740" s="75"/>
      <c r="BN740" s="75" t="s">
        <v>2551</v>
      </c>
      <c r="BO740" s="75"/>
      <c r="BP740" s="75"/>
      <c r="BQ740" s="75"/>
      <c r="BR740" s="75"/>
      <c r="BS740" s="75"/>
      <c r="BT740" s="75"/>
      <c r="BU740" s="75"/>
      <c r="BV740" s="75"/>
      <c r="BW740" s="75"/>
      <c r="BX740" s="75"/>
      <c r="BY740" s="75"/>
      <c r="BZ740" s="75"/>
      <c r="CA740" s="75"/>
      <c r="CB740" s="75"/>
      <c r="CC740" s="75"/>
      <c r="CD740" s="75"/>
      <c r="CE740" s="75"/>
      <c r="CF740" s="75"/>
      <c r="CG740" s="75" t="s">
        <v>2551</v>
      </c>
      <c r="CH740" s="75"/>
      <c r="CI740" s="75"/>
      <c r="CJ740" s="76"/>
      <c r="CK740" s="54"/>
      <c r="CL740" s="54"/>
    </row>
    <row r="741" spans="1:90" s="1" customFormat="1" ht="39.75" customHeight="1" x14ac:dyDescent="0.3">
      <c r="A741" s="59">
        <v>739</v>
      </c>
      <c r="B741" s="60">
        <v>42299</v>
      </c>
      <c r="C741" s="61" t="s">
        <v>4435</v>
      </c>
      <c r="D741" s="62" t="s">
        <v>4699</v>
      </c>
      <c r="E741" s="61" t="s">
        <v>4439</v>
      </c>
      <c r="F741" s="63" t="s">
        <v>4554</v>
      </c>
      <c r="G741" s="61" t="s">
        <v>3543</v>
      </c>
      <c r="H741" s="61" t="s">
        <v>4442</v>
      </c>
      <c r="I741" s="61" t="s">
        <v>4440</v>
      </c>
      <c r="J741" s="64" t="s">
        <v>18</v>
      </c>
      <c r="K741" s="65" t="s">
        <v>4443</v>
      </c>
      <c r="L741" s="64" t="s">
        <v>94</v>
      </c>
      <c r="M741" s="64" t="s">
        <v>4686</v>
      </c>
      <c r="N741" s="65" t="s">
        <v>4686</v>
      </c>
      <c r="O741" s="64" t="s">
        <v>360</v>
      </c>
      <c r="P741" s="65"/>
      <c r="Q741" s="65" t="s">
        <v>4505</v>
      </c>
      <c r="R741" s="66" t="s">
        <v>4510</v>
      </c>
      <c r="S741" s="67" t="s">
        <v>57</v>
      </c>
      <c r="T741" s="65" t="s">
        <v>4458</v>
      </c>
      <c r="U741" s="65" t="s">
        <v>4551</v>
      </c>
      <c r="V741" s="68" t="s">
        <v>51</v>
      </c>
      <c r="W741" s="69" t="s">
        <v>5428</v>
      </c>
      <c r="X741" s="68" t="s">
        <v>4166</v>
      </c>
      <c r="Y741" s="70"/>
      <c r="Z741" s="71" t="s">
        <v>2412</v>
      </c>
      <c r="AA741" s="65" t="s">
        <v>446</v>
      </c>
      <c r="AB741" s="65" t="s">
        <v>446</v>
      </c>
      <c r="AC741" s="64"/>
      <c r="AD741" s="64">
        <v>16</v>
      </c>
      <c r="AE741" s="65" t="s">
        <v>4451</v>
      </c>
      <c r="AF741" s="64" t="s">
        <v>4461</v>
      </c>
      <c r="AG741" s="64" t="s">
        <v>4462</v>
      </c>
      <c r="AH741" s="66" t="s">
        <v>4468</v>
      </c>
      <c r="AI741" s="67"/>
      <c r="AJ741" s="68"/>
      <c r="AK741" s="68" t="s">
        <v>2413</v>
      </c>
      <c r="AL741" s="66" t="s">
        <v>4467</v>
      </c>
      <c r="AM741" s="72" t="s">
        <v>4499</v>
      </c>
      <c r="AN741" s="65" t="s">
        <v>36</v>
      </c>
      <c r="AO741" s="65" t="s">
        <v>4502</v>
      </c>
      <c r="AP741" s="64"/>
      <c r="AQ741" s="64"/>
      <c r="AR741" s="64"/>
      <c r="AS741" s="64" t="s">
        <v>2582</v>
      </c>
      <c r="AT741" s="64" t="s">
        <v>3806</v>
      </c>
      <c r="AU741" s="73" t="s">
        <v>37</v>
      </c>
      <c r="AV741" s="67" t="s">
        <v>4472</v>
      </c>
      <c r="AW741" s="65" t="s">
        <v>4472</v>
      </c>
      <c r="AX741" s="68"/>
      <c r="AY741" s="68" t="s">
        <v>4473</v>
      </c>
      <c r="AZ741" s="65" t="s">
        <v>4473</v>
      </c>
      <c r="BA741" s="68"/>
      <c r="BB741" s="68" t="s">
        <v>4474</v>
      </c>
      <c r="BC741" s="65" t="s">
        <v>4474</v>
      </c>
      <c r="BD741" s="68"/>
      <c r="BE741" s="65" t="s">
        <v>5816</v>
      </c>
      <c r="BF741" s="68" t="s">
        <v>4483</v>
      </c>
      <c r="BG741" s="66" t="s">
        <v>4483</v>
      </c>
      <c r="BH741" s="71"/>
      <c r="BI741" s="64"/>
      <c r="BJ741" s="73"/>
      <c r="BK741" s="74"/>
      <c r="BL741" s="72" t="s">
        <v>4485</v>
      </c>
      <c r="BM741" s="75"/>
      <c r="BN741" s="75" t="s">
        <v>2583</v>
      </c>
      <c r="BO741" s="75"/>
      <c r="BP741" s="75"/>
      <c r="BQ741" s="75"/>
      <c r="BR741" s="75"/>
      <c r="BS741" s="75"/>
      <c r="BT741" s="75"/>
      <c r="BU741" s="75"/>
      <c r="BV741" s="75"/>
      <c r="BW741" s="75"/>
      <c r="BX741" s="75"/>
      <c r="BY741" s="75"/>
      <c r="BZ741" s="75"/>
      <c r="CA741" s="75"/>
      <c r="CB741" s="75"/>
      <c r="CC741" s="75"/>
      <c r="CD741" s="75"/>
      <c r="CE741" s="75"/>
      <c r="CF741" s="75"/>
      <c r="CG741" s="75"/>
      <c r="CH741" s="75"/>
      <c r="CI741" s="75"/>
      <c r="CJ741" s="76"/>
      <c r="CK741" s="54"/>
      <c r="CL741" s="54"/>
    </row>
    <row r="742" spans="1:90" s="1" customFormat="1" ht="39.75" customHeight="1" x14ac:dyDescent="0.3">
      <c r="A742" s="59">
        <v>740</v>
      </c>
      <c r="B742" s="60">
        <v>42299</v>
      </c>
      <c r="C742" s="61" t="s">
        <v>4435</v>
      </c>
      <c r="D742" s="62" t="s">
        <v>4699</v>
      </c>
      <c r="E742" s="61" t="s">
        <v>4439</v>
      </c>
      <c r="F742" s="63" t="s">
        <v>4554</v>
      </c>
      <c r="G742" s="61" t="s">
        <v>3543</v>
      </c>
      <c r="H742" s="61" t="s">
        <v>4442</v>
      </c>
      <c r="I742" s="61" t="s">
        <v>4440</v>
      </c>
      <c r="J742" s="64" t="s">
        <v>18</v>
      </c>
      <c r="K742" s="65" t="s">
        <v>4443</v>
      </c>
      <c r="L742" s="64" t="s">
        <v>180</v>
      </c>
      <c r="M742" s="64" t="s">
        <v>3223</v>
      </c>
      <c r="N742" s="65" t="s">
        <v>3223</v>
      </c>
      <c r="O742" s="64" t="s">
        <v>3793</v>
      </c>
      <c r="P742" s="65"/>
      <c r="Q742" s="65" t="s">
        <v>4505</v>
      </c>
      <c r="R742" s="66" t="s">
        <v>4511</v>
      </c>
      <c r="S742" s="67" t="s">
        <v>31</v>
      </c>
      <c r="T742" s="65" t="s">
        <v>4456</v>
      </c>
      <c r="U742" s="65" t="s">
        <v>4550</v>
      </c>
      <c r="V742" s="68" t="s">
        <v>186</v>
      </c>
      <c r="W742" s="69" t="s">
        <v>5429</v>
      </c>
      <c r="X742" s="68" t="s">
        <v>4372</v>
      </c>
      <c r="Y742" s="70"/>
      <c r="Z742" s="71" t="s">
        <v>3794</v>
      </c>
      <c r="AA742" s="65" t="s">
        <v>4534</v>
      </c>
      <c r="AB742" s="65" t="s">
        <v>4531</v>
      </c>
      <c r="AC742" s="64"/>
      <c r="AD742" s="64" t="s">
        <v>26</v>
      </c>
      <c r="AE742" s="65" t="s">
        <v>4451</v>
      </c>
      <c r="AF742" s="64" t="s">
        <v>4461</v>
      </c>
      <c r="AG742" s="64" t="s">
        <v>4462</v>
      </c>
      <c r="AH742" s="66" t="s">
        <v>4468</v>
      </c>
      <c r="AI742" s="67" t="s">
        <v>2584</v>
      </c>
      <c r="AJ742" s="68"/>
      <c r="AK742" s="68" t="s">
        <v>427</v>
      </c>
      <c r="AL742" s="66" t="s">
        <v>4697</v>
      </c>
      <c r="AM742" s="72" t="s">
        <v>4498</v>
      </c>
      <c r="AN742" s="65" t="s">
        <v>4498</v>
      </c>
      <c r="AO742" s="65" t="s">
        <v>4498</v>
      </c>
      <c r="AP742" s="64"/>
      <c r="AQ742" s="64"/>
      <c r="AR742" s="64"/>
      <c r="AS742" s="64"/>
      <c r="AT742" s="64"/>
      <c r="AU742" s="73"/>
      <c r="AV742" s="67" t="s">
        <v>4472</v>
      </c>
      <c r="AW742" s="65" t="s">
        <v>4472</v>
      </c>
      <c r="AX742" s="68"/>
      <c r="AY742" s="68" t="s">
        <v>4473</v>
      </c>
      <c r="AZ742" s="65" t="s">
        <v>4473</v>
      </c>
      <c r="BA742" s="68"/>
      <c r="BB742" s="68" t="s">
        <v>4474</v>
      </c>
      <c r="BC742" s="65" t="s">
        <v>4474</v>
      </c>
      <c r="BD742" s="68"/>
      <c r="BE742" s="65" t="s">
        <v>5816</v>
      </c>
      <c r="BF742" s="68" t="s">
        <v>4483</v>
      </c>
      <c r="BG742" s="66" t="s">
        <v>4483</v>
      </c>
      <c r="BH742" s="71"/>
      <c r="BI742" s="64"/>
      <c r="BJ742" s="73"/>
      <c r="BK742" s="74"/>
      <c r="BL742" s="72" t="s">
        <v>4488</v>
      </c>
      <c r="BM742" s="75"/>
      <c r="BN742" s="75"/>
      <c r="BO742" s="75"/>
      <c r="BP742" s="75"/>
      <c r="BQ742" s="75"/>
      <c r="BR742" s="75"/>
      <c r="BS742" s="75"/>
      <c r="BT742" s="75"/>
      <c r="BU742" s="75"/>
      <c r="BV742" s="75"/>
      <c r="BW742" s="75"/>
      <c r="BX742" s="75"/>
      <c r="BY742" s="75"/>
      <c r="BZ742" s="75"/>
      <c r="CA742" s="75" t="s">
        <v>2585</v>
      </c>
      <c r="CB742" s="75"/>
      <c r="CC742" s="75"/>
      <c r="CD742" s="75"/>
      <c r="CE742" s="75"/>
      <c r="CF742" s="75"/>
      <c r="CG742" s="75"/>
      <c r="CH742" s="75"/>
      <c r="CI742" s="75"/>
      <c r="CJ742" s="76"/>
      <c r="CK742" s="54"/>
      <c r="CL742" s="54"/>
    </row>
    <row r="743" spans="1:90" s="1" customFormat="1" ht="39.75" customHeight="1" x14ac:dyDescent="0.3">
      <c r="A743" s="59">
        <v>741</v>
      </c>
      <c r="B743" s="60">
        <v>42299</v>
      </c>
      <c r="C743" s="61" t="s">
        <v>4435</v>
      </c>
      <c r="D743" s="62" t="s">
        <v>4699</v>
      </c>
      <c r="E743" s="61" t="s">
        <v>4439</v>
      </c>
      <c r="F743" s="63" t="s">
        <v>4554</v>
      </c>
      <c r="G743" s="61" t="s">
        <v>3543</v>
      </c>
      <c r="H743" s="61" t="s">
        <v>4442</v>
      </c>
      <c r="I743" s="61" t="s">
        <v>4440</v>
      </c>
      <c r="J743" s="64" t="s">
        <v>18</v>
      </c>
      <c r="K743" s="65" t="s">
        <v>4443</v>
      </c>
      <c r="L743" s="64" t="s">
        <v>30</v>
      </c>
      <c r="M743" s="64" t="s">
        <v>4685</v>
      </c>
      <c r="N743" s="65" t="s">
        <v>4685</v>
      </c>
      <c r="O743" s="64" t="s">
        <v>264</v>
      </c>
      <c r="P743" s="65">
        <v>11</v>
      </c>
      <c r="Q743" s="65" t="s">
        <v>4506</v>
      </c>
      <c r="R743" s="66" t="s">
        <v>4509</v>
      </c>
      <c r="S743" s="67" t="s">
        <v>31</v>
      </c>
      <c r="T743" s="65" t="s">
        <v>4456</v>
      </c>
      <c r="U743" s="65" t="s">
        <v>4550</v>
      </c>
      <c r="V743" s="68" t="s">
        <v>201</v>
      </c>
      <c r="W743" s="69" t="s">
        <v>5430</v>
      </c>
      <c r="X743" s="68" t="s">
        <v>3842</v>
      </c>
      <c r="Y743" s="70"/>
      <c r="Z743" s="71" t="s">
        <v>3831</v>
      </c>
      <c r="AA743" s="65" t="s">
        <v>4534</v>
      </c>
      <c r="AB743" s="65" t="s">
        <v>4531</v>
      </c>
      <c r="AC743" s="64"/>
      <c r="AD743" s="64" t="s">
        <v>40</v>
      </c>
      <c r="AE743" s="65" t="s">
        <v>4452</v>
      </c>
      <c r="AF743" s="64" t="s">
        <v>4461</v>
      </c>
      <c r="AG743" s="64" t="s">
        <v>4462</v>
      </c>
      <c r="AH743" s="66" t="s">
        <v>4468</v>
      </c>
      <c r="AI743" s="67" t="s">
        <v>3832</v>
      </c>
      <c r="AJ743" s="68"/>
      <c r="AK743" s="68" t="s">
        <v>3713</v>
      </c>
      <c r="AL743" s="66" t="s">
        <v>4697</v>
      </c>
      <c r="AM743" s="72" t="s">
        <v>4498</v>
      </c>
      <c r="AN743" s="65" t="s">
        <v>4498</v>
      </c>
      <c r="AO743" s="65" t="s">
        <v>4498</v>
      </c>
      <c r="AP743" s="64"/>
      <c r="AQ743" s="64"/>
      <c r="AR743" s="64"/>
      <c r="AS743" s="64"/>
      <c r="AT743" s="64"/>
      <c r="AU743" s="73"/>
      <c r="AV743" s="67" t="s">
        <v>4472</v>
      </c>
      <c r="AW743" s="65" t="s">
        <v>4472</v>
      </c>
      <c r="AX743" s="68"/>
      <c r="AY743" s="68" t="s">
        <v>4473</v>
      </c>
      <c r="AZ743" s="65" t="s">
        <v>4473</v>
      </c>
      <c r="BA743" s="68"/>
      <c r="BB743" s="68" t="s">
        <v>4474</v>
      </c>
      <c r="BC743" s="65" t="s">
        <v>4474</v>
      </c>
      <c r="BD743" s="68"/>
      <c r="BE743" s="65" t="s">
        <v>5816</v>
      </c>
      <c r="BF743" s="68" t="s">
        <v>4483</v>
      </c>
      <c r="BG743" s="66" t="s">
        <v>4483</v>
      </c>
      <c r="BH743" s="71"/>
      <c r="BI743" s="64"/>
      <c r="BJ743" s="73"/>
      <c r="BK743" s="74"/>
      <c r="BL743" s="72" t="s">
        <v>4488</v>
      </c>
      <c r="BM743" s="75"/>
      <c r="BN743" s="75"/>
      <c r="BO743" s="75"/>
      <c r="BP743" s="75"/>
      <c r="BQ743" s="75"/>
      <c r="BR743" s="75"/>
      <c r="BS743" s="75"/>
      <c r="BT743" s="75"/>
      <c r="BU743" s="75"/>
      <c r="BV743" s="75"/>
      <c r="BW743" s="75"/>
      <c r="BX743" s="75"/>
      <c r="BY743" s="75"/>
      <c r="BZ743" s="75"/>
      <c r="CA743" s="75" t="s">
        <v>2464</v>
      </c>
      <c r="CB743" s="75"/>
      <c r="CC743" s="75"/>
      <c r="CD743" s="75"/>
      <c r="CE743" s="75"/>
      <c r="CF743" s="75"/>
      <c r="CG743" s="75"/>
      <c r="CH743" s="75"/>
      <c r="CI743" s="75"/>
      <c r="CJ743" s="76"/>
      <c r="CK743" s="54"/>
      <c r="CL743" s="54"/>
    </row>
    <row r="744" spans="1:90" s="1" customFormat="1" ht="39.75" customHeight="1" x14ac:dyDescent="0.3">
      <c r="A744" s="59">
        <v>742</v>
      </c>
      <c r="B744" s="60">
        <v>42299</v>
      </c>
      <c r="C744" s="61" t="s">
        <v>4435</v>
      </c>
      <c r="D744" s="62" t="s">
        <v>4699</v>
      </c>
      <c r="E744" s="61" t="s">
        <v>4439</v>
      </c>
      <c r="F744" s="63" t="s">
        <v>4554</v>
      </c>
      <c r="G744" s="61" t="s">
        <v>3543</v>
      </c>
      <c r="H744" s="61" t="s">
        <v>4442</v>
      </c>
      <c r="I744" s="61" t="s">
        <v>4440</v>
      </c>
      <c r="J744" s="64" t="s">
        <v>18</v>
      </c>
      <c r="K744" s="65" t="s">
        <v>4443</v>
      </c>
      <c r="L744" s="64" t="s">
        <v>35</v>
      </c>
      <c r="M744" s="64" t="s">
        <v>4686</v>
      </c>
      <c r="N744" s="65" t="s">
        <v>4686</v>
      </c>
      <c r="O744" s="64" t="s">
        <v>2444</v>
      </c>
      <c r="P744" s="65"/>
      <c r="Q744" s="65" t="s">
        <v>4506</v>
      </c>
      <c r="R744" s="66" t="s">
        <v>4509</v>
      </c>
      <c r="S744" s="67" t="s">
        <v>263</v>
      </c>
      <c r="T744" s="65" t="s">
        <v>4458</v>
      </c>
      <c r="U744" s="65" t="s">
        <v>4551</v>
      </c>
      <c r="V744" s="68" t="s">
        <v>51</v>
      </c>
      <c r="W744" s="69" t="s">
        <v>5431</v>
      </c>
      <c r="X744" s="68" t="s">
        <v>2377</v>
      </c>
      <c r="Y744" s="70"/>
      <c r="Z744" s="71" t="s">
        <v>554</v>
      </c>
      <c r="AA744" s="65" t="s">
        <v>76</v>
      </c>
      <c r="AB744" s="65" t="s">
        <v>76</v>
      </c>
      <c r="AC744" s="64" t="s">
        <v>2579</v>
      </c>
      <c r="AD744" s="64" t="s">
        <v>40</v>
      </c>
      <c r="AE744" s="65" t="s">
        <v>4452</v>
      </c>
      <c r="AF744" s="64" t="s">
        <v>3913</v>
      </c>
      <c r="AG744" s="64" t="s">
        <v>4462</v>
      </c>
      <c r="AH744" s="66" t="s">
        <v>4466</v>
      </c>
      <c r="AI744" s="67" t="s">
        <v>2446</v>
      </c>
      <c r="AJ744" s="68"/>
      <c r="AK744" s="68" t="s">
        <v>2448</v>
      </c>
      <c r="AL744" s="66" t="s">
        <v>4688</v>
      </c>
      <c r="AM744" s="72" t="s">
        <v>4499</v>
      </c>
      <c r="AN744" s="65" t="s">
        <v>4497</v>
      </c>
      <c r="AO744" s="65" t="s">
        <v>4502</v>
      </c>
      <c r="AP744" s="64"/>
      <c r="AQ744" s="64"/>
      <c r="AR744" s="64"/>
      <c r="AS744" s="64" t="s">
        <v>3775</v>
      </c>
      <c r="AT744" s="64" t="s">
        <v>3806</v>
      </c>
      <c r="AU744" s="73"/>
      <c r="AV744" s="67" t="s">
        <v>4472</v>
      </c>
      <c r="AW744" s="65" t="s">
        <v>4472</v>
      </c>
      <c r="AX744" s="68"/>
      <c r="AY744" s="68" t="s">
        <v>4473</v>
      </c>
      <c r="AZ744" s="65" t="s">
        <v>4473</v>
      </c>
      <c r="BA744" s="68"/>
      <c r="BB744" s="68" t="s">
        <v>4474</v>
      </c>
      <c r="BC744" s="65" t="s">
        <v>4474</v>
      </c>
      <c r="BD744" s="68"/>
      <c r="BE744" s="65" t="s">
        <v>5816</v>
      </c>
      <c r="BF744" s="68" t="s">
        <v>4483</v>
      </c>
      <c r="BG744" s="66" t="s">
        <v>4483</v>
      </c>
      <c r="BH744" s="71"/>
      <c r="BI744" s="64"/>
      <c r="BJ744" s="73"/>
      <c r="BK744" s="74" t="s">
        <v>3610</v>
      </c>
      <c r="BL744" s="72" t="s">
        <v>4485</v>
      </c>
      <c r="BM744" s="75"/>
      <c r="BN744" s="75" t="s">
        <v>2580</v>
      </c>
      <c r="BO744" s="75" t="s">
        <v>2581</v>
      </c>
      <c r="BP744" s="75"/>
      <c r="BQ744" s="75"/>
      <c r="BR744" s="75"/>
      <c r="BS744" s="75"/>
      <c r="BT744" s="75"/>
      <c r="BU744" s="75"/>
      <c r="BV744" s="75"/>
      <c r="BW744" s="75"/>
      <c r="BX744" s="75"/>
      <c r="BY744" s="75"/>
      <c r="BZ744" s="75"/>
      <c r="CA744" s="75"/>
      <c r="CB744" s="75"/>
      <c r="CC744" s="75"/>
      <c r="CD744" s="75"/>
      <c r="CE744" s="75"/>
      <c r="CF744" s="75"/>
      <c r="CG744" s="75" t="s">
        <v>2580</v>
      </c>
      <c r="CH744" s="75" t="s">
        <v>2581</v>
      </c>
      <c r="CI744" s="75"/>
      <c r="CJ744" s="76"/>
      <c r="CK744" s="54"/>
      <c r="CL744" s="54"/>
    </row>
    <row r="745" spans="1:90" s="1" customFormat="1" ht="39.75" customHeight="1" x14ac:dyDescent="0.3">
      <c r="A745" s="59">
        <v>743</v>
      </c>
      <c r="B745" s="60">
        <v>42299</v>
      </c>
      <c r="C745" s="61" t="s">
        <v>4435</v>
      </c>
      <c r="D745" s="62" t="s">
        <v>4699</v>
      </c>
      <c r="E745" s="61" t="s">
        <v>4439</v>
      </c>
      <c r="F745" s="63" t="s">
        <v>4554</v>
      </c>
      <c r="G745" s="61" t="s">
        <v>3543</v>
      </c>
      <c r="H745" s="61" t="s">
        <v>4442</v>
      </c>
      <c r="I745" s="61" t="s">
        <v>4440</v>
      </c>
      <c r="J745" s="64" t="s">
        <v>116</v>
      </c>
      <c r="K745" s="65" t="s">
        <v>4447</v>
      </c>
      <c r="L745" s="64" t="s">
        <v>1575</v>
      </c>
      <c r="M745" s="64" t="s">
        <v>4686</v>
      </c>
      <c r="N745" s="65" t="s">
        <v>4686</v>
      </c>
      <c r="O745" s="64" t="s">
        <v>2586</v>
      </c>
      <c r="P745" s="65"/>
      <c r="Q745" s="65" t="s">
        <v>4506</v>
      </c>
      <c r="R745" s="66" t="s">
        <v>4509</v>
      </c>
      <c r="S745" s="67" t="s">
        <v>263</v>
      </c>
      <c r="T745" s="65" t="s">
        <v>25</v>
      </c>
      <c r="U745" s="65" t="s">
        <v>4551</v>
      </c>
      <c r="V745" s="68" t="s">
        <v>25</v>
      </c>
      <c r="W745" s="69" t="s">
        <v>5432</v>
      </c>
      <c r="X745" s="68" t="s">
        <v>2377</v>
      </c>
      <c r="Y745" s="70"/>
      <c r="Z745" s="71" t="s">
        <v>554</v>
      </c>
      <c r="AA745" s="65" t="s">
        <v>76</v>
      </c>
      <c r="AB745" s="65" t="s">
        <v>76</v>
      </c>
      <c r="AC745" s="64" t="s">
        <v>3257</v>
      </c>
      <c r="AD745" s="64" t="s">
        <v>26</v>
      </c>
      <c r="AE745" s="65" t="s">
        <v>4451</v>
      </c>
      <c r="AF745" s="64" t="s">
        <v>23</v>
      </c>
      <c r="AG745" s="64" t="s">
        <v>4462</v>
      </c>
      <c r="AH745" s="66" t="s">
        <v>4466</v>
      </c>
      <c r="AI745" s="67" t="s">
        <v>2446</v>
      </c>
      <c r="AJ745" s="68"/>
      <c r="AK745" s="68" t="s">
        <v>2448</v>
      </c>
      <c r="AL745" s="66" t="s">
        <v>4688</v>
      </c>
      <c r="AM745" s="72" t="s">
        <v>4498</v>
      </c>
      <c r="AN745" s="65" t="s">
        <v>4498</v>
      </c>
      <c r="AO745" s="65" t="s">
        <v>4498</v>
      </c>
      <c r="AP745" s="64"/>
      <c r="AQ745" s="64"/>
      <c r="AR745" s="64"/>
      <c r="AS745" s="64"/>
      <c r="AT745" s="64"/>
      <c r="AU745" s="73"/>
      <c r="AV745" s="67" t="s">
        <v>4472</v>
      </c>
      <c r="AW745" s="65" t="s">
        <v>4472</v>
      </c>
      <c r="AX745" s="68"/>
      <c r="AY745" s="68" t="s">
        <v>4473</v>
      </c>
      <c r="AZ745" s="65" t="s">
        <v>4473</v>
      </c>
      <c r="BA745" s="68"/>
      <c r="BB745" s="68" t="s">
        <v>4474</v>
      </c>
      <c r="BC745" s="65" t="s">
        <v>4474</v>
      </c>
      <c r="BD745" s="68"/>
      <c r="BE745" s="65" t="s">
        <v>5816</v>
      </c>
      <c r="BF745" s="68" t="s">
        <v>4483</v>
      </c>
      <c r="BG745" s="66" t="s">
        <v>4483</v>
      </c>
      <c r="BH745" s="71"/>
      <c r="BI745" s="64"/>
      <c r="BJ745" s="73"/>
      <c r="BK745" s="74"/>
      <c r="BL745" s="72" t="s">
        <v>4488</v>
      </c>
      <c r="BM745" s="75"/>
      <c r="BN745" s="75"/>
      <c r="BO745" s="75"/>
      <c r="BP745" s="75"/>
      <c r="BQ745" s="75"/>
      <c r="BR745" s="75"/>
      <c r="BS745" s="75"/>
      <c r="BT745" s="75"/>
      <c r="BU745" s="75"/>
      <c r="BV745" s="75"/>
      <c r="BW745" s="75"/>
      <c r="BX745" s="75"/>
      <c r="BY745" s="75"/>
      <c r="BZ745" s="75"/>
      <c r="CA745" s="75" t="s">
        <v>2587</v>
      </c>
      <c r="CB745" s="75"/>
      <c r="CC745" s="75"/>
      <c r="CD745" s="75"/>
      <c r="CE745" s="75"/>
      <c r="CF745" s="75"/>
      <c r="CG745" s="75"/>
      <c r="CH745" s="75"/>
      <c r="CI745" s="75"/>
      <c r="CJ745" s="76"/>
      <c r="CK745" s="54"/>
      <c r="CL745" s="54"/>
    </row>
    <row r="746" spans="1:90" s="1" customFormat="1" ht="39.75" customHeight="1" x14ac:dyDescent="0.3">
      <c r="A746" s="59">
        <v>744</v>
      </c>
      <c r="B746" s="60">
        <v>42299</v>
      </c>
      <c r="C746" s="61" t="s">
        <v>4435</v>
      </c>
      <c r="D746" s="62" t="s">
        <v>4699</v>
      </c>
      <c r="E746" s="61" t="s">
        <v>4439</v>
      </c>
      <c r="F746" s="63" t="s">
        <v>4554</v>
      </c>
      <c r="G746" s="61" t="s">
        <v>3543</v>
      </c>
      <c r="H746" s="61" t="s">
        <v>4442</v>
      </c>
      <c r="I746" s="61" t="s">
        <v>4440</v>
      </c>
      <c r="J746" s="64" t="s">
        <v>46</v>
      </c>
      <c r="K746" s="65" t="s">
        <v>4447</v>
      </c>
      <c r="L746" s="64" t="s">
        <v>435</v>
      </c>
      <c r="M746" s="64" t="s">
        <v>4686</v>
      </c>
      <c r="N746" s="65" t="s">
        <v>4686</v>
      </c>
      <c r="O746" s="64" t="s">
        <v>2588</v>
      </c>
      <c r="P746" s="65"/>
      <c r="Q746" s="65" t="s">
        <v>4505</v>
      </c>
      <c r="R746" s="66" t="s">
        <v>4511</v>
      </c>
      <c r="S746" s="67" t="s">
        <v>263</v>
      </c>
      <c r="T746" s="65" t="s">
        <v>4456</v>
      </c>
      <c r="U746" s="65" t="s">
        <v>4550</v>
      </c>
      <c r="V746" s="68" t="s">
        <v>3738</v>
      </c>
      <c r="W746" s="69" t="s">
        <v>5433</v>
      </c>
      <c r="X746" s="68" t="s">
        <v>2377</v>
      </c>
      <c r="Y746" s="70"/>
      <c r="Z746" s="71" t="s">
        <v>2589</v>
      </c>
      <c r="AA746" s="65" t="s">
        <v>76</v>
      </c>
      <c r="AB746" s="65" t="s">
        <v>76</v>
      </c>
      <c r="AC746" s="64"/>
      <c r="AD746" s="64" t="s">
        <v>33</v>
      </c>
      <c r="AE746" s="65" t="s">
        <v>4454</v>
      </c>
      <c r="AF746" s="64" t="s">
        <v>380</v>
      </c>
      <c r="AG746" s="64" t="s">
        <v>4462</v>
      </c>
      <c r="AH746" s="66" t="s">
        <v>4466</v>
      </c>
      <c r="AI746" s="67" t="s">
        <v>2446</v>
      </c>
      <c r="AJ746" s="68"/>
      <c r="AK746" s="68" t="s">
        <v>2448</v>
      </c>
      <c r="AL746" s="66" t="s">
        <v>4688</v>
      </c>
      <c r="AM746" s="72" t="s">
        <v>4501</v>
      </c>
      <c r="AN746" s="65" t="s">
        <v>22</v>
      </c>
      <c r="AO746" s="65" t="s">
        <v>4503</v>
      </c>
      <c r="AP746" s="64" t="s">
        <v>3559</v>
      </c>
      <c r="AQ746" s="64" t="s">
        <v>3807</v>
      </c>
      <c r="AR746" s="64"/>
      <c r="AS746" s="64"/>
      <c r="AT746" s="64"/>
      <c r="AU746" s="73"/>
      <c r="AV746" s="67" t="s">
        <v>4472</v>
      </c>
      <c r="AW746" s="65" t="s">
        <v>4472</v>
      </c>
      <c r="AX746" s="68"/>
      <c r="AY746" s="68" t="s">
        <v>4473</v>
      </c>
      <c r="AZ746" s="65" t="s">
        <v>4473</v>
      </c>
      <c r="BA746" s="68"/>
      <c r="BB746" s="68" t="s">
        <v>4474</v>
      </c>
      <c r="BC746" s="65" t="s">
        <v>4474</v>
      </c>
      <c r="BD746" s="68"/>
      <c r="BE746" s="65" t="s">
        <v>5816</v>
      </c>
      <c r="BF746" s="68" t="s">
        <v>4483</v>
      </c>
      <c r="BG746" s="66" t="s">
        <v>4483</v>
      </c>
      <c r="BH746" s="71"/>
      <c r="BI746" s="64"/>
      <c r="BJ746" s="73"/>
      <c r="BK746" s="74" t="s">
        <v>3676</v>
      </c>
      <c r="BL746" s="72" t="s">
        <v>4488</v>
      </c>
      <c r="BM746" s="75"/>
      <c r="BN746" s="75"/>
      <c r="BO746" s="75"/>
      <c r="BP746" s="75"/>
      <c r="BQ746" s="75"/>
      <c r="BR746" s="75"/>
      <c r="BS746" s="75"/>
      <c r="BT746" s="75"/>
      <c r="BU746" s="75"/>
      <c r="BV746" s="75"/>
      <c r="BW746" s="75"/>
      <c r="BX746" s="75"/>
      <c r="BY746" s="75"/>
      <c r="BZ746" s="75"/>
      <c r="CA746" s="75" t="s">
        <v>2590</v>
      </c>
      <c r="CB746" s="75"/>
      <c r="CC746" s="75"/>
      <c r="CD746" s="75"/>
      <c r="CE746" s="75"/>
      <c r="CF746" s="75"/>
      <c r="CG746" s="75"/>
      <c r="CH746" s="75"/>
      <c r="CI746" s="75"/>
      <c r="CJ746" s="76"/>
      <c r="CK746" s="54"/>
      <c r="CL746" s="54"/>
    </row>
    <row r="747" spans="1:90" s="1" customFormat="1" ht="39.75" customHeight="1" x14ac:dyDescent="0.3">
      <c r="A747" s="59">
        <v>745</v>
      </c>
      <c r="B747" s="60">
        <v>42299</v>
      </c>
      <c r="C747" s="61" t="s">
        <v>4435</v>
      </c>
      <c r="D747" s="62" t="s">
        <v>4699</v>
      </c>
      <c r="E747" s="61" t="s">
        <v>4439</v>
      </c>
      <c r="F747" s="63" t="s">
        <v>4554</v>
      </c>
      <c r="G747" s="61" t="s">
        <v>3543</v>
      </c>
      <c r="H747" s="61" t="s">
        <v>4442</v>
      </c>
      <c r="I747" s="61" t="s">
        <v>4440</v>
      </c>
      <c r="J747" s="64" t="s">
        <v>52</v>
      </c>
      <c r="K747" s="65" t="s">
        <v>4447</v>
      </c>
      <c r="L747" s="64" t="s">
        <v>121</v>
      </c>
      <c r="M747" s="64" t="s">
        <v>4685</v>
      </c>
      <c r="N747" s="65" t="s">
        <v>4685</v>
      </c>
      <c r="O747" s="64" t="s">
        <v>3468</v>
      </c>
      <c r="P747" s="65">
        <v>3</v>
      </c>
      <c r="Q747" s="65" t="s">
        <v>4506</v>
      </c>
      <c r="R747" s="66" t="s">
        <v>4467</v>
      </c>
      <c r="S747" s="67" t="s">
        <v>31</v>
      </c>
      <c r="T747" s="65" t="s">
        <v>32</v>
      </c>
      <c r="U747" s="65" t="s">
        <v>4551</v>
      </c>
      <c r="V747" s="68" t="s">
        <v>32</v>
      </c>
      <c r="W747" s="69" t="s">
        <v>5434</v>
      </c>
      <c r="X747" s="68" t="s">
        <v>3975</v>
      </c>
      <c r="Y747" s="70"/>
      <c r="Z747" s="71" t="s">
        <v>2367</v>
      </c>
      <c r="AA747" s="65" t="s">
        <v>4534</v>
      </c>
      <c r="AB747" s="65" t="s">
        <v>4529</v>
      </c>
      <c r="AC747" s="64"/>
      <c r="AD747" s="64" t="s">
        <v>40</v>
      </c>
      <c r="AE747" s="65" t="s">
        <v>4452</v>
      </c>
      <c r="AF747" s="64" t="s">
        <v>4461</v>
      </c>
      <c r="AG747" s="64" t="s">
        <v>4462</v>
      </c>
      <c r="AH747" s="66" t="s">
        <v>4468</v>
      </c>
      <c r="AI747" s="67" t="s">
        <v>4649</v>
      </c>
      <c r="AJ747" s="68"/>
      <c r="AK747" s="68" t="s">
        <v>3638</v>
      </c>
      <c r="AL747" s="66" t="s">
        <v>4697</v>
      </c>
      <c r="AM747" s="72" t="s">
        <v>4498</v>
      </c>
      <c r="AN747" s="65" t="s">
        <v>4498</v>
      </c>
      <c r="AO747" s="65" t="s">
        <v>4498</v>
      </c>
      <c r="AP747" s="64"/>
      <c r="AQ747" s="64"/>
      <c r="AR747" s="64"/>
      <c r="AS747" s="64"/>
      <c r="AT747" s="64"/>
      <c r="AU747" s="73"/>
      <c r="AV747" s="67" t="s">
        <v>4472</v>
      </c>
      <c r="AW747" s="65" t="s">
        <v>4472</v>
      </c>
      <c r="AX747" s="68"/>
      <c r="AY747" s="68" t="s">
        <v>4473</v>
      </c>
      <c r="AZ747" s="65" t="s">
        <v>4473</v>
      </c>
      <c r="BA747" s="68"/>
      <c r="BB747" s="68" t="s">
        <v>4474</v>
      </c>
      <c r="BC747" s="65" t="s">
        <v>4474</v>
      </c>
      <c r="BD747" s="68"/>
      <c r="BE747" s="65" t="s">
        <v>5816</v>
      </c>
      <c r="BF747" s="68" t="s">
        <v>4483</v>
      </c>
      <c r="BG747" s="66" t="s">
        <v>4483</v>
      </c>
      <c r="BH747" s="71"/>
      <c r="BI747" s="64"/>
      <c r="BJ747" s="73"/>
      <c r="BK747" s="74" t="s">
        <v>4575</v>
      </c>
      <c r="BL747" s="72" t="s">
        <v>4485</v>
      </c>
      <c r="BM747" s="75"/>
      <c r="BN747" s="75" t="s">
        <v>2572</v>
      </c>
      <c r="BO747" s="75"/>
      <c r="BP747" s="75"/>
      <c r="BQ747" s="75"/>
      <c r="BR747" s="75"/>
      <c r="BS747" s="75"/>
      <c r="BT747" s="75"/>
      <c r="BU747" s="75"/>
      <c r="BV747" s="75"/>
      <c r="BW747" s="75"/>
      <c r="BX747" s="75"/>
      <c r="BY747" s="75"/>
      <c r="BZ747" s="75"/>
      <c r="CA747" s="75" t="s">
        <v>2573</v>
      </c>
      <c r="CB747" s="75"/>
      <c r="CC747" s="75"/>
      <c r="CD747" s="75"/>
      <c r="CE747" s="75"/>
      <c r="CF747" s="75"/>
      <c r="CG747" s="75"/>
      <c r="CH747" s="75"/>
      <c r="CI747" s="75"/>
      <c r="CJ747" s="76"/>
      <c r="CK747" s="54"/>
      <c r="CL747" s="54"/>
    </row>
    <row r="748" spans="1:90" s="1" customFormat="1" ht="39.75" customHeight="1" x14ac:dyDescent="0.3">
      <c r="A748" s="59">
        <v>746</v>
      </c>
      <c r="B748" s="60">
        <v>42299</v>
      </c>
      <c r="C748" s="61" t="s">
        <v>4435</v>
      </c>
      <c r="D748" s="62" t="s">
        <v>4699</v>
      </c>
      <c r="E748" s="61" t="s">
        <v>4439</v>
      </c>
      <c r="F748" s="63" t="s">
        <v>4554</v>
      </c>
      <c r="G748" s="61" t="s">
        <v>3543</v>
      </c>
      <c r="H748" s="61" t="s">
        <v>4442</v>
      </c>
      <c r="I748" s="61" t="s">
        <v>4440</v>
      </c>
      <c r="J748" s="64" t="s">
        <v>124</v>
      </c>
      <c r="K748" s="65" t="s">
        <v>4447</v>
      </c>
      <c r="L748" s="64" t="s">
        <v>513</v>
      </c>
      <c r="M748" s="64" t="s">
        <v>4686</v>
      </c>
      <c r="N748" s="65" t="s">
        <v>4686</v>
      </c>
      <c r="O748" s="64" t="s">
        <v>2591</v>
      </c>
      <c r="P748" s="65"/>
      <c r="Q748" s="65" t="s">
        <v>4506</v>
      </c>
      <c r="R748" s="66" t="s">
        <v>4514</v>
      </c>
      <c r="S748" s="67" t="s">
        <v>263</v>
      </c>
      <c r="T748" s="65" t="s">
        <v>25</v>
      </c>
      <c r="U748" s="65" t="s">
        <v>4551</v>
      </c>
      <c r="V748" s="68" t="s">
        <v>25</v>
      </c>
      <c r="W748" s="69" t="s">
        <v>5435</v>
      </c>
      <c r="X748" s="68" t="s">
        <v>2377</v>
      </c>
      <c r="Y748" s="70"/>
      <c r="Z748" s="71" t="s">
        <v>554</v>
      </c>
      <c r="AA748" s="65" t="s">
        <v>76</v>
      </c>
      <c r="AB748" s="65" t="s">
        <v>76</v>
      </c>
      <c r="AC748" s="64"/>
      <c r="AD748" s="64" t="s">
        <v>40</v>
      </c>
      <c r="AE748" s="65" t="s">
        <v>4452</v>
      </c>
      <c r="AF748" s="64" t="s">
        <v>380</v>
      </c>
      <c r="AG748" s="64" t="s">
        <v>4462</v>
      </c>
      <c r="AH748" s="66" t="s">
        <v>4466</v>
      </c>
      <c r="AI748" s="67" t="s">
        <v>2446</v>
      </c>
      <c r="AJ748" s="68"/>
      <c r="AK748" s="68" t="s">
        <v>2448</v>
      </c>
      <c r="AL748" s="66" t="s">
        <v>4688</v>
      </c>
      <c r="AM748" s="72" t="s">
        <v>4501</v>
      </c>
      <c r="AN748" s="65" t="s">
        <v>22</v>
      </c>
      <c r="AO748" s="65" t="s">
        <v>4502</v>
      </c>
      <c r="AP748" s="64" t="s">
        <v>22</v>
      </c>
      <c r="AQ748" s="64" t="s">
        <v>3810</v>
      </c>
      <c r="AR748" s="64" t="s">
        <v>339</v>
      </c>
      <c r="AS748" s="64"/>
      <c r="AT748" s="64"/>
      <c r="AU748" s="73"/>
      <c r="AV748" s="67" t="s">
        <v>4472</v>
      </c>
      <c r="AW748" s="65" t="s">
        <v>4472</v>
      </c>
      <c r="AX748" s="68"/>
      <c r="AY748" s="68" t="s">
        <v>4473</v>
      </c>
      <c r="AZ748" s="65" t="s">
        <v>4473</v>
      </c>
      <c r="BA748" s="68"/>
      <c r="BB748" s="68" t="s">
        <v>26</v>
      </c>
      <c r="BC748" s="65" t="s">
        <v>4481</v>
      </c>
      <c r="BD748" s="68"/>
      <c r="BE748" s="65" t="s">
        <v>5812</v>
      </c>
      <c r="BF748" s="68" t="s">
        <v>4483</v>
      </c>
      <c r="BG748" s="66" t="s">
        <v>4483</v>
      </c>
      <c r="BH748" s="71"/>
      <c r="BI748" s="64"/>
      <c r="BJ748" s="73"/>
      <c r="BK748" s="74"/>
      <c r="BL748" s="72" t="s">
        <v>4488</v>
      </c>
      <c r="BM748" s="75"/>
      <c r="BN748" s="75"/>
      <c r="BO748" s="75"/>
      <c r="BP748" s="75"/>
      <c r="BQ748" s="75"/>
      <c r="BR748" s="75"/>
      <c r="BS748" s="75"/>
      <c r="BT748" s="75"/>
      <c r="BU748" s="75"/>
      <c r="BV748" s="75"/>
      <c r="BW748" s="75"/>
      <c r="BX748" s="75"/>
      <c r="BY748" s="75"/>
      <c r="BZ748" s="75"/>
      <c r="CA748" s="75" t="s">
        <v>2592</v>
      </c>
      <c r="CB748" s="75"/>
      <c r="CC748" s="75"/>
      <c r="CD748" s="75"/>
      <c r="CE748" s="75"/>
      <c r="CF748" s="75"/>
      <c r="CG748" s="75" t="s">
        <v>2592</v>
      </c>
      <c r="CH748" s="75"/>
      <c r="CI748" s="75"/>
      <c r="CJ748" s="76"/>
      <c r="CK748" s="54"/>
      <c r="CL748" s="54"/>
    </row>
    <row r="749" spans="1:90" s="1" customFormat="1" ht="39.75" customHeight="1" x14ac:dyDescent="0.3">
      <c r="A749" s="59">
        <v>747</v>
      </c>
      <c r="B749" s="60">
        <v>42299</v>
      </c>
      <c r="C749" s="61" t="s">
        <v>4435</v>
      </c>
      <c r="D749" s="62" t="s">
        <v>4699</v>
      </c>
      <c r="E749" s="61" t="s">
        <v>4439</v>
      </c>
      <c r="F749" s="63" t="s">
        <v>4554</v>
      </c>
      <c r="G749" s="61" t="s">
        <v>3543</v>
      </c>
      <c r="H749" s="61" t="s">
        <v>4442</v>
      </c>
      <c r="I749" s="61" t="s">
        <v>4440</v>
      </c>
      <c r="J749" s="64" t="s">
        <v>124</v>
      </c>
      <c r="K749" s="65" t="s">
        <v>4447</v>
      </c>
      <c r="L749" s="64" t="s">
        <v>494</v>
      </c>
      <c r="M749" s="64" t="s">
        <v>4686</v>
      </c>
      <c r="N749" s="65" t="s">
        <v>4686</v>
      </c>
      <c r="O749" s="64" t="s">
        <v>2593</v>
      </c>
      <c r="P749" s="65"/>
      <c r="Q749" s="65" t="s">
        <v>4505</v>
      </c>
      <c r="R749" s="66" t="s">
        <v>4511</v>
      </c>
      <c r="S749" s="67" t="s">
        <v>263</v>
      </c>
      <c r="T749" s="65" t="s">
        <v>25</v>
      </c>
      <c r="U749" s="65" t="s">
        <v>4551</v>
      </c>
      <c r="V749" s="68" t="s">
        <v>25</v>
      </c>
      <c r="W749" s="69" t="s">
        <v>5436</v>
      </c>
      <c r="X749" s="68" t="s">
        <v>2377</v>
      </c>
      <c r="Y749" s="70"/>
      <c r="Z749" s="71" t="s">
        <v>554</v>
      </c>
      <c r="AA749" s="65" t="s">
        <v>76</v>
      </c>
      <c r="AB749" s="65" t="s">
        <v>76</v>
      </c>
      <c r="AC749" s="64"/>
      <c r="AD749" s="64" t="s">
        <v>26</v>
      </c>
      <c r="AE749" s="65" t="s">
        <v>4451</v>
      </c>
      <c r="AF749" s="64" t="s">
        <v>380</v>
      </c>
      <c r="AG749" s="64" t="s">
        <v>4462</v>
      </c>
      <c r="AH749" s="66" t="s">
        <v>4466</v>
      </c>
      <c r="AI749" s="67" t="s">
        <v>2446</v>
      </c>
      <c r="AJ749" s="68"/>
      <c r="AK749" s="68" t="s">
        <v>2448</v>
      </c>
      <c r="AL749" s="66" t="s">
        <v>4688</v>
      </c>
      <c r="AM749" s="72" t="s">
        <v>4501</v>
      </c>
      <c r="AN749" s="65" t="s">
        <v>22</v>
      </c>
      <c r="AO749" s="65" t="s">
        <v>4502</v>
      </c>
      <c r="AP749" s="64" t="s">
        <v>22</v>
      </c>
      <c r="AQ749" s="64" t="s">
        <v>3806</v>
      </c>
      <c r="AR749" s="64" t="s">
        <v>3803</v>
      </c>
      <c r="AS749" s="64"/>
      <c r="AT749" s="64"/>
      <c r="AU749" s="73"/>
      <c r="AV749" s="67" t="s">
        <v>4472</v>
      </c>
      <c r="AW749" s="65" t="s">
        <v>4472</v>
      </c>
      <c r="AX749" s="68"/>
      <c r="AY749" s="68" t="s">
        <v>4473</v>
      </c>
      <c r="AZ749" s="65" t="s">
        <v>4473</v>
      </c>
      <c r="BA749" s="68"/>
      <c r="BB749" s="68" t="s">
        <v>4474</v>
      </c>
      <c r="BC749" s="65" t="s">
        <v>4474</v>
      </c>
      <c r="BD749" s="68"/>
      <c r="BE749" s="65" t="s">
        <v>5816</v>
      </c>
      <c r="BF749" s="68" t="s">
        <v>4483</v>
      </c>
      <c r="BG749" s="66" t="s">
        <v>4483</v>
      </c>
      <c r="BH749" s="71"/>
      <c r="BI749" s="64"/>
      <c r="BJ749" s="73"/>
      <c r="BK749" s="74"/>
      <c r="BL749" s="72" t="s">
        <v>4485</v>
      </c>
      <c r="BM749" s="75"/>
      <c r="BN749" s="75" t="s">
        <v>2580</v>
      </c>
      <c r="BO749" s="75"/>
      <c r="BP749" s="75"/>
      <c r="BQ749" s="75"/>
      <c r="BR749" s="75"/>
      <c r="BS749" s="75"/>
      <c r="BT749" s="75"/>
      <c r="BU749" s="75"/>
      <c r="BV749" s="75"/>
      <c r="BW749" s="75"/>
      <c r="BX749" s="75"/>
      <c r="BY749" s="75"/>
      <c r="BZ749" s="75"/>
      <c r="CA749" s="75"/>
      <c r="CB749" s="75"/>
      <c r="CC749" s="75"/>
      <c r="CD749" s="75"/>
      <c r="CE749" s="75"/>
      <c r="CF749" s="75"/>
      <c r="CG749" s="75" t="s">
        <v>2580</v>
      </c>
      <c r="CH749" s="75"/>
      <c r="CI749" s="75"/>
      <c r="CJ749" s="76"/>
      <c r="CK749" s="54"/>
      <c r="CL749" s="54"/>
    </row>
    <row r="750" spans="1:90" s="1" customFormat="1" ht="39.75" customHeight="1" x14ac:dyDescent="0.3">
      <c r="A750" s="59">
        <v>748</v>
      </c>
      <c r="B750" s="60">
        <v>42299</v>
      </c>
      <c r="C750" s="61" t="s">
        <v>4435</v>
      </c>
      <c r="D750" s="62" t="s">
        <v>4699</v>
      </c>
      <c r="E750" s="61" t="s">
        <v>4439</v>
      </c>
      <c r="F750" s="63" t="s">
        <v>4554</v>
      </c>
      <c r="G750" s="61" t="s">
        <v>3543</v>
      </c>
      <c r="H750" s="61" t="s">
        <v>4442</v>
      </c>
      <c r="I750" s="61" t="s">
        <v>4440</v>
      </c>
      <c r="J750" s="64" t="s">
        <v>58</v>
      </c>
      <c r="K750" s="65" t="s">
        <v>4447</v>
      </c>
      <c r="L750" s="64" t="s">
        <v>168</v>
      </c>
      <c r="M750" s="64" t="s">
        <v>4686</v>
      </c>
      <c r="N750" s="65" t="s">
        <v>4686</v>
      </c>
      <c r="O750" s="64" t="s">
        <v>2594</v>
      </c>
      <c r="P750" s="65"/>
      <c r="Q750" s="65" t="s">
        <v>4506</v>
      </c>
      <c r="R750" s="66" t="s">
        <v>4514</v>
      </c>
      <c r="S750" s="67" t="s">
        <v>263</v>
      </c>
      <c r="T750" s="65" t="s">
        <v>4458</v>
      </c>
      <c r="U750" s="65" t="s">
        <v>4551</v>
      </c>
      <c r="V750" s="68" t="s">
        <v>51</v>
      </c>
      <c r="W750" s="69" t="s">
        <v>5437</v>
      </c>
      <c r="X750" s="68" t="s">
        <v>2377</v>
      </c>
      <c r="Y750" s="70"/>
      <c r="Z750" s="71" t="s">
        <v>554</v>
      </c>
      <c r="AA750" s="65" t="s">
        <v>76</v>
      </c>
      <c r="AB750" s="65" t="s">
        <v>76</v>
      </c>
      <c r="AC750" s="64"/>
      <c r="AD750" s="64" t="s">
        <v>40</v>
      </c>
      <c r="AE750" s="65" t="s">
        <v>4452</v>
      </c>
      <c r="AF750" s="64" t="s">
        <v>380</v>
      </c>
      <c r="AG750" s="64" t="s">
        <v>4462</v>
      </c>
      <c r="AH750" s="66" t="s">
        <v>4466</v>
      </c>
      <c r="AI750" s="67" t="s">
        <v>2446</v>
      </c>
      <c r="AJ750" s="68"/>
      <c r="AK750" s="68" t="s">
        <v>2448</v>
      </c>
      <c r="AL750" s="66" t="s">
        <v>4688</v>
      </c>
      <c r="AM750" s="72" t="s">
        <v>4501</v>
      </c>
      <c r="AN750" s="65" t="s">
        <v>22</v>
      </c>
      <c r="AO750" s="65" t="s">
        <v>4503</v>
      </c>
      <c r="AP750" s="64" t="s">
        <v>4632</v>
      </c>
      <c r="AQ750" s="64" t="s">
        <v>3807</v>
      </c>
      <c r="AR750" s="64"/>
      <c r="AS750" s="64"/>
      <c r="AT750" s="64"/>
      <c r="AU750" s="73"/>
      <c r="AV750" s="67" t="s">
        <v>4472</v>
      </c>
      <c r="AW750" s="65" t="s">
        <v>4472</v>
      </c>
      <c r="AX750" s="68"/>
      <c r="AY750" s="68" t="s">
        <v>4473</v>
      </c>
      <c r="AZ750" s="65" t="s">
        <v>4473</v>
      </c>
      <c r="BA750" s="68"/>
      <c r="BB750" s="68" t="s">
        <v>4474</v>
      </c>
      <c r="BC750" s="65" t="s">
        <v>4474</v>
      </c>
      <c r="BD750" s="68"/>
      <c r="BE750" s="65" t="s">
        <v>5816</v>
      </c>
      <c r="BF750" s="68" t="s">
        <v>4483</v>
      </c>
      <c r="BG750" s="66" t="s">
        <v>4483</v>
      </c>
      <c r="BH750" s="71"/>
      <c r="BI750" s="64"/>
      <c r="BJ750" s="73"/>
      <c r="BK750" s="74"/>
      <c r="BL750" s="72" t="s">
        <v>4485</v>
      </c>
      <c r="BM750" s="75"/>
      <c r="BN750" s="75" t="s">
        <v>2580</v>
      </c>
      <c r="BO750" s="75"/>
      <c r="BP750" s="75"/>
      <c r="BQ750" s="75"/>
      <c r="BR750" s="75"/>
      <c r="BS750" s="75"/>
      <c r="BT750" s="75"/>
      <c r="BU750" s="75"/>
      <c r="BV750" s="75"/>
      <c r="BW750" s="75"/>
      <c r="BX750" s="75"/>
      <c r="BY750" s="75"/>
      <c r="BZ750" s="75"/>
      <c r="CA750" s="75"/>
      <c r="CB750" s="75"/>
      <c r="CC750" s="75"/>
      <c r="CD750" s="75"/>
      <c r="CE750" s="75"/>
      <c r="CF750" s="75"/>
      <c r="CG750" s="75" t="s">
        <v>2580</v>
      </c>
      <c r="CH750" s="75"/>
      <c r="CI750" s="75"/>
      <c r="CJ750" s="76"/>
      <c r="CK750" s="54"/>
      <c r="CL750" s="54"/>
    </row>
    <row r="751" spans="1:90" s="1" customFormat="1" ht="39.75" customHeight="1" x14ac:dyDescent="0.3">
      <c r="A751" s="59">
        <v>749</v>
      </c>
      <c r="B751" s="60">
        <v>42299</v>
      </c>
      <c r="C751" s="61" t="s">
        <v>4435</v>
      </c>
      <c r="D751" s="62" t="s">
        <v>4699</v>
      </c>
      <c r="E751" s="61" t="s">
        <v>4439</v>
      </c>
      <c r="F751" s="63" t="s">
        <v>4554</v>
      </c>
      <c r="G751" s="61" t="s">
        <v>3543</v>
      </c>
      <c r="H751" s="61" t="s">
        <v>4442</v>
      </c>
      <c r="I751" s="61" t="s">
        <v>4440</v>
      </c>
      <c r="J751" s="64" t="s">
        <v>149</v>
      </c>
      <c r="K751" s="65" t="s">
        <v>4446</v>
      </c>
      <c r="L751" s="64" t="s">
        <v>235</v>
      </c>
      <c r="M751" s="64" t="s">
        <v>4686</v>
      </c>
      <c r="N751" s="65" t="s">
        <v>4686</v>
      </c>
      <c r="O751" s="64" t="s">
        <v>2595</v>
      </c>
      <c r="P751" s="65"/>
      <c r="Q751" s="65" t="s">
        <v>4506</v>
      </c>
      <c r="R751" s="66" t="s">
        <v>4509</v>
      </c>
      <c r="S751" s="67" t="s">
        <v>263</v>
      </c>
      <c r="T751" s="65" t="s">
        <v>4458</v>
      </c>
      <c r="U751" s="65" t="s">
        <v>4551</v>
      </c>
      <c r="V751" s="68" t="s">
        <v>51</v>
      </c>
      <c r="W751" s="69" t="s">
        <v>5438</v>
      </c>
      <c r="X751" s="68" t="s">
        <v>2377</v>
      </c>
      <c r="Y751" s="70"/>
      <c r="Z751" s="71" t="s">
        <v>2596</v>
      </c>
      <c r="AA751" s="65" t="s">
        <v>76</v>
      </c>
      <c r="AB751" s="65" t="s">
        <v>76</v>
      </c>
      <c r="AC751" s="64"/>
      <c r="AD751" s="64" t="s">
        <v>26</v>
      </c>
      <c r="AE751" s="65" t="s">
        <v>4451</v>
      </c>
      <c r="AF751" s="64" t="s">
        <v>380</v>
      </c>
      <c r="AG751" s="64" t="s">
        <v>4462</v>
      </c>
      <c r="AH751" s="66" t="s">
        <v>4466</v>
      </c>
      <c r="AI751" s="67" t="s">
        <v>2446</v>
      </c>
      <c r="AJ751" s="68"/>
      <c r="AK751" s="68" t="s">
        <v>2448</v>
      </c>
      <c r="AL751" s="66" t="s">
        <v>4688</v>
      </c>
      <c r="AM751" s="72" t="s">
        <v>4501</v>
      </c>
      <c r="AN751" s="65" t="s">
        <v>22</v>
      </c>
      <c r="AO751" s="65" t="s">
        <v>4502</v>
      </c>
      <c r="AP751" s="64" t="s">
        <v>22</v>
      </c>
      <c r="AQ751" s="64" t="s">
        <v>3806</v>
      </c>
      <c r="AR751" s="64" t="s">
        <v>3803</v>
      </c>
      <c r="AS751" s="64"/>
      <c r="AT751" s="64"/>
      <c r="AU751" s="73"/>
      <c r="AV751" s="67" t="s">
        <v>4472</v>
      </c>
      <c r="AW751" s="65" t="s">
        <v>4472</v>
      </c>
      <c r="AX751" s="68"/>
      <c r="AY751" s="68" t="s">
        <v>4473</v>
      </c>
      <c r="AZ751" s="65" t="s">
        <v>4473</v>
      </c>
      <c r="BA751" s="68"/>
      <c r="BB751" s="68" t="s">
        <v>4474</v>
      </c>
      <c r="BC751" s="65" t="s">
        <v>4474</v>
      </c>
      <c r="BD751" s="68"/>
      <c r="BE751" s="65" t="s">
        <v>5816</v>
      </c>
      <c r="BF751" s="68" t="s">
        <v>4483</v>
      </c>
      <c r="BG751" s="66" t="s">
        <v>4483</v>
      </c>
      <c r="BH751" s="71"/>
      <c r="BI751" s="64"/>
      <c r="BJ751" s="73"/>
      <c r="BK751" s="74"/>
      <c r="BL751" s="72" t="s">
        <v>4485</v>
      </c>
      <c r="BM751" s="75"/>
      <c r="BN751" s="75" t="s">
        <v>2580</v>
      </c>
      <c r="BO751" s="75" t="s">
        <v>2597</v>
      </c>
      <c r="BP751" s="75"/>
      <c r="BQ751" s="75"/>
      <c r="BR751" s="75"/>
      <c r="BS751" s="75"/>
      <c r="BT751" s="75"/>
      <c r="BU751" s="75"/>
      <c r="BV751" s="75"/>
      <c r="BW751" s="75"/>
      <c r="BX751" s="75"/>
      <c r="BY751" s="75"/>
      <c r="BZ751" s="75"/>
      <c r="CA751" s="75"/>
      <c r="CB751" s="75"/>
      <c r="CC751" s="75"/>
      <c r="CD751" s="75"/>
      <c r="CE751" s="75"/>
      <c r="CF751" s="75"/>
      <c r="CG751" s="75" t="s">
        <v>2580</v>
      </c>
      <c r="CH751" s="75" t="s">
        <v>2597</v>
      </c>
      <c r="CI751" s="75"/>
      <c r="CJ751" s="76"/>
      <c r="CK751" s="54"/>
      <c r="CL751" s="54"/>
    </row>
    <row r="752" spans="1:90" s="1" customFormat="1" ht="39.75" customHeight="1" x14ac:dyDescent="0.3">
      <c r="A752" s="59">
        <v>750</v>
      </c>
      <c r="B752" s="60">
        <v>42299</v>
      </c>
      <c r="C752" s="61" t="s">
        <v>4435</v>
      </c>
      <c r="D752" s="62" t="s">
        <v>4699</v>
      </c>
      <c r="E752" s="61" t="s">
        <v>4439</v>
      </c>
      <c r="F752" s="63" t="s">
        <v>4554</v>
      </c>
      <c r="G752" s="61" t="s">
        <v>3543</v>
      </c>
      <c r="H752" s="61" t="s">
        <v>4442</v>
      </c>
      <c r="I752" s="61" t="s">
        <v>4440</v>
      </c>
      <c r="J752" s="64" t="s">
        <v>157</v>
      </c>
      <c r="K752" s="65" t="s">
        <v>4445</v>
      </c>
      <c r="L752" s="64" t="s">
        <v>219</v>
      </c>
      <c r="M752" s="64" t="s">
        <v>4686</v>
      </c>
      <c r="N752" s="65" t="s">
        <v>4686</v>
      </c>
      <c r="O752" s="64" t="s">
        <v>2598</v>
      </c>
      <c r="P752" s="65"/>
      <c r="Q752" s="65" t="s">
        <v>4505</v>
      </c>
      <c r="R752" s="66" t="s">
        <v>4511</v>
      </c>
      <c r="S752" s="67" t="s">
        <v>263</v>
      </c>
      <c r="T752" s="65" t="s">
        <v>4458</v>
      </c>
      <c r="U752" s="65" t="s">
        <v>4551</v>
      </c>
      <c r="V752" s="68" t="s">
        <v>51</v>
      </c>
      <c r="W752" s="69" t="s">
        <v>5439</v>
      </c>
      <c r="X752" s="68" t="s">
        <v>4295</v>
      </c>
      <c r="Y752" s="70"/>
      <c r="Z752" s="71" t="s">
        <v>2599</v>
      </c>
      <c r="AA752" s="65" t="s">
        <v>76</v>
      </c>
      <c r="AB752" s="65" t="s">
        <v>76</v>
      </c>
      <c r="AC752" s="64"/>
      <c r="AD752" s="64" t="s">
        <v>26</v>
      </c>
      <c r="AE752" s="65" t="s">
        <v>4451</v>
      </c>
      <c r="AF752" s="64" t="s">
        <v>380</v>
      </c>
      <c r="AG752" s="64" t="s">
        <v>4462</v>
      </c>
      <c r="AH752" s="66" t="s">
        <v>4466</v>
      </c>
      <c r="AI752" s="67" t="s">
        <v>2600</v>
      </c>
      <c r="AJ752" s="68" t="s">
        <v>2601</v>
      </c>
      <c r="AK752" s="68" t="s">
        <v>2602</v>
      </c>
      <c r="AL752" s="66" t="s">
        <v>4688</v>
      </c>
      <c r="AM752" s="72" t="s">
        <v>4498</v>
      </c>
      <c r="AN752" s="65" t="s">
        <v>4498</v>
      </c>
      <c r="AO752" s="65" t="s">
        <v>4498</v>
      </c>
      <c r="AP752" s="64"/>
      <c r="AQ752" s="64"/>
      <c r="AR752" s="64"/>
      <c r="AS752" s="64"/>
      <c r="AT752" s="64"/>
      <c r="AU752" s="73"/>
      <c r="AV752" s="67" t="s">
        <v>4472</v>
      </c>
      <c r="AW752" s="65" t="s">
        <v>4472</v>
      </c>
      <c r="AX752" s="68"/>
      <c r="AY752" s="68" t="s">
        <v>4473</v>
      </c>
      <c r="AZ752" s="65" t="s">
        <v>4473</v>
      </c>
      <c r="BA752" s="68"/>
      <c r="BB752" s="68" t="s">
        <v>4474</v>
      </c>
      <c r="BC752" s="65" t="s">
        <v>4474</v>
      </c>
      <c r="BD752" s="68"/>
      <c r="BE752" s="65" t="s">
        <v>5816</v>
      </c>
      <c r="BF752" s="68" t="s">
        <v>4483</v>
      </c>
      <c r="BG752" s="66" t="s">
        <v>4483</v>
      </c>
      <c r="BH752" s="71"/>
      <c r="BI752" s="64"/>
      <c r="BJ752" s="73"/>
      <c r="BK752" s="74" t="s">
        <v>3821</v>
      </c>
      <c r="BL752" s="72" t="s">
        <v>4488</v>
      </c>
      <c r="BM752" s="75"/>
      <c r="BN752" s="75"/>
      <c r="BO752" s="75"/>
      <c r="BP752" s="75"/>
      <c r="BQ752" s="75"/>
      <c r="BR752" s="75"/>
      <c r="BS752" s="75"/>
      <c r="BT752" s="75"/>
      <c r="BU752" s="75"/>
      <c r="BV752" s="75"/>
      <c r="BW752" s="75"/>
      <c r="BX752" s="75"/>
      <c r="BY752" s="75"/>
      <c r="BZ752" s="75"/>
      <c r="CA752" s="75" t="s">
        <v>2603</v>
      </c>
      <c r="CB752" s="75"/>
      <c r="CC752" s="75"/>
      <c r="CD752" s="75"/>
      <c r="CE752" s="75"/>
      <c r="CF752" s="75"/>
      <c r="CG752" s="75"/>
      <c r="CH752" s="75"/>
      <c r="CI752" s="75"/>
      <c r="CJ752" s="76"/>
      <c r="CK752" s="54"/>
      <c r="CL752" s="54"/>
    </row>
    <row r="753" spans="1:90" s="1" customFormat="1" ht="39.75" customHeight="1" x14ac:dyDescent="0.3">
      <c r="A753" s="59">
        <v>751</v>
      </c>
      <c r="B753" s="60">
        <v>42299</v>
      </c>
      <c r="C753" s="61" t="s">
        <v>4435</v>
      </c>
      <c r="D753" s="62" t="s">
        <v>4699</v>
      </c>
      <c r="E753" s="61" t="s">
        <v>4439</v>
      </c>
      <c r="F753" s="63" t="s">
        <v>4554</v>
      </c>
      <c r="G753" s="61" t="s">
        <v>3543</v>
      </c>
      <c r="H753" s="61" t="s">
        <v>4442</v>
      </c>
      <c r="I753" s="61" t="s">
        <v>4440</v>
      </c>
      <c r="J753" s="64" t="s">
        <v>196</v>
      </c>
      <c r="K753" s="65" t="s">
        <v>4445</v>
      </c>
      <c r="L753" s="64" t="s">
        <v>311</v>
      </c>
      <c r="M753" s="64" t="s">
        <v>4686</v>
      </c>
      <c r="N753" s="65" t="s">
        <v>4686</v>
      </c>
      <c r="O753" s="64" t="s">
        <v>2604</v>
      </c>
      <c r="P753" s="65"/>
      <c r="Q753" s="65" t="s">
        <v>4506</v>
      </c>
      <c r="R753" s="66" t="s">
        <v>4509</v>
      </c>
      <c r="S753" s="67" t="s">
        <v>263</v>
      </c>
      <c r="T753" s="65" t="s">
        <v>4458</v>
      </c>
      <c r="U753" s="65" t="s">
        <v>4551</v>
      </c>
      <c r="V753" s="68" t="s">
        <v>51</v>
      </c>
      <c r="W753" s="69" t="s">
        <v>5440</v>
      </c>
      <c r="X753" s="68" t="s">
        <v>2377</v>
      </c>
      <c r="Y753" s="70"/>
      <c r="Z753" s="71" t="s">
        <v>2605</v>
      </c>
      <c r="AA753" s="65" t="s">
        <v>76</v>
      </c>
      <c r="AB753" s="65" t="s">
        <v>76</v>
      </c>
      <c r="AC753" s="64"/>
      <c r="AD753" s="64" t="s">
        <v>26</v>
      </c>
      <c r="AE753" s="65" t="s">
        <v>4451</v>
      </c>
      <c r="AF753" s="64" t="s">
        <v>380</v>
      </c>
      <c r="AG753" s="64" t="s">
        <v>4462</v>
      </c>
      <c r="AH753" s="66" t="s">
        <v>4466</v>
      </c>
      <c r="AI753" s="67" t="s">
        <v>2446</v>
      </c>
      <c r="AJ753" s="68"/>
      <c r="AK753" s="68" t="s">
        <v>2448</v>
      </c>
      <c r="AL753" s="66" t="s">
        <v>4688</v>
      </c>
      <c r="AM753" s="72" t="s">
        <v>4501</v>
      </c>
      <c r="AN753" s="65" t="s">
        <v>22</v>
      </c>
      <c r="AO753" s="65" t="s">
        <v>4502</v>
      </c>
      <c r="AP753" s="64" t="s">
        <v>22</v>
      </c>
      <c r="AQ753" s="64" t="s">
        <v>3806</v>
      </c>
      <c r="AR753" s="64" t="s">
        <v>3803</v>
      </c>
      <c r="AS753" s="64"/>
      <c r="AT753" s="64"/>
      <c r="AU753" s="73"/>
      <c r="AV753" s="67" t="s">
        <v>4472</v>
      </c>
      <c r="AW753" s="65" t="s">
        <v>4472</v>
      </c>
      <c r="AX753" s="68"/>
      <c r="AY753" s="68" t="s">
        <v>4473</v>
      </c>
      <c r="AZ753" s="65" t="s">
        <v>4473</v>
      </c>
      <c r="BA753" s="68"/>
      <c r="BB753" s="68" t="s">
        <v>4474</v>
      </c>
      <c r="BC753" s="65" t="s">
        <v>4474</v>
      </c>
      <c r="BD753" s="68"/>
      <c r="BE753" s="65" t="s">
        <v>5816</v>
      </c>
      <c r="BF753" s="68" t="s">
        <v>4483</v>
      </c>
      <c r="BG753" s="66" t="s">
        <v>4483</v>
      </c>
      <c r="BH753" s="71"/>
      <c r="BI753" s="64"/>
      <c r="BJ753" s="73"/>
      <c r="BK753" s="74"/>
      <c r="BL753" s="72" t="s">
        <v>4485</v>
      </c>
      <c r="BM753" s="75"/>
      <c r="BN753" s="75" t="s">
        <v>2580</v>
      </c>
      <c r="BO753" s="75"/>
      <c r="BP753" s="75"/>
      <c r="BQ753" s="75"/>
      <c r="BR753" s="75"/>
      <c r="BS753" s="75"/>
      <c r="BT753" s="75"/>
      <c r="BU753" s="75"/>
      <c r="BV753" s="75"/>
      <c r="BW753" s="75"/>
      <c r="BX753" s="75"/>
      <c r="BY753" s="75"/>
      <c r="BZ753" s="75"/>
      <c r="CA753" s="75"/>
      <c r="CB753" s="75"/>
      <c r="CC753" s="75"/>
      <c r="CD753" s="75"/>
      <c r="CE753" s="75"/>
      <c r="CF753" s="75"/>
      <c r="CG753" s="75" t="s">
        <v>2580</v>
      </c>
      <c r="CH753" s="75"/>
      <c r="CI753" s="75"/>
      <c r="CJ753" s="76"/>
      <c r="CK753" s="54"/>
      <c r="CL753" s="54"/>
    </row>
    <row r="754" spans="1:90" s="1" customFormat="1" ht="39.75" customHeight="1" x14ac:dyDescent="0.3">
      <c r="A754" s="59">
        <v>752</v>
      </c>
      <c r="B754" s="60">
        <v>42300</v>
      </c>
      <c r="C754" s="61" t="s">
        <v>4435</v>
      </c>
      <c r="D754" s="62" t="s">
        <v>4699</v>
      </c>
      <c r="E754" s="61" t="s">
        <v>4439</v>
      </c>
      <c r="F754" s="63" t="s">
        <v>4554</v>
      </c>
      <c r="G754" s="61" t="s">
        <v>3544</v>
      </c>
      <c r="H754" s="61" t="s">
        <v>4442</v>
      </c>
      <c r="I754" s="61" t="s">
        <v>4440</v>
      </c>
      <c r="J754" s="64" t="s">
        <v>18</v>
      </c>
      <c r="K754" s="65" t="s">
        <v>4443</v>
      </c>
      <c r="L754" s="64" t="s">
        <v>97</v>
      </c>
      <c r="M754" s="64" t="s">
        <v>3520</v>
      </c>
      <c r="N754" s="65" t="s">
        <v>3221</v>
      </c>
      <c r="O754" s="64" t="s">
        <v>3518</v>
      </c>
      <c r="P754" s="65"/>
      <c r="Q754" s="65" t="s">
        <v>4506</v>
      </c>
      <c r="R754" s="66" t="s">
        <v>4467</v>
      </c>
      <c r="S754" s="67" t="s">
        <v>20</v>
      </c>
      <c r="T754" s="65" t="s">
        <v>25</v>
      </c>
      <c r="U754" s="65" t="s">
        <v>4551</v>
      </c>
      <c r="V754" s="68" t="s">
        <v>21</v>
      </c>
      <c r="W754" s="69" t="s">
        <v>5441</v>
      </c>
      <c r="X754" s="68" t="s">
        <v>4272</v>
      </c>
      <c r="Y754" s="70"/>
      <c r="Z754" s="71" t="s">
        <v>533</v>
      </c>
      <c r="AA754" s="65" t="s">
        <v>4517</v>
      </c>
      <c r="AB754" s="65" t="s">
        <v>4517</v>
      </c>
      <c r="AC754" s="64" t="s">
        <v>391</v>
      </c>
      <c r="AD754" s="64" t="s">
        <v>40</v>
      </c>
      <c r="AE754" s="65" t="s">
        <v>4452</v>
      </c>
      <c r="AF754" s="64" t="s">
        <v>2606</v>
      </c>
      <c r="AG754" s="64" t="s">
        <v>4462</v>
      </c>
      <c r="AH754" s="66" t="s">
        <v>4465</v>
      </c>
      <c r="AI754" s="67"/>
      <c r="AJ754" s="68"/>
      <c r="AK754" s="68" t="s">
        <v>3848</v>
      </c>
      <c r="AL754" s="66" t="s">
        <v>4690</v>
      </c>
      <c r="AM754" s="72" t="s">
        <v>4498</v>
      </c>
      <c r="AN754" s="65" t="s">
        <v>4498</v>
      </c>
      <c r="AO754" s="65" t="s">
        <v>4498</v>
      </c>
      <c r="AP754" s="64"/>
      <c r="AQ754" s="64"/>
      <c r="AR754" s="64"/>
      <c r="AS754" s="64"/>
      <c r="AT754" s="64"/>
      <c r="AU754" s="73"/>
      <c r="AV754" s="67" t="s">
        <v>4472</v>
      </c>
      <c r="AW754" s="65" t="s">
        <v>4472</v>
      </c>
      <c r="AX754" s="68"/>
      <c r="AY754" s="68" t="s">
        <v>4473</v>
      </c>
      <c r="AZ754" s="65" t="s">
        <v>4473</v>
      </c>
      <c r="BA754" s="68"/>
      <c r="BB754" s="68" t="s">
        <v>4474</v>
      </c>
      <c r="BC754" s="65" t="s">
        <v>4474</v>
      </c>
      <c r="BD754" s="68"/>
      <c r="BE754" s="65" t="s">
        <v>5816</v>
      </c>
      <c r="BF754" s="68" t="s">
        <v>4483</v>
      </c>
      <c r="BG754" s="66" t="s">
        <v>4483</v>
      </c>
      <c r="BH754" s="71"/>
      <c r="BI754" s="64"/>
      <c r="BJ754" s="73"/>
      <c r="BK754" s="74"/>
      <c r="BL754" s="72" t="s">
        <v>4488</v>
      </c>
      <c r="BM754" s="75"/>
      <c r="BN754" s="75"/>
      <c r="BO754" s="75"/>
      <c r="BP754" s="75"/>
      <c r="BQ754" s="75"/>
      <c r="BR754" s="75"/>
      <c r="BS754" s="75"/>
      <c r="BT754" s="75"/>
      <c r="BU754" s="75"/>
      <c r="BV754" s="75"/>
      <c r="BW754" s="75"/>
      <c r="BX754" s="75"/>
      <c r="BY754" s="75"/>
      <c r="BZ754" s="75"/>
      <c r="CA754" s="75" t="s">
        <v>2607</v>
      </c>
      <c r="CB754" s="75" t="s">
        <v>2608</v>
      </c>
      <c r="CC754" s="75"/>
      <c r="CD754" s="75"/>
      <c r="CE754" s="75"/>
      <c r="CF754" s="75"/>
      <c r="CG754" s="75"/>
      <c r="CH754" s="75"/>
      <c r="CI754" s="75"/>
      <c r="CJ754" s="76"/>
      <c r="CK754" s="54"/>
      <c r="CL754" s="54"/>
    </row>
    <row r="755" spans="1:90" s="1" customFormat="1" ht="39.75" customHeight="1" x14ac:dyDescent="0.3">
      <c r="A755" s="59">
        <v>753</v>
      </c>
      <c r="B755" s="60">
        <v>42300</v>
      </c>
      <c r="C755" s="61" t="s">
        <v>4435</v>
      </c>
      <c r="D755" s="62" t="s">
        <v>4699</v>
      </c>
      <c r="E755" s="61" t="s">
        <v>4439</v>
      </c>
      <c r="F755" s="63" t="s">
        <v>4554</v>
      </c>
      <c r="G755" s="61" t="s">
        <v>3544</v>
      </c>
      <c r="H755" s="61" t="s">
        <v>4442</v>
      </c>
      <c r="I755" s="61" t="s">
        <v>4440</v>
      </c>
      <c r="J755" s="64" t="s">
        <v>42</v>
      </c>
      <c r="K755" s="65" t="s">
        <v>4443</v>
      </c>
      <c r="L755" s="64" t="s">
        <v>104</v>
      </c>
      <c r="M755" s="64" t="s">
        <v>3520</v>
      </c>
      <c r="N755" s="65" t="s">
        <v>3221</v>
      </c>
      <c r="O755" s="64" t="s">
        <v>3516</v>
      </c>
      <c r="P755" s="65"/>
      <c r="Q755" s="65" t="s">
        <v>4506</v>
      </c>
      <c r="R755" s="66" t="s">
        <v>4467</v>
      </c>
      <c r="S755" s="67" t="s">
        <v>20</v>
      </c>
      <c r="T755" s="65" t="s">
        <v>25</v>
      </c>
      <c r="U755" s="65" t="s">
        <v>4551</v>
      </c>
      <c r="V755" s="68" t="s">
        <v>21</v>
      </c>
      <c r="W755" s="69" t="s">
        <v>5442</v>
      </c>
      <c r="X755" s="68" t="s">
        <v>4097</v>
      </c>
      <c r="Y755" s="70"/>
      <c r="Z755" s="71" t="s">
        <v>533</v>
      </c>
      <c r="AA755" s="65" t="s">
        <v>4517</v>
      </c>
      <c r="AB755" s="65" t="s">
        <v>4517</v>
      </c>
      <c r="AC755" s="64" t="s">
        <v>391</v>
      </c>
      <c r="AD755" s="64" t="s">
        <v>40</v>
      </c>
      <c r="AE755" s="65" t="s">
        <v>4452</v>
      </c>
      <c r="AF755" s="64" t="s">
        <v>510</v>
      </c>
      <c r="AG755" s="64" t="s">
        <v>4462</v>
      </c>
      <c r="AH755" s="66" t="s">
        <v>4466</v>
      </c>
      <c r="AI755" s="67"/>
      <c r="AJ755" s="68"/>
      <c r="AK755" s="68" t="s">
        <v>3848</v>
      </c>
      <c r="AL755" s="66" t="s">
        <v>4690</v>
      </c>
      <c r="AM755" s="72" t="s">
        <v>4498</v>
      </c>
      <c r="AN755" s="65" t="s">
        <v>4498</v>
      </c>
      <c r="AO755" s="65" t="s">
        <v>4498</v>
      </c>
      <c r="AP755" s="64"/>
      <c r="AQ755" s="64"/>
      <c r="AR755" s="64"/>
      <c r="AS755" s="64"/>
      <c r="AT755" s="64"/>
      <c r="AU755" s="73"/>
      <c r="AV755" s="67" t="s">
        <v>4472</v>
      </c>
      <c r="AW755" s="65" t="s">
        <v>4472</v>
      </c>
      <c r="AX755" s="68"/>
      <c r="AY755" s="68" t="s">
        <v>4473</v>
      </c>
      <c r="AZ755" s="65" t="s">
        <v>4473</v>
      </c>
      <c r="BA755" s="68"/>
      <c r="BB755" s="68" t="s">
        <v>4474</v>
      </c>
      <c r="BC755" s="65" t="s">
        <v>4474</v>
      </c>
      <c r="BD755" s="68"/>
      <c r="BE755" s="65" t="s">
        <v>5816</v>
      </c>
      <c r="BF755" s="68" t="s">
        <v>4483</v>
      </c>
      <c r="BG755" s="66" t="s">
        <v>4483</v>
      </c>
      <c r="BH755" s="71"/>
      <c r="BI755" s="64"/>
      <c r="BJ755" s="73"/>
      <c r="BK755" s="74"/>
      <c r="BL755" s="72" t="s">
        <v>4488</v>
      </c>
      <c r="BM755" s="75"/>
      <c r="BN755" s="75"/>
      <c r="BO755" s="75"/>
      <c r="BP755" s="75"/>
      <c r="BQ755" s="75"/>
      <c r="BR755" s="75"/>
      <c r="BS755" s="75"/>
      <c r="BT755" s="75"/>
      <c r="BU755" s="75"/>
      <c r="BV755" s="75"/>
      <c r="BW755" s="75"/>
      <c r="BX755" s="75"/>
      <c r="BY755" s="75"/>
      <c r="BZ755" s="75"/>
      <c r="CA755" s="75" t="s">
        <v>2609</v>
      </c>
      <c r="CB755" s="75"/>
      <c r="CC755" s="75"/>
      <c r="CD755" s="75"/>
      <c r="CE755" s="75"/>
      <c r="CF755" s="75"/>
      <c r="CG755" s="75"/>
      <c r="CH755" s="75"/>
      <c r="CI755" s="75"/>
      <c r="CJ755" s="76"/>
      <c r="CK755" s="54"/>
      <c r="CL755" s="54"/>
    </row>
    <row r="756" spans="1:90" s="1" customFormat="1" ht="39.75" customHeight="1" x14ac:dyDescent="0.3">
      <c r="A756" s="59">
        <v>754</v>
      </c>
      <c r="B756" s="60">
        <v>42300</v>
      </c>
      <c r="C756" s="61" t="s">
        <v>4435</v>
      </c>
      <c r="D756" s="62" t="s">
        <v>4699</v>
      </c>
      <c r="E756" s="61" t="s">
        <v>4439</v>
      </c>
      <c r="F756" s="63" t="s">
        <v>4554</v>
      </c>
      <c r="G756" s="61" t="s">
        <v>3544</v>
      </c>
      <c r="H756" s="61" t="s">
        <v>4442</v>
      </c>
      <c r="I756" s="61" t="s">
        <v>4440</v>
      </c>
      <c r="J756" s="64" t="s">
        <v>52</v>
      </c>
      <c r="K756" s="65" t="s">
        <v>4447</v>
      </c>
      <c r="L756" s="64" t="s">
        <v>121</v>
      </c>
      <c r="M756" s="64" t="s">
        <v>4685</v>
      </c>
      <c r="N756" s="65" t="s">
        <v>4685</v>
      </c>
      <c r="O756" s="64" t="s">
        <v>3468</v>
      </c>
      <c r="P756" s="65">
        <v>3</v>
      </c>
      <c r="Q756" s="65" t="s">
        <v>4506</v>
      </c>
      <c r="R756" s="66" t="s">
        <v>4467</v>
      </c>
      <c r="S756" s="67" t="s">
        <v>31</v>
      </c>
      <c r="T756" s="65" t="s">
        <v>32</v>
      </c>
      <c r="U756" s="65" t="s">
        <v>4551</v>
      </c>
      <c r="V756" s="68" t="s">
        <v>32</v>
      </c>
      <c r="W756" s="69" t="s">
        <v>5443</v>
      </c>
      <c r="X756" s="68" t="s">
        <v>3975</v>
      </c>
      <c r="Y756" s="70"/>
      <c r="Z756" s="71" t="s">
        <v>2367</v>
      </c>
      <c r="AA756" s="65" t="s">
        <v>4534</v>
      </c>
      <c r="AB756" s="65" t="s">
        <v>4529</v>
      </c>
      <c r="AC756" s="64"/>
      <c r="AD756" s="64" t="s">
        <v>40</v>
      </c>
      <c r="AE756" s="65" t="s">
        <v>4452</v>
      </c>
      <c r="AF756" s="64" t="s">
        <v>4461</v>
      </c>
      <c r="AG756" s="64" t="s">
        <v>4462</v>
      </c>
      <c r="AH756" s="66" t="s">
        <v>4468</v>
      </c>
      <c r="AI756" s="67" t="s">
        <v>4649</v>
      </c>
      <c r="AJ756" s="68"/>
      <c r="AK756" s="68" t="s">
        <v>3638</v>
      </c>
      <c r="AL756" s="66" t="s">
        <v>4697</v>
      </c>
      <c r="AM756" s="72" t="s">
        <v>4498</v>
      </c>
      <c r="AN756" s="65" t="s">
        <v>4498</v>
      </c>
      <c r="AO756" s="65" t="s">
        <v>4498</v>
      </c>
      <c r="AP756" s="64"/>
      <c r="AQ756" s="64"/>
      <c r="AR756" s="64"/>
      <c r="AS756" s="64"/>
      <c r="AT756" s="64"/>
      <c r="AU756" s="73"/>
      <c r="AV756" s="67" t="s">
        <v>4472</v>
      </c>
      <c r="AW756" s="65" t="s">
        <v>4472</v>
      </c>
      <c r="AX756" s="68"/>
      <c r="AY756" s="68" t="s">
        <v>4473</v>
      </c>
      <c r="AZ756" s="65" t="s">
        <v>4473</v>
      </c>
      <c r="BA756" s="68"/>
      <c r="BB756" s="68" t="s">
        <v>4474</v>
      </c>
      <c r="BC756" s="65" t="s">
        <v>4474</v>
      </c>
      <c r="BD756" s="68"/>
      <c r="BE756" s="65" t="s">
        <v>5816</v>
      </c>
      <c r="BF756" s="68" t="s">
        <v>4483</v>
      </c>
      <c r="BG756" s="66" t="s">
        <v>4483</v>
      </c>
      <c r="BH756" s="71"/>
      <c r="BI756" s="64"/>
      <c r="BJ756" s="73"/>
      <c r="BK756" s="74"/>
      <c r="BL756" s="72" t="s">
        <v>4485</v>
      </c>
      <c r="BM756" s="75"/>
      <c r="BN756" s="75" t="s">
        <v>2572</v>
      </c>
      <c r="BO756" s="75"/>
      <c r="BP756" s="75"/>
      <c r="BQ756" s="75"/>
      <c r="BR756" s="75"/>
      <c r="BS756" s="75"/>
      <c r="BT756" s="75"/>
      <c r="BU756" s="75"/>
      <c r="BV756" s="75"/>
      <c r="BW756" s="75"/>
      <c r="BX756" s="75"/>
      <c r="BY756" s="75"/>
      <c r="BZ756" s="75"/>
      <c r="CA756" s="75" t="s">
        <v>2573</v>
      </c>
      <c r="CB756" s="75"/>
      <c r="CC756" s="75"/>
      <c r="CD756" s="75"/>
      <c r="CE756" s="75"/>
      <c r="CF756" s="75"/>
      <c r="CG756" s="75"/>
      <c r="CH756" s="75"/>
      <c r="CI756" s="75"/>
      <c r="CJ756" s="76"/>
      <c r="CK756" s="54"/>
      <c r="CL756" s="54"/>
    </row>
    <row r="757" spans="1:90" s="1" customFormat="1" ht="39.75" customHeight="1" x14ac:dyDescent="0.3">
      <c r="A757" s="59">
        <v>755</v>
      </c>
      <c r="B757" s="60">
        <v>42301</v>
      </c>
      <c r="C757" s="61" t="s">
        <v>4435</v>
      </c>
      <c r="D757" s="62" t="s">
        <v>4699</v>
      </c>
      <c r="E757" s="61" t="s">
        <v>4439</v>
      </c>
      <c r="F757" s="63" t="s">
        <v>4554</v>
      </c>
      <c r="G757" s="61" t="s">
        <v>3545</v>
      </c>
      <c r="H757" s="61" t="s">
        <v>4442</v>
      </c>
      <c r="I757" s="61" t="s">
        <v>4440</v>
      </c>
      <c r="J757" s="64" t="s">
        <v>18</v>
      </c>
      <c r="K757" s="65" t="s">
        <v>4443</v>
      </c>
      <c r="L757" s="64" t="s">
        <v>289</v>
      </c>
      <c r="M757" s="64" t="s">
        <v>4686</v>
      </c>
      <c r="N757" s="65" t="s">
        <v>4686</v>
      </c>
      <c r="O757" s="64" t="s">
        <v>2610</v>
      </c>
      <c r="P757" s="65"/>
      <c r="Q757" s="65" t="s">
        <v>4506</v>
      </c>
      <c r="R757" s="66" t="s">
        <v>4467</v>
      </c>
      <c r="S757" s="67" t="s">
        <v>57</v>
      </c>
      <c r="T757" s="65" t="s">
        <v>25</v>
      </c>
      <c r="U757" s="65" t="s">
        <v>4551</v>
      </c>
      <c r="V757" s="68" t="s">
        <v>90</v>
      </c>
      <c r="W757" s="69" t="s">
        <v>5444</v>
      </c>
      <c r="X757" s="68" t="s">
        <v>4031</v>
      </c>
      <c r="Y757" s="70"/>
      <c r="Z757" s="71" t="s">
        <v>2611</v>
      </c>
      <c r="AA757" s="65" t="s">
        <v>446</v>
      </c>
      <c r="AB757" s="65" t="s">
        <v>446</v>
      </c>
      <c r="AC757" s="64"/>
      <c r="AD757" s="64" t="s">
        <v>26</v>
      </c>
      <c r="AE757" s="65" t="s">
        <v>4451</v>
      </c>
      <c r="AF757" s="64" t="s">
        <v>4461</v>
      </c>
      <c r="AG757" s="64" t="s">
        <v>4462</v>
      </c>
      <c r="AH757" s="66" t="s">
        <v>4468</v>
      </c>
      <c r="AI757" s="67" t="s">
        <v>2612</v>
      </c>
      <c r="AJ757" s="68"/>
      <c r="AK757" s="68" t="s">
        <v>384</v>
      </c>
      <c r="AL757" s="66" t="s">
        <v>4693</v>
      </c>
      <c r="AM757" s="72" t="s">
        <v>4501</v>
      </c>
      <c r="AN757" s="65" t="s">
        <v>22</v>
      </c>
      <c r="AO757" s="65" t="s">
        <v>4503</v>
      </c>
      <c r="AP757" s="64" t="s">
        <v>22</v>
      </c>
      <c r="AQ757" s="64" t="s">
        <v>3807</v>
      </c>
      <c r="AR757" s="64"/>
      <c r="AS757" s="64"/>
      <c r="AT757" s="64"/>
      <c r="AU757" s="73"/>
      <c r="AV757" s="67" t="s">
        <v>4472</v>
      </c>
      <c r="AW757" s="65" t="s">
        <v>4472</v>
      </c>
      <c r="AX757" s="68"/>
      <c r="AY757" s="68" t="s">
        <v>4473</v>
      </c>
      <c r="AZ757" s="65" t="s">
        <v>4473</v>
      </c>
      <c r="BA757" s="68"/>
      <c r="BB757" s="68" t="s">
        <v>4474</v>
      </c>
      <c r="BC757" s="65" t="s">
        <v>4474</v>
      </c>
      <c r="BD757" s="68"/>
      <c r="BE757" s="65" t="s">
        <v>5816</v>
      </c>
      <c r="BF757" s="68" t="s">
        <v>4483</v>
      </c>
      <c r="BG757" s="66" t="s">
        <v>4483</v>
      </c>
      <c r="BH757" s="71"/>
      <c r="BI757" s="64"/>
      <c r="BJ757" s="73"/>
      <c r="BK757" s="74"/>
      <c r="BL757" s="72" t="s">
        <v>4488</v>
      </c>
      <c r="BM757" s="75"/>
      <c r="BN757" s="75"/>
      <c r="BO757" s="75"/>
      <c r="BP757" s="75"/>
      <c r="BQ757" s="75"/>
      <c r="BR757" s="75"/>
      <c r="BS757" s="75"/>
      <c r="BT757" s="75"/>
      <c r="BU757" s="75"/>
      <c r="BV757" s="75"/>
      <c r="BW757" s="75"/>
      <c r="BX757" s="75"/>
      <c r="BY757" s="75"/>
      <c r="BZ757" s="75"/>
      <c r="CA757" s="75" t="s">
        <v>2613</v>
      </c>
      <c r="CB757" s="75"/>
      <c r="CC757" s="75"/>
      <c r="CD757" s="75"/>
      <c r="CE757" s="75"/>
      <c r="CF757" s="75"/>
      <c r="CG757" s="75"/>
      <c r="CH757" s="75"/>
      <c r="CI757" s="75"/>
      <c r="CJ757" s="76"/>
      <c r="CK757" s="54"/>
      <c r="CL757" s="54"/>
    </row>
    <row r="758" spans="1:90" s="1" customFormat="1" ht="39.75" customHeight="1" x14ac:dyDescent="0.3">
      <c r="A758" s="59">
        <v>756</v>
      </c>
      <c r="B758" s="60">
        <v>42301</v>
      </c>
      <c r="C758" s="61" t="s">
        <v>4435</v>
      </c>
      <c r="D758" s="62" t="s">
        <v>4699</v>
      </c>
      <c r="E758" s="61" t="s">
        <v>4439</v>
      </c>
      <c r="F758" s="63" t="s">
        <v>4554</v>
      </c>
      <c r="G758" s="61" t="s">
        <v>3545</v>
      </c>
      <c r="H758" s="61" t="s">
        <v>4442</v>
      </c>
      <c r="I758" s="61" t="s">
        <v>4440</v>
      </c>
      <c r="J758" s="64" t="s">
        <v>42</v>
      </c>
      <c r="K758" s="65" t="s">
        <v>4443</v>
      </c>
      <c r="L758" s="64" t="s">
        <v>221</v>
      </c>
      <c r="M758" s="64" t="s">
        <v>4686</v>
      </c>
      <c r="N758" s="65" t="s">
        <v>4686</v>
      </c>
      <c r="O758" s="64" t="s">
        <v>2614</v>
      </c>
      <c r="P758" s="65"/>
      <c r="Q758" s="65" t="s">
        <v>4506</v>
      </c>
      <c r="R758" s="66" t="s">
        <v>4467</v>
      </c>
      <c r="S758" s="67" t="s">
        <v>57</v>
      </c>
      <c r="T758" s="65" t="s">
        <v>25</v>
      </c>
      <c r="U758" s="65" t="s">
        <v>4551</v>
      </c>
      <c r="V758" s="68" t="s">
        <v>90</v>
      </c>
      <c r="W758" s="69" t="s">
        <v>5445</v>
      </c>
      <c r="X758" s="68" t="s">
        <v>4383</v>
      </c>
      <c r="Y758" s="70"/>
      <c r="Z758" s="71" t="s">
        <v>2615</v>
      </c>
      <c r="AA758" s="65" t="s">
        <v>446</v>
      </c>
      <c r="AB758" s="65" t="s">
        <v>446</v>
      </c>
      <c r="AC758" s="64"/>
      <c r="AD758" s="64" t="s">
        <v>26</v>
      </c>
      <c r="AE758" s="65" t="s">
        <v>4451</v>
      </c>
      <c r="AF758" s="64" t="s">
        <v>4461</v>
      </c>
      <c r="AG758" s="64" t="s">
        <v>3217</v>
      </c>
      <c r="AH758" s="66" t="s">
        <v>4463</v>
      </c>
      <c r="AI758" s="67" t="s">
        <v>2616</v>
      </c>
      <c r="AJ758" s="68"/>
      <c r="AK758" s="68" t="s">
        <v>2617</v>
      </c>
      <c r="AL758" s="66" t="s">
        <v>4467</v>
      </c>
      <c r="AM758" s="72" t="s">
        <v>4498</v>
      </c>
      <c r="AN758" s="65" t="s">
        <v>4498</v>
      </c>
      <c r="AO758" s="65" t="s">
        <v>4498</v>
      </c>
      <c r="AP758" s="64"/>
      <c r="AQ758" s="64"/>
      <c r="AR758" s="64"/>
      <c r="AS758" s="64"/>
      <c r="AT758" s="64"/>
      <c r="AU758" s="73"/>
      <c r="AV758" s="67" t="s">
        <v>4472</v>
      </c>
      <c r="AW758" s="65" t="s">
        <v>4472</v>
      </c>
      <c r="AX758" s="68"/>
      <c r="AY758" s="68" t="s">
        <v>4473</v>
      </c>
      <c r="AZ758" s="65" t="s">
        <v>4473</v>
      </c>
      <c r="BA758" s="68"/>
      <c r="BB758" s="68" t="s">
        <v>4474</v>
      </c>
      <c r="BC758" s="65" t="s">
        <v>4474</v>
      </c>
      <c r="BD758" s="68"/>
      <c r="BE758" s="65" t="s">
        <v>5816</v>
      </c>
      <c r="BF758" s="68" t="s">
        <v>3298</v>
      </c>
      <c r="BG758" s="66" t="s">
        <v>4482</v>
      </c>
      <c r="BH758" s="71"/>
      <c r="BI758" s="64"/>
      <c r="BJ758" s="73"/>
      <c r="BK758" s="74"/>
      <c r="BL758" s="72" t="s">
        <v>4485</v>
      </c>
      <c r="BM758" s="75"/>
      <c r="BN758" s="75" t="s">
        <v>2618</v>
      </c>
      <c r="BO758" s="75"/>
      <c r="BP758" s="75"/>
      <c r="BQ758" s="75"/>
      <c r="BR758" s="75"/>
      <c r="BS758" s="75"/>
      <c r="BT758" s="75"/>
      <c r="BU758" s="75"/>
      <c r="BV758" s="75"/>
      <c r="BW758" s="75"/>
      <c r="BX758" s="75"/>
      <c r="BY758" s="75"/>
      <c r="BZ758" s="75"/>
      <c r="CA758" s="75"/>
      <c r="CB758" s="75"/>
      <c r="CC758" s="75"/>
      <c r="CD758" s="75"/>
      <c r="CE758" s="75"/>
      <c r="CF758" s="75"/>
      <c r="CG758" s="75"/>
      <c r="CH758" s="75"/>
      <c r="CI758" s="75"/>
      <c r="CJ758" s="76"/>
      <c r="CK758" s="54"/>
      <c r="CL758" s="54"/>
    </row>
    <row r="759" spans="1:90" s="1" customFormat="1" ht="39.75" customHeight="1" x14ac:dyDescent="0.3">
      <c r="A759" s="59">
        <v>757</v>
      </c>
      <c r="B759" s="60">
        <v>42301</v>
      </c>
      <c r="C759" s="61" t="s">
        <v>4435</v>
      </c>
      <c r="D759" s="62" t="s">
        <v>4699</v>
      </c>
      <c r="E759" s="61" t="s">
        <v>4439</v>
      </c>
      <c r="F759" s="63" t="s">
        <v>4554</v>
      </c>
      <c r="G759" s="61" t="s">
        <v>3545</v>
      </c>
      <c r="H759" s="61" t="s">
        <v>4442</v>
      </c>
      <c r="I759" s="61" t="s">
        <v>4440</v>
      </c>
      <c r="J759" s="64" t="s">
        <v>79</v>
      </c>
      <c r="K759" s="65" t="s">
        <v>4444</v>
      </c>
      <c r="L759" s="64" t="s">
        <v>133</v>
      </c>
      <c r="M759" s="64" t="s">
        <v>3221</v>
      </c>
      <c r="N759" s="65" t="s">
        <v>3221</v>
      </c>
      <c r="O759" s="64" t="s">
        <v>3507</v>
      </c>
      <c r="P759" s="65"/>
      <c r="Q759" s="65" t="s">
        <v>4506</v>
      </c>
      <c r="R759" s="66" t="s">
        <v>4508</v>
      </c>
      <c r="S759" s="67" t="s">
        <v>31</v>
      </c>
      <c r="T759" s="65" t="s">
        <v>25</v>
      </c>
      <c r="U759" s="65" t="s">
        <v>4551</v>
      </c>
      <c r="V759" s="68" t="s">
        <v>21</v>
      </c>
      <c r="W759" s="69" t="s">
        <v>5446</v>
      </c>
      <c r="X759" s="68" t="s">
        <v>4115</v>
      </c>
      <c r="Y759" s="70"/>
      <c r="Z759" s="71" t="s">
        <v>376</v>
      </c>
      <c r="AA759" s="65" t="s">
        <v>4533</v>
      </c>
      <c r="AB759" s="65" t="s">
        <v>4529</v>
      </c>
      <c r="AC759" s="64"/>
      <c r="AD759" s="64" t="s">
        <v>26</v>
      </c>
      <c r="AE759" s="65" t="s">
        <v>4451</v>
      </c>
      <c r="AF759" s="64" t="s">
        <v>4461</v>
      </c>
      <c r="AG759" s="64" t="s">
        <v>4462</v>
      </c>
      <c r="AH759" s="66" t="s">
        <v>4468</v>
      </c>
      <c r="AI759" s="67" t="s">
        <v>2506</v>
      </c>
      <c r="AJ759" s="68"/>
      <c r="AK759" s="68" t="s">
        <v>2507</v>
      </c>
      <c r="AL759" s="66" t="s">
        <v>4697</v>
      </c>
      <c r="AM759" s="72" t="s">
        <v>4498</v>
      </c>
      <c r="AN759" s="65" t="s">
        <v>4498</v>
      </c>
      <c r="AO759" s="65" t="s">
        <v>4498</v>
      </c>
      <c r="AP759" s="64"/>
      <c r="AQ759" s="64"/>
      <c r="AR759" s="64"/>
      <c r="AS759" s="64"/>
      <c r="AT759" s="64"/>
      <c r="AU759" s="73"/>
      <c r="AV759" s="67" t="s">
        <v>4472</v>
      </c>
      <c r="AW759" s="65" t="s">
        <v>4472</v>
      </c>
      <c r="AX759" s="68"/>
      <c r="AY759" s="68" t="s">
        <v>4473</v>
      </c>
      <c r="AZ759" s="65" t="s">
        <v>4473</v>
      </c>
      <c r="BA759" s="68"/>
      <c r="BB759" s="68" t="s">
        <v>4474</v>
      </c>
      <c r="BC759" s="65" t="s">
        <v>4474</v>
      </c>
      <c r="BD759" s="68"/>
      <c r="BE759" s="65" t="s">
        <v>5816</v>
      </c>
      <c r="BF759" s="68" t="s">
        <v>4483</v>
      </c>
      <c r="BG759" s="66" t="s">
        <v>4483</v>
      </c>
      <c r="BH759" s="71"/>
      <c r="BI759" s="64"/>
      <c r="BJ759" s="73"/>
      <c r="BK759" s="74"/>
      <c r="BL759" s="72" t="s">
        <v>4488</v>
      </c>
      <c r="BM759" s="75"/>
      <c r="BN759" s="75"/>
      <c r="BO759" s="75"/>
      <c r="BP759" s="75"/>
      <c r="BQ759" s="75"/>
      <c r="BR759" s="75"/>
      <c r="BS759" s="75"/>
      <c r="BT759" s="75"/>
      <c r="BU759" s="75"/>
      <c r="BV759" s="75"/>
      <c r="BW759" s="75"/>
      <c r="BX759" s="75"/>
      <c r="BY759" s="75"/>
      <c r="BZ759" s="75"/>
      <c r="CA759" s="75" t="s">
        <v>2619</v>
      </c>
      <c r="CB759" s="75"/>
      <c r="CC759" s="75"/>
      <c r="CD759" s="75"/>
      <c r="CE759" s="75"/>
      <c r="CF759" s="75"/>
      <c r="CG759" s="75"/>
      <c r="CH759" s="75"/>
      <c r="CI759" s="75"/>
      <c r="CJ759" s="76"/>
      <c r="CK759" s="54"/>
      <c r="CL759" s="54"/>
    </row>
    <row r="760" spans="1:90" s="1" customFormat="1" ht="39.75" customHeight="1" x14ac:dyDescent="0.3">
      <c r="A760" s="59">
        <v>758</v>
      </c>
      <c r="B760" s="60">
        <v>42302</v>
      </c>
      <c r="C760" s="61" t="s">
        <v>4435</v>
      </c>
      <c r="D760" s="62" t="s">
        <v>4699</v>
      </c>
      <c r="E760" s="61" t="s">
        <v>4439</v>
      </c>
      <c r="F760" s="63" t="s">
        <v>4554</v>
      </c>
      <c r="G760" s="61" t="s">
        <v>3546</v>
      </c>
      <c r="H760" s="61" t="s">
        <v>4442</v>
      </c>
      <c r="I760" s="61" t="s">
        <v>4440</v>
      </c>
      <c r="J760" s="64" t="s">
        <v>18</v>
      </c>
      <c r="K760" s="65" t="s">
        <v>4443</v>
      </c>
      <c r="L760" s="64" t="s">
        <v>240</v>
      </c>
      <c r="M760" s="64" t="s">
        <v>3223</v>
      </c>
      <c r="N760" s="65" t="s">
        <v>3223</v>
      </c>
      <c r="O760" s="64" t="s">
        <v>3436</v>
      </c>
      <c r="P760" s="65"/>
      <c r="Q760" s="65" t="s">
        <v>4506</v>
      </c>
      <c r="R760" s="66" t="s">
        <v>4467</v>
      </c>
      <c r="S760" s="67" t="s">
        <v>31</v>
      </c>
      <c r="T760" s="65" t="s">
        <v>4456</v>
      </c>
      <c r="U760" s="65" t="s">
        <v>4550</v>
      </c>
      <c r="V760" s="68" t="s">
        <v>186</v>
      </c>
      <c r="W760" s="69" t="s">
        <v>5447</v>
      </c>
      <c r="X760" s="68" t="s">
        <v>4218</v>
      </c>
      <c r="Y760" s="70"/>
      <c r="Z760" s="71" t="s">
        <v>2620</v>
      </c>
      <c r="AA760" s="65" t="s">
        <v>4533</v>
      </c>
      <c r="AB760" s="65" t="s">
        <v>4529</v>
      </c>
      <c r="AC760" s="64"/>
      <c r="AD760" s="64">
        <v>700</v>
      </c>
      <c r="AE760" s="65" t="s">
        <v>4452</v>
      </c>
      <c r="AF760" s="64" t="s">
        <v>4461</v>
      </c>
      <c r="AG760" s="64" t="s">
        <v>4462</v>
      </c>
      <c r="AH760" s="66" t="s">
        <v>4468</v>
      </c>
      <c r="AI760" s="67" t="s">
        <v>2621</v>
      </c>
      <c r="AJ760" s="68"/>
      <c r="AK760" s="68" t="s">
        <v>316</v>
      </c>
      <c r="AL760" s="66" t="s">
        <v>4694</v>
      </c>
      <c r="AM760" s="72" t="s">
        <v>4498</v>
      </c>
      <c r="AN760" s="65" t="s">
        <v>4498</v>
      </c>
      <c r="AO760" s="65" t="s">
        <v>4498</v>
      </c>
      <c r="AP760" s="64"/>
      <c r="AQ760" s="64"/>
      <c r="AR760" s="64"/>
      <c r="AS760" s="64"/>
      <c r="AT760" s="64"/>
      <c r="AU760" s="73"/>
      <c r="AV760" s="67" t="s">
        <v>4472</v>
      </c>
      <c r="AW760" s="65" t="s">
        <v>4472</v>
      </c>
      <c r="AX760" s="68"/>
      <c r="AY760" s="68" t="s">
        <v>4473</v>
      </c>
      <c r="AZ760" s="65" t="s">
        <v>4473</v>
      </c>
      <c r="BA760" s="68"/>
      <c r="BB760" s="68" t="s">
        <v>4474</v>
      </c>
      <c r="BC760" s="65" t="s">
        <v>4474</v>
      </c>
      <c r="BD760" s="68"/>
      <c r="BE760" s="65" t="s">
        <v>5816</v>
      </c>
      <c r="BF760" s="68" t="s">
        <v>4483</v>
      </c>
      <c r="BG760" s="66" t="s">
        <v>4483</v>
      </c>
      <c r="BH760" s="71"/>
      <c r="BI760" s="64"/>
      <c r="BJ760" s="73"/>
      <c r="BK760" s="74"/>
      <c r="BL760" s="72" t="s">
        <v>4485</v>
      </c>
      <c r="BM760" s="75"/>
      <c r="BN760" s="75" t="s">
        <v>2622</v>
      </c>
      <c r="BO760" s="75"/>
      <c r="BP760" s="75"/>
      <c r="BQ760" s="75"/>
      <c r="BR760" s="75"/>
      <c r="BS760" s="75"/>
      <c r="BT760" s="75"/>
      <c r="BU760" s="75"/>
      <c r="BV760" s="75"/>
      <c r="BW760" s="75"/>
      <c r="BX760" s="75"/>
      <c r="BY760" s="75"/>
      <c r="BZ760" s="75"/>
      <c r="CA760" s="75"/>
      <c r="CB760" s="75"/>
      <c r="CC760" s="75"/>
      <c r="CD760" s="75"/>
      <c r="CE760" s="75"/>
      <c r="CF760" s="75"/>
      <c r="CG760" s="75"/>
      <c r="CH760" s="75"/>
      <c r="CI760" s="75"/>
      <c r="CJ760" s="76"/>
      <c r="CK760" s="54"/>
      <c r="CL760" s="54"/>
    </row>
    <row r="761" spans="1:90" s="1" customFormat="1" ht="39.75" customHeight="1" x14ac:dyDescent="0.3">
      <c r="A761" s="59">
        <v>759</v>
      </c>
      <c r="B761" s="60">
        <v>42302</v>
      </c>
      <c r="C761" s="61" t="s">
        <v>4435</v>
      </c>
      <c r="D761" s="62" t="s">
        <v>4699</v>
      </c>
      <c r="E761" s="61" t="s">
        <v>4439</v>
      </c>
      <c r="F761" s="63" t="s">
        <v>4554</v>
      </c>
      <c r="G761" s="61" t="s">
        <v>3546</v>
      </c>
      <c r="H761" s="61" t="s">
        <v>4442</v>
      </c>
      <c r="I761" s="61" t="s">
        <v>4440</v>
      </c>
      <c r="J761" s="64" t="s">
        <v>116</v>
      </c>
      <c r="K761" s="65" t="s">
        <v>4447</v>
      </c>
      <c r="L761" s="64" t="s">
        <v>448</v>
      </c>
      <c r="M761" s="64" t="s">
        <v>4686</v>
      </c>
      <c r="N761" s="65" t="s">
        <v>4686</v>
      </c>
      <c r="O761" s="64" t="s">
        <v>2623</v>
      </c>
      <c r="P761" s="65"/>
      <c r="Q761" s="65" t="s">
        <v>4506</v>
      </c>
      <c r="R761" s="66" t="s">
        <v>4508</v>
      </c>
      <c r="S761" s="67" t="s">
        <v>20</v>
      </c>
      <c r="T761" s="65" t="s">
        <v>25</v>
      </c>
      <c r="U761" s="65" t="s">
        <v>4551</v>
      </c>
      <c r="V761" s="68" t="s">
        <v>344</v>
      </c>
      <c r="W761" s="69" t="s">
        <v>5448</v>
      </c>
      <c r="X761" s="68" t="s">
        <v>4285</v>
      </c>
      <c r="Y761" s="70"/>
      <c r="Z761" s="71" t="s">
        <v>2624</v>
      </c>
      <c r="AA761" s="65" t="s">
        <v>446</v>
      </c>
      <c r="AB761" s="65" t="s">
        <v>446</v>
      </c>
      <c r="AC761" s="64" t="s">
        <v>2625</v>
      </c>
      <c r="AD761" s="64" t="s">
        <v>26</v>
      </c>
      <c r="AE761" s="65" t="s">
        <v>4451</v>
      </c>
      <c r="AF761" s="64" t="s">
        <v>3238</v>
      </c>
      <c r="AG761" s="64" t="s">
        <v>4462</v>
      </c>
      <c r="AH761" s="66" t="s">
        <v>4466</v>
      </c>
      <c r="AI761" s="67" t="s">
        <v>3661</v>
      </c>
      <c r="AJ761" s="68" t="s">
        <v>2626</v>
      </c>
      <c r="AK761" s="68" t="s">
        <v>455</v>
      </c>
      <c r="AL761" s="66" t="s">
        <v>4690</v>
      </c>
      <c r="AM761" s="72" t="s">
        <v>4498</v>
      </c>
      <c r="AN761" s="65" t="s">
        <v>4498</v>
      </c>
      <c r="AO761" s="65" t="s">
        <v>4498</v>
      </c>
      <c r="AP761" s="64"/>
      <c r="AQ761" s="64"/>
      <c r="AR761" s="64"/>
      <c r="AS761" s="64"/>
      <c r="AT761" s="64"/>
      <c r="AU761" s="73"/>
      <c r="AV761" s="67" t="s">
        <v>4472</v>
      </c>
      <c r="AW761" s="65" t="s">
        <v>4472</v>
      </c>
      <c r="AX761" s="68"/>
      <c r="AY761" s="68" t="s">
        <v>4473</v>
      </c>
      <c r="AZ761" s="65" t="s">
        <v>4473</v>
      </c>
      <c r="BA761" s="68"/>
      <c r="BB761" s="68" t="s">
        <v>4474</v>
      </c>
      <c r="BC761" s="65" t="s">
        <v>4474</v>
      </c>
      <c r="BD761" s="68"/>
      <c r="BE761" s="65" t="s">
        <v>5816</v>
      </c>
      <c r="BF761" s="68" t="s">
        <v>4483</v>
      </c>
      <c r="BG761" s="66" t="s">
        <v>4483</v>
      </c>
      <c r="BH761" s="71"/>
      <c r="BI761" s="64"/>
      <c r="BJ761" s="73"/>
      <c r="BK761" s="74"/>
      <c r="BL761" s="72" t="s">
        <v>4485</v>
      </c>
      <c r="BM761" s="75"/>
      <c r="BN761" s="75" t="s">
        <v>2627</v>
      </c>
      <c r="BO761" s="75"/>
      <c r="BP761" s="75"/>
      <c r="BQ761" s="75"/>
      <c r="BR761" s="75"/>
      <c r="BS761" s="75"/>
      <c r="BT761" s="75"/>
      <c r="BU761" s="75"/>
      <c r="BV761" s="75"/>
      <c r="BW761" s="75"/>
      <c r="BX761" s="75"/>
      <c r="BY761" s="75"/>
      <c r="BZ761" s="75"/>
      <c r="CA761" s="75"/>
      <c r="CB761" s="75"/>
      <c r="CC761" s="75"/>
      <c r="CD761" s="75"/>
      <c r="CE761" s="75"/>
      <c r="CF761" s="75"/>
      <c r="CG761" s="75" t="s">
        <v>2627</v>
      </c>
      <c r="CH761" s="75"/>
      <c r="CI761" s="75"/>
      <c r="CJ761" s="76"/>
      <c r="CK761" s="54"/>
      <c r="CL761" s="54"/>
    </row>
    <row r="762" spans="1:90" s="1" customFormat="1" ht="39.75" customHeight="1" x14ac:dyDescent="0.3">
      <c r="A762" s="59">
        <v>760</v>
      </c>
      <c r="B762" s="60">
        <v>42302</v>
      </c>
      <c r="C762" s="61" t="s">
        <v>4435</v>
      </c>
      <c r="D762" s="62" t="s">
        <v>4699</v>
      </c>
      <c r="E762" s="61" t="s">
        <v>4439</v>
      </c>
      <c r="F762" s="63" t="s">
        <v>4554</v>
      </c>
      <c r="G762" s="61" t="s">
        <v>3546</v>
      </c>
      <c r="H762" s="61" t="s">
        <v>4442</v>
      </c>
      <c r="I762" s="61" t="s">
        <v>4440</v>
      </c>
      <c r="J762" s="64" t="s">
        <v>124</v>
      </c>
      <c r="K762" s="65" t="s">
        <v>4447</v>
      </c>
      <c r="L762" s="64" t="s">
        <v>126</v>
      </c>
      <c r="M762" s="64" t="s">
        <v>3223</v>
      </c>
      <c r="N762" s="65" t="s">
        <v>3223</v>
      </c>
      <c r="O762" s="64" t="s">
        <v>3467</v>
      </c>
      <c r="P762" s="65"/>
      <c r="Q762" s="65" t="s">
        <v>4506</v>
      </c>
      <c r="R762" s="66" t="s">
        <v>4467</v>
      </c>
      <c r="S762" s="67" t="s">
        <v>31</v>
      </c>
      <c r="T762" s="65" t="s">
        <v>4456</v>
      </c>
      <c r="U762" s="65" t="s">
        <v>4550</v>
      </c>
      <c r="V762" s="68" t="s">
        <v>186</v>
      </c>
      <c r="W762" s="69" t="s">
        <v>5449</v>
      </c>
      <c r="X762" s="68" t="s">
        <v>3997</v>
      </c>
      <c r="Y762" s="70"/>
      <c r="Z762" s="71" t="s">
        <v>2628</v>
      </c>
      <c r="AA762" s="65" t="s">
        <v>4534</v>
      </c>
      <c r="AB762" s="65" t="s">
        <v>4529</v>
      </c>
      <c r="AC762" s="64"/>
      <c r="AD762" s="64" t="s">
        <v>40</v>
      </c>
      <c r="AE762" s="65" t="s">
        <v>4452</v>
      </c>
      <c r="AF762" s="64" t="s">
        <v>4461</v>
      </c>
      <c r="AG762" s="64" t="s">
        <v>4462</v>
      </c>
      <c r="AH762" s="66" t="s">
        <v>4468</v>
      </c>
      <c r="AI762" s="67"/>
      <c r="AJ762" s="68"/>
      <c r="AK762" s="68" t="s">
        <v>3638</v>
      </c>
      <c r="AL762" s="66" t="s">
        <v>4697</v>
      </c>
      <c r="AM762" s="72" t="s">
        <v>4498</v>
      </c>
      <c r="AN762" s="65" t="s">
        <v>4498</v>
      </c>
      <c r="AO762" s="65" t="s">
        <v>4498</v>
      </c>
      <c r="AP762" s="64"/>
      <c r="AQ762" s="64"/>
      <c r="AR762" s="64"/>
      <c r="AS762" s="64"/>
      <c r="AT762" s="64"/>
      <c r="AU762" s="73"/>
      <c r="AV762" s="67" t="s">
        <v>4472</v>
      </c>
      <c r="AW762" s="65" t="s">
        <v>4472</v>
      </c>
      <c r="AX762" s="68"/>
      <c r="AY762" s="68" t="s">
        <v>4473</v>
      </c>
      <c r="AZ762" s="65" t="s">
        <v>4473</v>
      </c>
      <c r="BA762" s="68"/>
      <c r="BB762" s="68" t="s">
        <v>4474</v>
      </c>
      <c r="BC762" s="65" t="s">
        <v>4474</v>
      </c>
      <c r="BD762" s="68"/>
      <c r="BE762" s="65" t="s">
        <v>5816</v>
      </c>
      <c r="BF762" s="68" t="s">
        <v>4483</v>
      </c>
      <c r="BG762" s="66" t="s">
        <v>4483</v>
      </c>
      <c r="BH762" s="71"/>
      <c r="BI762" s="64"/>
      <c r="BJ762" s="73"/>
      <c r="BK762" s="74"/>
      <c r="BL762" s="72" t="s">
        <v>4485</v>
      </c>
      <c r="BM762" s="75"/>
      <c r="BN762" s="75" t="s">
        <v>2629</v>
      </c>
      <c r="BO762" s="75"/>
      <c r="BP762" s="75"/>
      <c r="BQ762" s="75"/>
      <c r="BR762" s="75"/>
      <c r="BS762" s="75"/>
      <c r="BT762" s="75"/>
      <c r="BU762" s="75"/>
      <c r="BV762" s="75"/>
      <c r="BW762" s="75"/>
      <c r="BX762" s="75"/>
      <c r="BY762" s="75"/>
      <c r="BZ762" s="75"/>
      <c r="CA762" s="75"/>
      <c r="CB762" s="75"/>
      <c r="CC762" s="75"/>
      <c r="CD762" s="75"/>
      <c r="CE762" s="75"/>
      <c r="CF762" s="75"/>
      <c r="CG762" s="75"/>
      <c r="CH762" s="75"/>
      <c r="CI762" s="75"/>
      <c r="CJ762" s="76"/>
      <c r="CK762" s="54"/>
      <c r="CL762" s="54"/>
    </row>
    <row r="763" spans="1:90" s="1" customFormat="1" ht="39.75" customHeight="1" x14ac:dyDescent="0.3">
      <c r="A763" s="59">
        <v>761</v>
      </c>
      <c r="B763" s="60">
        <v>42302</v>
      </c>
      <c r="C763" s="61" t="s">
        <v>4435</v>
      </c>
      <c r="D763" s="62" t="s">
        <v>4699</v>
      </c>
      <c r="E763" s="61" t="s">
        <v>4439</v>
      </c>
      <c r="F763" s="63" t="s">
        <v>4554</v>
      </c>
      <c r="G763" s="61" t="s">
        <v>3546</v>
      </c>
      <c r="H763" s="61" t="s">
        <v>4442</v>
      </c>
      <c r="I763" s="61" t="s">
        <v>4440</v>
      </c>
      <c r="J763" s="64" t="s">
        <v>136</v>
      </c>
      <c r="K763" s="65" t="s">
        <v>4446</v>
      </c>
      <c r="L763" s="64" t="s">
        <v>345</v>
      </c>
      <c r="M763" s="64" t="s">
        <v>4686</v>
      </c>
      <c r="N763" s="65" t="s">
        <v>4686</v>
      </c>
      <c r="O763" s="64" t="s">
        <v>2630</v>
      </c>
      <c r="P763" s="65"/>
      <c r="Q763" s="65" t="s">
        <v>4506</v>
      </c>
      <c r="R763" s="66" t="s">
        <v>4467</v>
      </c>
      <c r="S763" s="67" t="s">
        <v>20</v>
      </c>
      <c r="T763" s="65" t="s">
        <v>25</v>
      </c>
      <c r="U763" s="65" t="s">
        <v>4551</v>
      </c>
      <c r="V763" s="68" t="s">
        <v>344</v>
      </c>
      <c r="W763" s="69" t="s">
        <v>5450</v>
      </c>
      <c r="X763" s="68" t="s">
        <v>4123</v>
      </c>
      <c r="Y763" s="70"/>
      <c r="Z763" s="71" t="s">
        <v>2631</v>
      </c>
      <c r="AA763" s="65" t="s">
        <v>446</v>
      </c>
      <c r="AB763" s="65" t="s">
        <v>446</v>
      </c>
      <c r="AC763" s="64" t="s">
        <v>2625</v>
      </c>
      <c r="AD763" s="64" t="s">
        <v>40</v>
      </c>
      <c r="AE763" s="65" t="s">
        <v>4452</v>
      </c>
      <c r="AF763" s="64" t="s">
        <v>3238</v>
      </c>
      <c r="AG763" s="64" t="s">
        <v>4462</v>
      </c>
      <c r="AH763" s="66" t="s">
        <v>4466</v>
      </c>
      <c r="AI763" s="67" t="s">
        <v>3620</v>
      </c>
      <c r="AJ763" s="68"/>
      <c r="AK763" s="68" t="s">
        <v>455</v>
      </c>
      <c r="AL763" s="66" t="s">
        <v>4690</v>
      </c>
      <c r="AM763" s="72" t="s">
        <v>4498</v>
      </c>
      <c r="AN763" s="65" t="s">
        <v>4498</v>
      </c>
      <c r="AO763" s="65" t="s">
        <v>4498</v>
      </c>
      <c r="AP763" s="64"/>
      <c r="AQ763" s="64"/>
      <c r="AR763" s="64"/>
      <c r="AS763" s="64"/>
      <c r="AT763" s="64"/>
      <c r="AU763" s="73"/>
      <c r="AV763" s="67" t="s">
        <v>4472</v>
      </c>
      <c r="AW763" s="65" t="s">
        <v>4472</v>
      </c>
      <c r="AX763" s="68"/>
      <c r="AY763" s="68" t="s">
        <v>4473</v>
      </c>
      <c r="AZ763" s="65" t="s">
        <v>4473</v>
      </c>
      <c r="BA763" s="68"/>
      <c r="BB763" s="68" t="s">
        <v>4474</v>
      </c>
      <c r="BC763" s="65" t="s">
        <v>4474</v>
      </c>
      <c r="BD763" s="68"/>
      <c r="BE763" s="65" t="s">
        <v>5816</v>
      </c>
      <c r="BF763" s="68" t="s">
        <v>4483</v>
      </c>
      <c r="BG763" s="66" t="s">
        <v>4483</v>
      </c>
      <c r="BH763" s="71"/>
      <c r="BI763" s="64"/>
      <c r="BJ763" s="73"/>
      <c r="BK763" s="74"/>
      <c r="BL763" s="72" t="s">
        <v>4485</v>
      </c>
      <c r="BM763" s="75"/>
      <c r="BN763" s="75" t="s">
        <v>2632</v>
      </c>
      <c r="BO763" s="75"/>
      <c r="BP763" s="75"/>
      <c r="BQ763" s="75"/>
      <c r="BR763" s="75"/>
      <c r="BS763" s="75"/>
      <c r="BT763" s="75"/>
      <c r="BU763" s="75"/>
      <c r="BV763" s="75"/>
      <c r="BW763" s="75"/>
      <c r="BX763" s="75"/>
      <c r="BY763" s="75"/>
      <c r="BZ763" s="75"/>
      <c r="CA763" s="75"/>
      <c r="CB763" s="75"/>
      <c r="CC763" s="75"/>
      <c r="CD763" s="75"/>
      <c r="CE763" s="75"/>
      <c r="CF763" s="75"/>
      <c r="CG763" s="75"/>
      <c r="CH763" s="75"/>
      <c r="CI763" s="75"/>
      <c r="CJ763" s="76"/>
      <c r="CK763" s="54"/>
      <c r="CL763" s="54"/>
    </row>
    <row r="764" spans="1:90" s="1" customFormat="1" ht="39.75" customHeight="1" x14ac:dyDescent="0.3">
      <c r="A764" s="59">
        <v>762</v>
      </c>
      <c r="B764" s="60">
        <v>42303</v>
      </c>
      <c r="C764" s="61" t="s">
        <v>4435</v>
      </c>
      <c r="D764" s="62" t="s">
        <v>4699</v>
      </c>
      <c r="E764" s="61" t="s">
        <v>4439</v>
      </c>
      <c r="F764" s="63" t="s">
        <v>4554</v>
      </c>
      <c r="G764" s="61" t="s">
        <v>3547</v>
      </c>
      <c r="H764" s="61" t="s">
        <v>4442</v>
      </c>
      <c r="I764" s="61" t="s">
        <v>4440</v>
      </c>
      <c r="J764" s="64" t="s">
        <v>18</v>
      </c>
      <c r="K764" s="65" t="s">
        <v>4443</v>
      </c>
      <c r="L764" s="64" t="s">
        <v>64</v>
      </c>
      <c r="M764" s="64" t="s">
        <v>4686</v>
      </c>
      <c r="N764" s="65" t="s">
        <v>4686</v>
      </c>
      <c r="O764" s="64" t="s">
        <v>2633</v>
      </c>
      <c r="P764" s="65"/>
      <c r="Q764" s="65" t="s">
        <v>4506</v>
      </c>
      <c r="R764" s="66" t="s">
        <v>4509</v>
      </c>
      <c r="S764" s="67" t="s">
        <v>57</v>
      </c>
      <c r="T764" s="65" t="s">
        <v>4458</v>
      </c>
      <c r="U764" s="65" t="s">
        <v>4551</v>
      </c>
      <c r="V764" s="68" t="s">
        <v>51</v>
      </c>
      <c r="W764" s="69" t="s">
        <v>5451</v>
      </c>
      <c r="X764" s="68" t="s">
        <v>4170</v>
      </c>
      <c r="Y764" s="70"/>
      <c r="Z764" s="71" t="s">
        <v>2634</v>
      </c>
      <c r="AA764" s="65" t="s">
        <v>446</v>
      </c>
      <c r="AB764" s="65" t="s">
        <v>446</v>
      </c>
      <c r="AC764" s="64"/>
      <c r="AD764" s="64" t="s">
        <v>26</v>
      </c>
      <c r="AE764" s="65" t="s">
        <v>4451</v>
      </c>
      <c r="AF764" s="64" t="s">
        <v>3879</v>
      </c>
      <c r="AG764" s="64" t="s">
        <v>4462</v>
      </c>
      <c r="AH764" s="66" t="s">
        <v>4466</v>
      </c>
      <c r="AI764" s="67" t="s">
        <v>2635</v>
      </c>
      <c r="AJ764" s="68"/>
      <c r="AK764" s="68" t="s">
        <v>2636</v>
      </c>
      <c r="AL764" s="66" t="s">
        <v>4692</v>
      </c>
      <c r="AM764" s="72" t="s">
        <v>4498</v>
      </c>
      <c r="AN764" s="65" t="s">
        <v>4498</v>
      </c>
      <c r="AO764" s="65" t="s">
        <v>4498</v>
      </c>
      <c r="AP764" s="64"/>
      <c r="AQ764" s="64"/>
      <c r="AR764" s="64"/>
      <c r="AS764" s="64"/>
      <c r="AT764" s="64"/>
      <c r="AU764" s="73"/>
      <c r="AV764" s="67" t="s">
        <v>4472</v>
      </c>
      <c r="AW764" s="65" t="s">
        <v>4472</v>
      </c>
      <c r="AX764" s="68"/>
      <c r="AY764" s="68" t="s">
        <v>4473</v>
      </c>
      <c r="AZ764" s="65" t="s">
        <v>4473</v>
      </c>
      <c r="BA764" s="68"/>
      <c r="BB764" s="68" t="s">
        <v>4474</v>
      </c>
      <c r="BC764" s="65" t="s">
        <v>4474</v>
      </c>
      <c r="BD764" s="68"/>
      <c r="BE764" s="65" t="s">
        <v>5816</v>
      </c>
      <c r="BF764" s="68" t="s">
        <v>4483</v>
      </c>
      <c r="BG764" s="66" t="s">
        <v>4483</v>
      </c>
      <c r="BH764" s="71"/>
      <c r="BI764" s="64"/>
      <c r="BJ764" s="73"/>
      <c r="BK764" s="74"/>
      <c r="BL764" s="72" t="s">
        <v>4488</v>
      </c>
      <c r="BM764" s="75"/>
      <c r="BN764" s="75"/>
      <c r="BO764" s="75"/>
      <c r="BP764" s="75"/>
      <c r="BQ764" s="75"/>
      <c r="BR764" s="75"/>
      <c r="BS764" s="75"/>
      <c r="BT764" s="75"/>
      <c r="BU764" s="75"/>
      <c r="BV764" s="75"/>
      <c r="BW764" s="75"/>
      <c r="BX764" s="75"/>
      <c r="BY764" s="75"/>
      <c r="BZ764" s="75"/>
      <c r="CA764" s="75" t="s">
        <v>2637</v>
      </c>
      <c r="CB764" s="75"/>
      <c r="CC764" s="75"/>
      <c r="CD764" s="75"/>
      <c r="CE764" s="75"/>
      <c r="CF764" s="75"/>
      <c r="CG764" s="75"/>
      <c r="CH764" s="75"/>
      <c r="CI764" s="75"/>
      <c r="CJ764" s="76"/>
      <c r="CK764" s="54"/>
      <c r="CL764" s="54"/>
    </row>
    <row r="765" spans="1:90" s="1" customFormat="1" ht="39.75" customHeight="1" x14ac:dyDescent="0.3">
      <c r="A765" s="59">
        <v>763</v>
      </c>
      <c r="B765" s="60">
        <v>42303</v>
      </c>
      <c r="C765" s="61" t="s">
        <v>4435</v>
      </c>
      <c r="D765" s="62" t="s">
        <v>4699</v>
      </c>
      <c r="E765" s="61" t="s">
        <v>4439</v>
      </c>
      <c r="F765" s="63" t="s">
        <v>4554</v>
      </c>
      <c r="G765" s="61" t="s">
        <v>3547</v>
      </c>
      <c r="H765" s="61" t="s">
        <v>4442</v>
      </c>
      <c r="I765" s="61" t="s">
        <v>4440</v>
      </c>
      <c r="J765" s="64" t="s">
        <v>139</v>
      </c>
      <c r="K765" s="65" t="s">
        <v>4446</v>
      </c>
      <c r="L765" s="64" t="s">
        <v>141</v>
      </c>
      <c r="M765" s="64" t="s">
        <v>3223</v>
      </c>
      <c r="N765" s="65" t="s">
        <v>3223</v>
      </c>
      <c r="O765" s="64" t="s">
        <v>3427</v>
      </c>
      <c r="P765" s="65"/>
      <c r="Q765" s="65" t="s">
        <v>4506</v>
      </c>
      <c r="R765" s="66" t="s">
        <v>4467</v>
      </c>
      <c r="S765" s="67" t="s">
        <v>31</v>
      </c>
      <c r="T765" s="65" t="s">
        <v>4456</v>
      </c>
      <c r="U765" s="65" t="s">
        <v>4550</v>
      </c>
      <c r="V765" s="68" t="s">
        <v>186</v>
      </c>
      <c r="W765" s="69" t="s">
        <v>5452</v>
      </c>
      <c r="X765" s="68" t="s">
        <v>4374</v>
      </c>
      <c r="Y765" s="70"/>
      <c r="Z765" s="71" t="s">
        <v>2638</v>
      </c>
      <c r="AA765" s="65" t="s">
        <v>4533</v>
      </c>
      <c r="AB765" s="65" t="s">
        <v>4529</v>
      </c>
      <c r="AC765" s="64"/>
      <c r="AD765" s="64" t="s">
        <v>26</v>
      </c>
      <c r="AE765" s="65" t="s">
        <v>4451</v>
      </c>
      <c r="AF765" s="64" t="s">
        <v>4461</v>
      </c>
      <c r="AG765" s="64" t="s">
        <v>4462</v>
      </c>
      <c r="AH765" s="66" t="s">
        <v>4468</v>
      </c>
      <c r="AI765" s="67" t="s">
        <v>2639</v>
      </c>
      <c r="AJ765" s="68"/>
      <c r="AK765" s="68" t="s">
        <v>3668</v>
      </c>
      <c r="AL765" s="66" t="s">
        <v>4697</v>
      </c>
      <c r="AM765" s="72" t="s">
        <v>4498</v>
      </c>
      <c r="AN765" s="65" t="s">
        <v>4498</v>
      </c>
      <c r="AO765" s="65" t="s">
        <v>4498</v>
      </c>
      <c r="AP765" s="64"/>
      <c r="AQ765" s="64"/>
      <c r="AR765" s="64"/>
      <c r="AS765" s="64"/>
      <c r="AT765" s="64"/>
      <c r="AU765" s="73"/>
      <c r="AV765" s="67" t="s">
        <v>4472</v>
      </c>
      <c r="AW765" s="65" t="s">
        <v>4472</v>
      </c>
      <c r="AX765" s="68"/>
      <c r="AY765" s="68" t="s">
        <v>4473</v>
      </c>
      <c r="AZ765" s="65" t="s">
        <v>4473</v>
      </c>
      <c r="BA765" s="68"/>
      <c r="BB765" s="68" t="s">
        <v>4474</v>
      </c>
      <c r="BC765" s="65" t="s">
        <v>4474</v>
      </c>
      <c r="BD765" s="68"/>
      <c r="BE765" s="65" t="s">
        <v>5816</v>
      </c>
      <c r="BF765" s="68" t="s">
        <v>4483</v>
      </c>
      <c r="BG765" s="66" t="s">
        <v>4483</v>
      </c>
      <c r="BH765" s="71"/>
      <c r="BI765" s="64"/>
      <c r="BJ765" s="73"/>
      <c r="BK765" s="74"/>
      <c r="BL765" s="72" t="s">
        <v>4488</v>
      </c>
      <c r="BM765" s="75"/>
      <c r="BN765" s="75"/>
      <c r="BO765" s="75"/>
      <c r="BP765" s="75"/>
      <c r="BQ765" s="75"/>
      <c r="BR765" s="75"/>
      <c r="BS765" s="75"/>
      <c r="BT765" s="75"/>
      <c r="BU765" s="75"/>
      <c r="BV765" s="75"/>
      <c r="BW765" s="75"/>
      <c r="BX765" s="75"/>
      <c r="BY765" s="75"/>
      <c r="BZ765" s="75"/>
      <c r="CA765" s="75" t="s">
        <v>2640</v>
      </c>
      <c r="CB765" s="75"/>
      <c r="CC765" s="75"/>
      <c r="CD765" s="75"/>
      <c r="CE765" s="75"/>
      <c r="CF765" s="75"/>
      <c r="CG765" s="75"/>
      <c r="CH765" s="75"/>
      <c r="CI765" s="75"/>
      <c r="CJ765" s="76"/>
      <c r="CK765" s="54"/>
      <c r="CL765" s="54"/>
    </row>
    <row r="766" spans="1:90" s="1" customFormat="1" ht="39.75" customHeight="1" x14ac:dyDescent="0.3">
      <c r="A766" s="59">
        <v>764</v>
      </c>
      <c r="B766" s="60">
        <v>42304</v>
      </c>
      <c r="C766" s="61" t="s">
        <v>4435</v>
      </c>
      <c r="D766" s="62" t="s">
        <v>4699</v>
      </c>
      <c r="E766" s="61" t="s">
        <v>4439</v>
      </c>
      <c r="F766" s="63" t="s">
        <v>4554</v>
      </c>
      <c r="G766" s="61" t="s">
        <v>3541</v>
      </c>
      <c r="H766" s="61" t="s">
        <v>4442</v>
      </c>
      <c r="I766" s="61" t="s">
        <v>4440</v>
      </c>
      <c r="J766" s="64" t="s">
        <v>116</v>
      </c>
      <c r="K766" s="65" t="s">
        <v>4447</v>
      </c>
      <c r="L766" s="64" t="s">
        <v>175</v>
      </c>
      <c r="M766" s="64" t="s">
        <v>3223</v>
      </c>
      <c r="N766" s="65" t="s">
        <v>3223</v>
      </c>
      <c r="O766" s="64" t="s">
        <v>3450</v>
      </c>
      <c r="P766" s="65"/>
      <c r="Q766" s="65" t="s">
        <v>4506</v>
      </c>
      <c r="R766" s="66" t="s">
        <v>4467</v>
      </c>
      <c r="S766" s="67" t="s">
        <v>31</v>
      </c>
      <c r="T766" s="65" t="s">
        <v>32</v>
      </c>
      <c r="U766" s="65" t="s">
        <v>4551</v>
      </c>
      <c r="V766" s="68" t="s">
        <v>32</v>
      </c>
      <c r="W766" s="69" t="s">
        <v>5453</v>
      </c>
      <c r="X766" s="68" t="s">
        <v>3981</v>
      </c>
      <c r="Y766" s="70"/>
      <c r="Z766" s="71" t="s">
        <v>2641</v>
      </c>
      <c r="AA766" s="65" t="s">
        <v>4533</v>
      </c>
      <c r="AB766" s="65" t="s">
        <v>4529</v>
      </c>
      <c r="AC766" s="64"/>
      <c r="AD766" s="64" t="s">
        <v>40</v>
      </c>
      <c r="AE766" s="65" t="s">
        <v>4452</v>
      </c>
      <c r="AF766" s="64" t="s">
        <v>4461</v>
      </c>
      <c r="AG766" s="64" t="s">
        <v>4462</v>
      </c>
      <c r="AH766" s="66" t="s">
        <v>4468</v>
      </c>
      <c r="AI766" s="67" t="s">
        <v>4570</v>
      </c>
      <c r="AJ766" s="68"/>
      <c r="AK766" s="68" t="s">
        <v>617</v>
      </c>
      <c r="AL766" s="66" t="s">
        <v>4697</v>
      </c>
      <c r="AM766" s="72" t="s">
        <v>4498</v>
      </c>
      <c r="AN766" s="65" t="s">
        <v>4498</v>
      </c>
      <c r="AO766" s="65" t="s">
        <v>4498</v>
      </c>
      <c r="AP766" s="64"/>
      <c r="AQ766" s="64"/>
      <c r="AR766" s="64"/>
      <c r="AS766" s="64"/>
      <c r="AT766" s="64"/>
      <c r="AU766" s="73"/>
      <c r="AV766" s="67" t="s">
        <v>4472</v>
      </c>
      <c r="AW766" s="65" t="s">
        <v>4472</v>
      </c>
      <c r="AX766" s="68"/>
      <c r="AY766" s="68" t="s">
        <v>4473</v>
      </c>
      <c r="AZ766" s="65" t="s">
        <v>4473</v>
      </c>
      <c r="BA766" s="68"/>
      <c r="BB766" s="68" t="s">
        <v>4474</v>
      </c>
      <c r="BC766" s="65" t="s">
        <v>4474</v>
      </c>
      <c r="BD766" s="68"/>
      <c r="BE766" s="65" t="s">
        <v>5816</v>
      </c>
      <c r="BF766" s="68" t="s">
        <v>4483</v>
      </c>
      <c r="BG766" s="66" t="s">
        <v>4483</v>
      </c>
      <c r="BH766" s="71"/>
      <c r="BI766" s="64"/>
      <c r="BJ766" s="73"/>
      <c r="BK766" s="74"/>
      <c r="BL766" s="72" t="s">
        <v>4485</v>
      </c>
      <c r="BM766" s="75"/>
      <c r="BN766" s="75" t="s">
        <v>2642</v>
      </c>
      <c r="BO766" s="75"/>
      <c r="BP766" s="75"/>
      <c r="BQ766" s="75"/>
      <c r="BR766" s="75"/>
      <c r="BS766" s="75"/>
      <c r="BT766" s="75"/>
      <c r="BU766" s="75"/>
      <c r="BV766" s="75"/>
      <c r="BW766" s="75"/>
      <c r="BX766" s="75"/>
      <c r="BY766" s="75"/>
      <c r="BZ766" s="75"/>
      <c r="CA766" s="75"/>
      <c r="CB766" s="75"/>
      <c r="CC766" s="75"/>
      <c r="CD766" s="75"/>
      <c r="CE766" s="75"/>
      <c r="CF766" s="75"/>
      <c r="CG766" s="75"/>
      <c r="CH766" s="75"/>
      <c r="CI766" s="75"/>
      <c r="CJ766" s="76"/>
      <c r="CK766" s="54"/>
      <c r="CL766" s="54"/>
    </row>
    <row r="767" spans="1:90" s="1" customFormat="1" ht="39.75" customHeight="1" x14ac:dyDescent="0.3">
      <c r="A767" s="59">
        <v>765</v>
      </c>
      <c r="B767" s="60">
        <v>42304</v>
      </c>
      <c r="C767" s="61" t="s">
        <v>4435</v>
      </c>
      <c r="D767" s="62" t="s">
        <v>4699</v>
      </c>
      <c r="E767" s="61" t="s">
        <v>4439</v>
      </c>
      <c r="F767" s="63" t="s">
        <v>4554</v>
      </c>
      <c r="G767" s="61" t="s">
        <v>3541</v>
      </c>
      <c r="H767" s="61" t="s">
        <v>4442</v>
      </c>
      <c r="I767" s="61" t="s">
        <v>4440</v>
      </c>
      <c r="J767" s="64" t="s">
        <v>58</v>
      </c>
      <c r="K767" s="65" t="s">
        <v>4447</v>
      </c>
      <c r="L767" s="64" t="s">
        <v>439</v>
      </c>
      <c r="M767" s="64" t="s">
        <v>4686</v>
      </c>
      <c r="N767" s="65" t="s">
        <v>4686</v>
      </c>
      <c r="O767" s="64" t="s">
        <v>2643</v>
      </c>
      <c r="P767" s="65"/>
      <c r="Q767" s="65" t="s">
        <v>4505</v>
      </c>
      <c r="R767" s="66" t="s">
        <v>4511</v>
      </c>
      <c r="S767" s="67" t="s">
        <v>57</v>
      </c>
      <c r="T767" s="65" t="s">
        <v>4458</v>
      </c>
      <c r="U767" s="65" t="s">
        <v>4551</v>
      </c>
      <c r="V767" s="68" t="s">
        <v>51</v>
      </c>
      <c r="W767" s="69" t="s">
        <v>5454</v>
      </c>
      <c r="X767" s="68" t="s">
        <v>4425</v>
      </c>
      <c r="Y767" s="70"/>
      <c r="Z767" s="71" t="s">
        <v>2644</v>
      </c>
      <c r="AA767" s="65" t="s">
        <v>446</v>
      </c>
      <c r="AB767" s="65" t="s">
        <v>446</v>
      </c>
      <c r="AC767" s="64"/>
      <c r="AD767" s="64" t="s">
        <v>26</v>
      </c>
      <c r="AE767" s="65" t="s">
        <v>4451</v>
      </c>
      <c r="AF767" s="64" t="s">
        <v>3938</v>
      </c>
      <c r="AG767" s="64" t="s">
        <v>4462</v>
      </c>
      <c r="AH767" s="66" t="s">
        <v>4466</v>
      </c>
      <c r="AI767" s="67" t="s">
        <v>2645</v>
      </c>
      <c r="AJ767" s="68"/>
      <c r="AK767" s="68" t="s">
        <v>2646</v>
      </c>
      <c r="AL767" s="66" t="s">
        <v>4688</v>
      </c>
      <c r="AM767" s="72" t="s">
        <v>4498</v>
      </c>
      <c r="AN767" s="65" t="s">
        <v>4498</v>
      </c>
      <c r="AO767" s="65" t="s">
        <v>4498</v>
      </c>
      <c r="AP767" s="64"/>
      <c r="AQ767" s="64"/>
      <c r="AR767" s="64"/>
      <c r="AS767" s="64"/>
      <c r="AT767" s="64"/>
      <c r="AU767" s="73"/>
      <c r="AV767" s="67" t="s">
        <v>4472</v>
      </c>
      <c r="AW767" s="65" t="s">
        <v>4472</v>
      </c>
      <c r="AX767" s="68"/>
      <c r="AY767" s="68" t="s">
        <v>4473</v>
      </c>
      <c r="AZ767" s="65" t="s">
        <v>4473</v>
      </c>
      <c r="BA767" s="68"/>
      <c r="BB767" s="68" t="s">
        <v>4474</v>
      </c>
      <c r="BC767" s="65" t="s">
        <v>4474</v>
      </c>
      <c r="BD767" s="68"/>
      <c r="BE767" s="65" t="s">
        <v>5816</v>
      </c>
      <c r="BF767" s="68" t="s">
        <v>4483</v>
      </c>
      <c r="BG767" s="66" t="s">
        <v>4483</v>
      </c>
      <c r="BH767" s="71"/>
      <c r="BI767" s="64"/>
      <c r="BJ767" s="73"/>
      <c r="BK767" s="74"/>
      <c r="BL767" s="72" t="s">
        <v>4485</v>
      </c>
      <c r="BM767" s="75"/>
      <c r="BN767" s="75" t="s">
        <v>2647</v>
      </c>
      <c r="BO767" s="75"/>
      <c r="BP767" s="75"/>
      <c r="BQ767" s="75"/>
      <c r="BR767" s="75"/>
      <c r="BS767" s="75"/>
      <c r="BT767" s="75"/>
      <c r="BU767" s="75"/>
      <c r="BV767" s="75"/>
      <c r="BW767" s="75"/>
      <c r="BX767" s="75"/>
      <c r="BY767" s="75"/>
      <c r="BZ767" s="75"/>
      <c r="CA767" s="75"/>
      <c r="CB767" s="75"/>
      <c r="CC767" s="75"/>
      <c r="CD767" s="75"/>
      <c r="CE767" s="75"/>
      <c r="CF767" s="75"/>
      <c r="CG767" s="75" t="s">
        <v>2647</v>
      </c>
      <c r="CH767" s="75"/>
      <c r="CI767" s="75"/>
      <c r="CJ767" s="76"/>
      <c r="CK767" s="54"/>
      <c r="CL767" s="54"/>
    </row>
    <row r="768" spans="1:90" s="1" customFormat="1" ht="39.75" customHeight="1" x14ac:dyDescent="0.3">
      <c r="A768" s="59">
        <v>766</v>
      </c>
      <c r="B768" s="60">
        <v>42305</v>
      </c>
      <c r="C768" s="61" t="s">
        <v>4435</v>
      </c>
      <c r="D768" s="62" t="s">
        <v>4699</v>
      </c>
      <c r="E768" s="61" t="s">
        <v>4439</v>
      </c>
      <c r="F768" s="63" t="s">
        <v>4554</v>
      </c>
      <c r="G768" s="61" t="s">
        <v>3542</v>
      </c>
      <c r="H768" s="61" t="s">
        <v>4442</v>
      </c>
      <c r="I768" s="61" t="s">
        <v>4440</v>
      </c>
      <c r="J768" s="64" t="s">
        <v>46</v>
      </c>
      <c r="K768" s="65" t="s">
        <v>4447</v>
      </c>
      <c r="L768" s="64" t="s">
        <v>248</v>
      </c>
      <c r="M768" s="64" t="s">
        <v>3223</v>
      </c>
      <c r="N768" s="65" t="s">
        <v>3223</v>
      </c>
      <c r="O768" s="64" t="s">
        <v>3390</v>
      </c>
      <c r="P768" s="65">
        <v>3</v>
      </c>
      <c r="Q768" s="65" t="s">
        <v>4506</v>
      </c>
      <c r="R768" s="66" t="s">
        <v>4512</v>
      </c>
      <c r="S768" s="67" t="s">
        <v>31</v>
      </c>
      <c r="T768" s="65" t="s">
        <v>32</v>
      </c>
      <c r="U768" s="65" t="s">
        <v>4551</v>
      </c>
      <c r="V768" s="68" t="s">
        <v>32</v>
      </c>
      <c r="W768" s="69" t="s">
        <v>5455</v>
      </c>
      <c r="X768" s="68" t="s">
        <v>4208</v>
      </c>
      <c r="Y768" s="70"/>
      <c r="Z768" s="71" t="s">
        <v>2648</v>
      </c>
      <c r="AA768" s="65" t="s">
        <v>4535</v>
      </c>
      <c r="AB768" s="65" t="s">
        <v>4535</v>
      </c>
      <c r="AC768" s="64"/>
      <c r="AD768" s="64" t="s">
        <v>26</v>
      </c>
      <c r="AE768" s="65" t="s">
        <v>4451</v>
      </c>
      <c r="AF768" s="64" t="s">
        <v>4461</v>
      </c>
      <c r="AG768" s="64" t="s">
        <v>4462</v>
      </c>
      <c r="AH768" s="66" t="s">
        <v>4468</v>
      </c>
      <c r="AI768" s="67" t="s">
        <v>2649</v>
      </c>
      <c r="AJ768" s="68"/>
      <c r="AK768" s="68" t="s">
        <v>320</v>
      </c>
      <c r="AL768" s="66" t="s">
        <v>4697</v>
      </c>
      <c r="AM768" s="72" t="s">
        <v>4498</v>
      </c>
      <c r="AN768" s="65" t="s">
        <v>4498</v>
      </c>
      <c r="AO768" s="65" t="s">
        <v>4498</v>
      </c>
      <c r="AP768" s="64"/>
      <c r="AQ768" s="64"/>
      <c r="AR768" s="64"/>
      <c r="AS768" s="64"/>
      <c r="AT768" s="64"/>
      <c r="AU768" s="73"/>
      <c r="AV768" s="67" t="s">
        <v>4472</v>
      </c>
      <c r="AW768" s="65" t="s">
        <v>4472</v>
      </c>
      <c r="AX768" s="68"/>
      <c r="AY768" s="68" t="s">
        <v>4473</v>
      </c>
      <c r="AZ768" s="65" t="s">
        <v>4473</v>
      </c>
      <c r="BA768" s="68"/>
      <c r="BB768" s="68" t="s">
        <v>4474</v>
      </c>
      <c r="BC768" s="65" t="s">
        <v>4474</v>
      </c>
      <c r="BD768" s="68"/>
      <c r="BE768" s="65" t="s">
        <v>5816</v>
      </c>
      <c r="BF768" s="68" t="s">
        <v>4483</v>
      </c>
      <c r="BG768" s="66" t="s">
        <v>4483</v>
      </c>
      <c r="BH768" s="71"/>
      <c r="BI768" s="64"/>
      <c r="BJ768" s="73"/>
      <c r="BK768" s="74"/>
      <c r="BL768" s="72" t="s">
        <v>4488</v>
      </c>
      <c r="BM768" s="75"/>
      <c r="BN768" s="75"/>
      <c r="BO768" s="75"/>
      <c r="BP768" s="75"/>
      <c r="BQ768" s="75"/>
      <c r="BR768" s="75"/>
      <c r="BS768" s="75"/>
      <c r="BT768" s="75"/>
      <c r="BU768" s="75"/>
      <c r="BV768" s="75"/>
      <c r="BW768" s="75"/>
      <c r="BX768" s="75"/>
      <c r="BY768" s="75"/>
      <c r="BZ768" s="75"/>
      <c r="CA768" s="75" t="s">
        <v>2650</v>
      </c>
      <c r="CB768" s="75"/>
      <c r="CC768" s="75"/>
      <c r="CD768" s="75"/>
      <c r="CE768" s="75"/>
      <c r="CF768" s="75"/>
      <c r="CG768" s="75"/>
      <c r="CH768" s="75"/>
      <c r="CI768" s="75"/>
      <c r="CJ768" s="76"/>
      <c r="CK768" s="54"/>
      <c r="CL768" s="54"/>
    </row>
    <row r="769" spans="1:90" s="1" customFormat="1" ht="39.75" customHeight="1" x14ac:dyDescent="0.3">
      <c r="A769" s="59">
        <v>767</v>
      </c>
      <c r="B769" s="60">
        <v>42305</v>
      </c>
      <c r="C769" s="61" t="s">
        <v>4435</v>
      </c>
      <c r="D769" s="62" t="s">
        <v>4699</v>
      </c>
      <c r="E769" s="61" t="s">
        <v>4439</v>
      </c>
      <c r="F769" s="63" t="s">
        <v>4554</v>
      </c>
      <c r="G769" s="61" t="s">
        <v>3542</v>
      </c>
      <c r="H769" s="61" t="s">
        <v>4442</v>
      </c>
      <c r="I769" s="61" t="s">
        <v>4440</v>
      </c>
      <c r="J769" s="64" t="s">
        <v>52</v>
      </c>
      <c r="K769" s="65" t="s">
        <v>4447</v>
      </c>
      <c r="L769" s="64" t="s">
        <v>121</v>
      </c>
      <c r="M769" s="64" t="s">
        <v>3222</v>
      </c>
      <c r="N769" s="65" t="s">
        <v>3222</v>
      </c>
      <c r="O769" s="64" t="s">
        <v>3859</v>
      </c>
      <c r="P769" s="65"/>
      <c r="Q769" s="65" t="s">
        <v>4506</v>
      </c>
      <c r="R769" s="66" t="s">
        <v>4508</v>
      </c>
      <c r="S769" s="67" t="s">
        <v>20</v>
      </c>
      <c r="T769" s="65" t="s">
        <v>25</v>
      </c>
      <c r="U769" s="65" t="s">
        <v>4551</v>
      </c>
      <c r="V769" s="68" t="s">
        <v>344</v>
      </c>
      <c r="W769" s="69" t="s">
        <v>5456</v>
      </c>
      <c r="X769" s="68" t="s">
        <v>4284</v>
      </c>
      <c r="Y769" s="70"/>
      <c r="Z769" s="71" t="s">
        <v>2651</v>
      </c>
      <c r="AA769" s="65" t="s">
        <v>446</v>
      </c>
      <c r="AB769" s="65" t="s">
        <v>446</v>
      </c>
      <c r="AC769" s="64" t="s">
        <v>2652</v>
      </c>
      <c r="AD769" s="64" t="s">
        <v>33</v>
      </c>
      <c r="AE769" s="65" t="s">
        <v>4454</v>
      </c>
      <c r="AF769" s="64" t="s">
        <v>3238</v>
      </c>
      <c r="AG769" s="64" t="s">
        <v>4462</v>
      </c>
      <c r="AH769" s="66" t="s">
        <v>4466</v>
      </c>
      <c r="AI769" s="67" t="s">
        <v>2653</v>
      </c>
      <c r="AJ769" s="68"/>
      <c r="AK769" s="68" t="s">
        <v>455</v>
      </c>
      <c r="AL769" s="66" t="s">
        <v>4690</v>
      </c>
      <c r="AM769" s="72" t="s">
        <v>4498</v>
      </c>
      <c r="AN769" s="65" t="s">
        <v>4498</v>
      </c>
      <c r="AO769" s="65" t="s">
        <v>4498</v>
      </c>
      <c r="AP769" s="64"/>
      <c r="AQ769" s="64"/>
      <c r="AR769" s="64"/>
      <c r="AS769" s="64"/>
      <c r="AT769" s="64"/>
      <c r="AU769" s="73"/>
      <c r="AV769" s="67" t="s">
        <v>4472</v>
      </c>
      <c r="AW769" s="65" t="s">
        <v>4472</v>
      </c>
      <c r="AX769" s="68"/>
      <c r="AY769" s="68" t="s">
        <v>4473</v>
      </c>
      <c r="AZ769" s="65" t="s">
        <v>4473</v>
      </c>
      <c r="BA769" s="68"/>
      <c r="BB769" s="68" t="s">
        <v>4474</v>
      </c>
      <c r="BC769" s="65" t="s">
        <v>4474</v>
      </c>
      <c r="BD769" s="68"/>
      <c r="BE769" s="65" t="s">
        <v>5816</v>
      </c>
      <c r="BF769" s="68" t="s">
        <v>4483</v>
      </c>
      <c r="BG769" s="66" t="s">
        <v>4483</v>
      </c>
      <c r="BH769" s="71"/>
      <c r="BI769" s="64"/>
      <c r="BJ769" s="73"/>
      <c r="BK769" s="74"/>
      <c r="BL769" s="72" t="s">
        <v>4485</v>
      </c>
      <c r="BM769" s="75"/>
      <c r="BN769" s="75" t="s">
        <v>2654</v>
      </c>
      <c r="BO769" s="75" t="s">
        <v>2655</v>
      </c>
      <c r="BP769" s="75"/>
      <c r="BQ769" s="75"/>
      <c r="BR769" s="75"/>
      <c r="BS769" s="75"/>
      <c r="BT769" s="75"/>
      <c r="BU769" s="75"/>
      <c r="BV769" s="75"/>
      <c r="BW769" s="75"/>
      <c r="BX769" s="75"/>
      <c r="BY769" s="75"/>
      <c r="BZ769" s="75"/>
      <c r="CA769" s="75"/>
      <c r="CB769" s="75"/>
      <c r="CC769" s="75"/>
      <c r="CD769" s="75"/>
      <c r="CE769" s="75"/>
      <c r="CF769" s="75"/>
      <c r="CG769" s="75"/>
      <c r="CH769" s="75"/>
      <c r="CI769" s="75"/>
      <c r="CJ769" s="76"/>
      <c r="CK769" s="54"/>
      <c r="CL769" s="54"/>
    </row>
    <row r="770" spans="1:90" s="1" customFormat="1" ht="39.75" customHeight="1" x14ac:dyDescent="0.3">
      <c r="A770" s="59">
        <v>768</v>
      </c>
      <c r="B770" s="60">
        <v>42305</v>
      </c>
      <c r="C770" s="61" t="s">
        <v>4435</v>
      </c>
      <c r="D770" s="62" t="s">
        <v>4699</v>
      </c>
      <c r="E770" s="61" t="s">
        <v>4439</v>
      </c>
      <c r="F770" s="63" t="s">
        <v>4554</v>
      </c>
      <c r="G770" s="61" t="s">
        <v>3542</v>
      </c>
      <c r="H770" s="61" t="s">
        <v>4442</v>
      </c>
      <c r="I770" s="61" t="s">
        <v>4440</v>
      </c>
      <c r="J770" s="64" t="s">
        <v>58</v>
      </c>
      <c r="K770" s="65" t="s">
        <v>4447</v>
      </c>
      <c r="L770" s="64" t="s">
        <v>450</v>
      </c>
      <c r="M770" s="64" t="s">
        <v>4686</v>
      </c>
      <c r="N770" s="65" t="s">
        <v>4686</v>
      </c>
      <c r="O770" s="64" t="s">
        <v>2656</v>
      </c>
      <c r="P770" s="65"/>
      <c r="Q770" s="65" t="s">
        <v>4506</v>
      </c>
      <c r="R770" s="66" t="s">
        <v>4508</v>
      </c>
      <c r="S770" s="67" t="s">
        <v>20</v>
      </c>
      <c r="T770" s="65" t="s">
        <v>25</v>
      </c>
      <c r="U770" s="65" t="s">
        <v>4551</v>
      </c>
      <c r="V770" s="68" t="s">
        <v>344</v>
      </c>
      <c r="W770" s="69" t="s">
        <v>5457</v>
      </c>
      <c r="X770" s="68" t="s">
        <v>4289</v>
      </c>
      <c r="Y770" s="70"/>
      <c r="Z770" s="71" t="s">
        <v>2657</v>
      </c>
      <c r="AA770" s="65" t="s">
        <v>446</v>
      </c>
      <c r="AB770" s="65" t="s">
        <v>446</v>
      </c>
      <c r="AC770" s="64" t="s">
        <v>2625</v>
      </c>
      <c r="AD770" s="64" t="s">
        <v>26</v>
      </c>
      <c r="AE770" s="65" t="s">
        <v>4451</v>
      </c>
      <c r="AF770" s="64" t="s">
        <v>3238</v>
      </c>
      <c r="AG770" s="64" t="s">
        <v>4462</v>
      </c>
      <c r="AH770" s="66" t="s">
        <v>4466</v>
      </c>
      <c r="AI770" s="67" t="s">
        <v>2658</v>
      </c>
      <c r="AJ770" s="68"/>
      <c r="AK770" s="68" t="s">
        <v>455</v>
      </c>
      <c r="AL770" s="66" t="s">
        <v>4690</v>
      </c>
      <c r="AM770" s="72" t="s">
        <v>4498</v>
      </c>
      <c r="AN770" s="65" t="s">
        <v>4498</v>
      </c>
      <c r="AO770" s="65" t="s">
        <v>4498</v>
      </c>
      <c r="AP770" s="64"/>
      <c r="AQ770" s="64"/>
      <c r="AR770" s="64"/>
      <c r="AS770" s="64"/>
      <c r="AT770" s="64"/>
      <c r="AU770" s="73"/>
      <c r="AV770" s="67" t="s">
        <v>4472</v>
      </c>
      <c r="AW770" s="65" t="s">
        <v>4472</v>
      </c>
      <c r="AX770" s="68"/>
      <c r="AY770" s="68" t="s">
        <v>4473</v>
      </c>
      <c r="AZ770" s="65" t="s">
        <v>4473</v>
      </c>
      <c r="BA770" s="68"/>
      <c r="BB770" s="68" t="s">
        <v>4474</v>
      </c>
      <c r="BC770" s="65" t="s">
        <v>4474</v>
      </c>
      <c r="BD770" s="68"/>
      <c r="BE770" s="65" t="s">
        <v>5816</v>
      </c>
      <c r="BF770" s="68" t="s">
        <v>4483</v>
      </c>
      <c r="BG770" s="66" t="s">
        <v>4483</v>
      </c>
      <c r="BH770" s="71"/>
      <c r="BI770" s="64"/>
      <c r="BJ770" s="73"/>
      <c r="BK770" s="74"/>
      <c r="BL770" s="72" t="s">
        <v>4485</v>
      </c>
      <c r="BM770" s="75"/>
      <c r="BN770" s="75" t="s">
        <v>2659</v>
      </c>
      <c r="BO770" s="75"/>
      <c r="BP770" s="75"/>
      <c r="BQ770" s="75"/>
      <c r="BR770" s="75"/>
      <c r="BS770" s="75"/>
      <c r="BT770" s="75"/>
      <c r="BU770" s="75"/>
      <c r="BV770" s="75"/>
      <c r="BW770" s="75"/>
      <c r="BX770" s="75"/>
      <c r="BY770" s="75"/>
      <c r="BZ770" s="75"/>
      <c r="CA770" s="75"/>
      <c r="CB770" s="75"/>
      <c r="CC770" s="75"/>
      <c r="CD770" s="75"/>
      <c r="CE770" s="75"/>
      <c r="CF770" s="75"/>
      <c r="CG770" s="75"/>
      <c r="CH770" s="75"/>
      <c r="CI770" s="75"/>
      <c r="CJ770" s="76"/>
      <c r="CK770" s="54"/>
      <c r="CL770" s="54"/>
    </row>
    <row r="771" spans="1:90" s="1" customFormat="1" ht="39.75" customHeight="1" x14ac:dyDescent="0.3">
      <c r="A771" s="59">
        <v>769</v>
      </c>
      <c r="B771" s="60">
        <v>42306</v>
      </c>
      <c r="C771" s="61" t="s">
        <v>4435</v>
      </c>
      <c r="D771" s="62" t="s">
        <v>4699</v>
      </c>
      <c r="E771" s="61" t="s">
        <v>4439</v>
      </c>
      <c r="F771" s="63" t="s">
        <v>4554</v>
      </c>
      <c r="G771" s="61" t="s">
        <v>3543</v>
      </c>
      <c r="H771" s="61" t="s">
        <v>4442</v>
      </c>
      <c r="I771" s="61" t="s">
        <v>4440</v>
      </c>
      <c r="J771" s="64" t="s">
        <v>42</v>
      </c>
      <c r="K771" s="65" t="s">
        <v>4443</v>
      </c>
      <c r="L771" s="64" t="s">
        <v>244</v>
      </c>
      <c r="M771" s="64" t="s">
        <v>4686</v>
      </c>
      <c r="N771" s="65" t="s">
        <v>4686</v>
      </c>
      <c r="O771" s="64" t="s">
        <v>2660</v>
      </c>
      <c r="P771" s="65"/>
      <c r="Q771" s="65" t="s">
        <v>4506</v>
      </c>
      <c r="R771" s="66" t="s">
        <v>4467</v>
      </c>
      <c r="S771" s="67" t="s">
        <v>20</v>
      </c>
      <c r="T771" s="65" t="s">
        <v>25</v>
      </c>
      <c r="U771" s="65" t="s">
        <v>4551</v>
      </c>
      <c r="V771" s="68" t="s">
        <v>90</v>
      </c>
      <c r="W771" s="69" t="s">
        <v>5458</v>
      </c>
      <c r="X771" s="68" t="s">
        <v>4384</v>
      </c>
      <c r="Y771" s="70"/>
      <c r="Z771" s="71" t="s">
        <v>2661</v>
      </c>
      <c r="AA771" s="65" t="s">
        <v>446</v>
      </c>
      <c r="AB771" s="65" t="s">
        <v>446</v>
      </c>
      <c r="AC771" s="64"/>
      <c r="AD771" s="64" t="s">
        <v>26</v>
      </c>
      <c r="AE771" s="65" t="s">
        <v>4451</v>
      </c>
      <c r="AF771" s="64" t="s">
        <v>23</v>
      </c>
      <c r="AG771" s="64" t="s">
        <v>4462</v>
      </c>
      <c r="AH771" s="66" t="s">
        <v>4466</v>
      </c>
      <c r="AI771" s="67" t="s">
        <v>3851</v>
      </c>
      <c r="AJ771" s="68"/>
      <c r="AK771" s="68" t="s">
        <v>3847</v>
      </c>
      <c r="AL771" s="66" t="s">
        <v>4690</v>
      </c>
      <c r="AM771" s="72" t="s">
        <v>4498</v>
      </c>
      <c r="AN771" s="65" t="s">
        <v>4498</v>
      </c>
      <c r="AO771" s="65" t="s">
        <v>4498</v>
      </c>
      <c r="AP771" s="64"/>
      <c r="AQ771" s="64"/>
      <c r="AR771" s="64"/>
      <c r="AS771" s="64"/>
      <c r="AT771" s="64"/>
      <c r="AU771" s="73"/>
      <c r="AV771" s="67" t="s">
        <v>4472</v>
      </c>
      <c r="AW771" s="65" t="s">
        <v>4472</v>
      </c>
      <c r="AX771" s="68"/>
      <c r="AY771" s="68" t="s">
        <v>4473</v>
      </c>
      <c r="AZ771" s="65" t="s">
        <v>4473</v>
      </c>
      <c r="BA771" s="68"/>
      <c r="BB771" s="68" t="s">
        <v>4474</v>
      </c>
      <c r="BC771" s="65" t="s">
        <v>4474</v>
      </c>
      <c r="BD771" s="68"/>
      <c r="BE771" s="65" t="s">
        <v>5816</v>
      </c>
      <c r="BF771" s="68" t="s">
        <v>4483</v>
      </c>
      <c r="BG771" s="66" t="s">
        <v>4483</v>
      </c>
      <c r="BH771" s="71"/>
      <c r="BI771" s="64"/>
      <c r="BJ771" s="73"/>
      <c r="BK771" s="74"/>
      <c r="BL771" s="72" t="s">
        <v>4488</v>
      </c>
      <c r="BM771" s="75"/>
      <c r="BN771" s="75"/>
      <c r="BO771" s="75"/>
      <c r="BP771" s="75"/>
      <c r="BQ771" s="75"/>
      <c r="BR771" s="75"/>
      <c r="BS771" s="75"/>
      <c r="BT771" s="75"/>
      <c r="BU771" s="75"/>
      <c r="BV771" s="75"/>
      <c r="BW771" s="75"/>
      <c r="BX771" s="75"/>
      <c r="BY771" s="75"/>
      <c r="BZ771" s="75"/>
      <c r="CA771" s="75" t="s">
        <v>2662</v>
      </c>
      <c r="CB771" s="75"/>
      <c r="CC771" s="75"/>
      <c r="CD771" s="75"/>
      <c r="CE771" s="75"/>
      <c r="CF771" s="75"/>
      <c r="CG771" s="75"/>
      <c r="CH771" s="75"/>
      <c r="CI771" s="75"/>
      <c r="CJ771" s="76"/>
      <c r="CK771" s="54"/>
      <c r="CL771" s="54"/>
    </row>
    <row r="772" spans="1:90" s="1" customFormat="1" ht="39.75" customHeight="1" x14ac:dyDescent="0.3">
      <c r="A772" s="59">
        <v>770</v>
      </c>
      <c r="B772" s="60">
        <v>42306</v>
      </c>
      <c r="C772" s="61" t="s">
        <v>4435</v>
      </c>
      <c r="D772" s="62" t="s">
        <v>4699</v>
      </c>
      <c r="E772" s="61" t="s">
        <v>4439</v>
      </c>
      <c r="F772" s="63" t="s">
        <v>4554</v>
      </c>
      <c r="G772" s="61" t="s">
        <v>3543</v>
      </c>
      <c r="H772" s="61" t="s">
        <v>4442</v>
      </c>
      <c r="I772" s="61" t="s">
        <v>4440</v>
      </c>
      <c r="J772" s="64" t="s">
        <v>46</v>
      </c>
      <c r="K772" s="65" t="s">
        <v>4447</v>
      </c>
      <c r="L772" s="64" t="s">
        <v>248</v>
      </c>
      <c r="M772" s="64" t="s">
        <v>4685</v>
      </c>
      <c r="N772" s="65" t="s">
        <v>4685</v>
      </c>
      <c r="O772" s="64" t="s">
        <v>3390</v>
      </c>
      <c r="P772" s="65">
        <v>3</v>
      </c>
      <c r="Q772" s="65" t="s">
        <v>4506</v>
      </c>
      <c r="R772" s="66" t="s">
        <v>4512</v>
      </c>
      <c r="S772" s="67" t="s">
        <v>31</v>
      </c>
      <c r="T772" s="65" t="s">
        <v>32</v>
      </c>
      <c r="U772" s="65" t="s">
        <v>4551</v>
      </c>
      <c r="V772" s="68" t="s">
        <v>32</v>
      </c>
      <c r="W772" s="69" t="s">
        <v>5459</v>
      </c>
      <c r="X772" s="68" t="s">
        <v>4208</v>
      </c>
      <c r="Y772" s="70"/>
      <c r="Z772" s="71" t="s">
        <v>2648</v>
      </c>
      <c r="AA772" s="65" t="s">
        <v>4535</v>
      </c>
      <c r="AB772" s="65" t="s">
        <v>4535</v>
      </c>
      <c r="AC772" s="64"/>
      <c r="AD772" s="64" t="s">
        <v>26</v>
      </c>
      <c r="AE772" s="65" t="s">
        <v>4451</v>
      </c>
      <c r="AF772" s="64" t="s">
        <v>4461</v>
      </c>
      <c r="AG772" s="64" t="s">
        <v>4462</v>
      </c>
      <c r="AH772" s="66" t="s">
        <v>4468</v>
      </c>
      <c r="AI772" s="67" t="s">
        <v>2649</v>
      </c>
      <c r="AJ772" s="68"/>
      <c r="AK772" s="68" t="s">
        <v>320</v>
      </c>
      <c r="AL772" s="66" t="s">
        <v>4697</v>
      </c>
      <c r="AM772" s="72" t="s">
        <v>4498</v>
      </c>
      <c r="AN772" s="65" t="s">
        <v>4498</v>
      </c>
      <c r="AO772" s="65" t="s">
        <v>4498</v>
      </c>
      <c r="AP772" s="64"/>
      <c r="AQ772" s="64"/>
      <c r="AR772" s="64"/>
      <c r="AS772" s="64"/>
      <c r="AT772" s="64"/>
      <c r="AU772" s="73"/>
      <c r="AV772" s="67" t="s">
        <v>4472</v>
      </c>
      <c r="AW772" s="65" t="s">
        <v>4472</v>
      </c>
      <c r="AX772" s="68"/>
      <c r="AY772" s="68" t="s">
        <v>4473</v>
      </c>
      <c r="AZ772" s="65" t="s">
        <v>4473</v>
      </c>
      <c r="BA772" s="68"/>
      <c r="BB772" s="68" t="s">
        <v>4474</v>
      </c>
      <c r="BC772" s="65" t="s">
        <v>4474</v>
      </c>
      <c r="BD772" s="68"/>
      <c r="BE772" s="65" t="s">
        <v>5816</v>
      </c>
      <c r="BF772" s="68" t="s">
        <v>4483</v>
      </c>
      <c r="BG772" s="66" t="s">
        <v>4483</v>
      </c>
      <c r="BH772" s="71"/>
      <c r="BI772" s="64"/>
      <c r="BJ772" s="73"/>
      <c r="BK772" s="74"/>
      <c r="BL772" s="72" t="s">
        <v>4488</v>
      </c>
      <c r="BM772" s="75"/>
      <c r="BN772" s="75"/>
      <c r="BO772" s="75"/>
      <c r="BP772" s="75"/>
      <c r="BQ772" s="75"/>
      <c r="BR772" s="75"/>
      <c r="BS772" s="75"/>
      <c r="BT772" s="75"/>
      <c r="BU772" s="75"/>
      <c r="BV772" s="75"/>
      <c r="BW772" s="75"/>
      <c r="BX772" s="75"/>
      <c r="BY772" s="75"/>
      <c r="BZ772" s="75"/>
      <c r="CA772" s="75" t="s">
        <v>2650</v>
      </c>
      <c r="CB772" s="75"/>
      <c r="CC772" s="75"/>
      <c r="CD772" s="75"/>
      <c r="CE772" s="75"/>
      <c r="CF772" s="75"/>
      <c r="CG772" s="75"/>
      <c r="CH772" s="75"/>
      <c r="CI772" s="75"/>
      <c r="CJ772" s="76"/>
      <c r="CK772" s="54"/>
      <c r="CL772" s="54"/>
    </row>
    <row r="773" spans="1:90" s="1" customFormat="1" ht="39.75" customHeight="1" x14ac:dyDescent="0.3">
      <c r="A773" s="59">
        <v>771</v>
      </c>
      <c r="B773" s="60">
        <v>42306</v>
      </c>
      <c r="C773" s="61" t="s">
        <v>4435</v>
      </c>
      <c r="D773" s="62" t="s">
        <v>4699</v>
      </c>
      <c r="E773" s="61" t="s">
        <v>4439</v>
      </c>
      <c r="F773" s="63" t="s">
        <v>4554</v>
      </c>
      <c r="G773" s="61" t="s">
        <v>3543</v>
      </c>
      <c r="H773" s="61" t="s">
        <v>4442</v>
      </c>
      <c r="I773" s="61" t="s">
        <v>4440</v>
      </c>
      <c r="J773" s="64" t="s">
        <v>124</v>
      </c>
      <c r="K773" s="65" t="s">
        <v>4447</v>
      </c>
      <c r="L773" s="64" t="s">
        <v>126</v>
      </c>
      <c r="M773" s="64" t="s">
        <v>3223</v>
      </c>
      <c r="N773" s="65" t="s">
        <v>3223</v>
      </c>
      <c r="O773" s="64" t="s">
        <v>3467</v>
      </c>
      <c r="P773" s="65"/>
      <c r="Q773" s="65" t="s">
        <v>4506</v>
      </c>
      <c r="R773" s="66" t="s">
        <v>4467</v>
      </c>
      <c r="S773" s="67" t="s">
        <v>31</v>
      </c>
      <c r="T773" s="65" t="s">
        <v>32</v>
      </c>
      <c r="U773" s="65" t="s">
        <v>4551</v>
      </c>
      <c r="V773" s="68" t="s">
        <v>32</v>
      </c>
      <c r="W773" s="69" t="s">
        <v>5460</v>
      </c>
      <c r="X773" s="68" t="s">
        <v>4189</v>
      </c>
      <c r="Y773" s="70"/>
      <c r="Z773" s="71" t="s">
        <v>2367</v>
      </c>
      <c r="AA773" s="65" t="s">
        <v>4534</v>
      </c>
      <c r="AB773" s="65" t="s">
        <v>4529</v>
      </c>
      <c r="AC773" s="64"/>
      <c r="AD773" s="64" t="s">
        <v>40</v>
      </c>
      <c r="AE773" s="65" t="s">
        <v>4452</v>
      </c>
      <c r="AF773" s="64" t="s">
        <v>4461</v>
      </c>
      <c r="AG773" s="64" t="s">
        <v>4462</v>
      </c>
      <c r="AH773" s="66" t="s">
        <v>4468</v>
      </c>
      <c r="AI773" s="67"/>
      <c r="AJ773" s="68"/>
      <c r="AK773" s="68" t="s">
        <v>3638</v>
      </c>
      <c r="AL773" s="66" t="s">
        <v>4697</v>
      </c>
      <c r="AM773" s="72" t="s">
        <v>4498</v>
      </c>
      <c r="AN773" s="65" t="s">
        <v>4498</v>
      </c>
      <c r="AO773" s="65" t="s">
        <v>4498</v>
      </c>
      <c r="AP773" s="64"/>
      <c r="AQ773" s="64"/>
      <c r="AR773" s="64"/>
      <c r="AS773" s="64"/>
      <c r="AT773" s="64"/>
      <c r="AU773" s="73"/>
      <c r="AV773" s="67" t="s">
        <v>4472</v>
      </c>
      <c r="AW773" s="65" t="s">
        <v>4472</v>
      </c>
      <c r="AX773" s="68"/>
      <c r="AY773" s="68" t="s">
        <v>4473</v>
      </c>
      <c r="AZ773" s="65" t="s">
        <v>4473</v>
      </c>
      <c r="BA773" s="68"/>
      <c r="BB773" s="68" t="s">
        <v>4474</v>
      </c>
      <c r="BC773" s="65" t="s">
        <v>4474</v>
      </c>
      <c r="BD773" s="68"/>
      <c r="BE773" s="65" t="s">
        <v>5816</v>
      </c>
      <c r="BF773" s="68" t="s">
        <v>4483</v>
      </c>
      <c r="BG773" s="66" t="s">
        <v>4483</v>
      </c>
      <c r="BH773" s="71"/>
      <c r="BI773" s="64"/>
      <c r="BJ773" s="73"/>
      <c r="BK773" s="74"/>
      <c r="BL773" s="72" t="s">
        <v>4488</v>
      </c>
      <c r="BM773" s="75"/>
      <c r="BN773" s="75"/>
      <c r="BO773" s="75"/>
      <c r="BP773" s="75"/>
      <c r="BQ773" s="75"/>
      <c r="BR773" s="75"/>
      <c r="BS773" s="75"/>
      <c r="BT773" s="75"/>
      <c r="BU773" s="75"/>
      <c r="BV773" s="75"/>
      <c r="BW773" s="75"/>
      <c r="BX773" s="75"/>
      <c r="BY773" s="75"/>
      <c r="BZ773" s="75"/>
      <c r="CA773" s="75" t="s">
        <v>2663</v>
      </c>
      <c r="CB773" s="75"/>
      <c r="CC773" s="75"/>
      <c r="CD773" s="75"/>
      <c r="CE773" s="75"/>
      <c r="CF773" s="75"/>
      <c r="CG773" s="75"/>
      <c r="CH773" s="75"/>
      <c r="CI773" s="75"/>
      <c r="CJ773" s="76"/>
      <c r="CK773" s="54"/>
      <c r="CL773" s="54"/>
    </row>
    <row r="774" spans="1:90" s="1" customFormat="1" ht="39.75" customHeight="1" x14ac:dyDescent="0.3">
      <c r="A774" s="59">
        <v>772</v>
      </c>
      <c r="B774" s="60">
        <v>42306</v>
      </c>
      <c r="C774" s="61" t="s">
        <v>4435</v>
      </c>
      <c r="D774" s="62" t="s">
        <v>4699</v>
      </c>
      <c r="E774" s="61" t="s">
        <v>4439</v>
      </c>
      <c r="F774" s="63" t="s">
        <v>4554</v>
      </c>
      <c r="G774" s="61" t="s">
        <v>3543</v>
      </c>
      <c r="H774" s="61" t="s">
        <v>4442</v>
      </c>
      <c r="I774" s="61" t="s">
        <v>4440</v>
      </c>
      <c r="J774" s="64" t="s">
        <v>79</v>
      </c>
      <c r="K774" s="65" t="s">
        <v>4444</v>
      </c>
      <c r="L774" s="64" t="s">
        <v>216</v>
      </c>
      <c r="M774" s="64" t="s">
        <v>3223</v>
      </c>
      <c r="N774" s="65" t="s">
        <v>3223</v>
      </c>
      <c r="O774" s="64" t="s">
        <v>3445</v>
      </c>
      <c r="P774" s="65"/>
      <c r="Q774" s="65" t="s">
        <v>4506</v>
      </c>
      <c r="R774" s="66" t="s">
        <v>4467</v>
      </c>
      <c r="S774" s="67" t="s">
        <v>31</v>
      </c>
      <c r="T774" s="65" t="s">
        <v>32</v>
      </c>
      <c r="U774" s="65" t="s">
        <v>4551</v>
      </c>
      <c r="V774" s="68" t="s">
        <v>32</v>
      </c>
      <c r="W774" s="69" t="s">
        <v>5461</v>
      </c>
      <c r="X774" s="68" t="s">
        <v>3988</v>
      </c>
      <c r="Y774" s="70"/>
      <c r="Z774" s="71" t="s">
        <v>2664</v>
      </c>
      <c r="AA774" s="65" t="s">
        <v>4533</v>
      </c>
      <c r="AB774" s="65" t="s">
        <v>4529</v>
      </c>
      <c r="AC774" s="64" t="s">
        <v>2665</v>
      </c>
      <c r="AD774" s="64" t="s">
        <v>40</v>
      </c>
      <c r="AE774" s="65" t="s">
        <v>4452</v>
      </c>
      <c r="AF774" s="64" t="s">
        <v>4461</v>
      </c>
      <c r="AG774" s="64" t="s">
        <v>4462</v>
      </c>
      <c r="AH774" s="66" t="s">
        <v>4468</v>
      </c>
      <c r="AI774" s="67"/>
      <c r="AJ774" s="68"/>
      <c r="AK774" s="68" t="s">
        <v>3585</v>
      </c>
      <c r="AL774" s="66" t="s">
        <v>4697</v>
      </c>
      <c r="AM774" s="72" t="s">
        <v>4498</v>
      </c>
      <c r="AN774" s="65" t="s">
        <v>4498</v>
      </c>
      <c r="AO774" s="65" t="s">
        <v>4498</v>
      </c>
      <c r="AP774" s="64"/>
      <c r="AQ774" s="64"/>
      <c r="AR774" s="64"/>
      <c r="AS774" s="64"/>
      <c r="AT774" s="64"/>
      <c r="AU774" s="73"/>
      <c r="AV774" s="67" t="s">
        <v>4472</v>
      </c>
      <c r="AW774" s="65" t="s">
        <v>4472</v>
      </c>
      <c r="AX774" s="68"/>
      <c r="AY774" s="68" t="s">
        <v>4473</v>
      </c>
      <c r="AZ774" s="65" t="s">
        <v>4473</v>
      </c>
      <c r="BA774" s="68"/>
      <c r="BB774" s="68" t="s">
        <v>4474</v>
      </c>
      <c r="BC774" s="65" t="s">
        <v>4474</v>
      </c>
      <c r="BD774" s="68"/>
      <c r="BE774" s="65" t="s">
        <v>5816</v>
      </c>
      <c r="BF774" s="68" t="s">
        <v>4483</v>
      </c>
      <c r="BG774" s="66" t="s">
        <v>4483</v>
      </c>
      <c r="BH774" s="71"/>
      <c r="BI774" s="64"/>
      <c r="BJ774" s="73"/>
      <c r="BK774" s="74"/>
      <c r="BL774" s="72" t="s">
        <v>4488</v>
      </c>
      <c r="BM774" s="75"/>
      <c r="BN774" s="75"/>
      <c r="BO774" s="75"/>
      <c r="BP774" s="75"/>
      <c r="BQ774" s="75"/>
      <c r="BR774" s="75"/>
      <c r="BS774" s="75"/>
      <c r="BT774" s="75"/>
      <c r="BU774" s="75"/>
      <c r="BV774" s="75"/>
      <c r="BW774" s="75"/>
      <c r="BX774" s="75"/>
      <c r="BY774" s="75"/>
      <c r="BZ774" s="75"/>
      <c r="CA774" s="75" t="s">
        <v>2666</v>
      </c>
      <c r="CB774" s="75"/>
      <c r="CC774" s="75"/>
      <c r="CD774" s="75"/>
      <c r="CE774" s="75"/>
      <c r="CF774" s="75"/>
      <c r="CG774" s="75" t="s">
        <v>2666</v>
      </c>
      <c r="CH774" s="75"/>
      <c r="CI774" s="75"/>
      <c r="CJ774" s="76"/>
      <c r="CK774" s="54"/>
      <c r="CL774" s="54"/>
    </row>
    <row r="775" spans="1:90" s="1" customFormat="1" ht="39.75" customHeight="1" x14ac:dyDescent="0.3">
      <c r="A775" s="59">
        <v>773</v>
      </c>
      <c r="B775" s="60">
        <v>42306</v>
      </c>
      <c r="C775" s="61" t="s">
        <v>4435</v>
      </c>
      <c r="D775" s="62" t="s">
        <v>4699</v>
      </c>
      <c r="E775" s="61" t="s">
        <v>4439</v>
      </c>
      <c r="F775" s="63" t="s">
        <v>4554</v>
      </c>
      <c r="G775" s="61" t="s">
        <v>3543</v>
      </c>
      <c r="H775" s="61" t="s">
        <v>4442</v>
      </c>
      <c r="I775" s="61" t="s">
        <v>4440</v>
      </c>
      <c r="J775" s="64" t="s">
        <v>149</v>
      </c>
      <c r="K775" s="65" t="s">
        <v>4446</v>
      </c>
      <c r="L775" s="64" t="s">
        <v>235</v>
      </c>
      <c r="M775" s="64" t="s">
        <v>3221</v>
      </c>
      <c r="N775" s="65" t="s">
        <v>3221</v>
      </c>
      <c r="O775" s="64" t="s">
        <v>2734</v>
      </c>
      <c r="P775" s="65"/>
      <c r="Q775" s="65" t="s">
        <v>4506</v>
      </c>
      <c r="R775" s="66" t="s">
        <v>4509</v>
      </c>
      <c r="S775" s="67" t="s">
        <v>57</v>
      </c>
      <c r="T775" s="65" t="s">
        <v>4458</v>
      </c>
      <c r="U775" s="65" t="s">
        <v>4551</v>
      </c>
      <c r="V775" s="68" t="s">
        <v>51</v>
      </c>
      <c r="W775" s="69" t="s">
        <v>5462</v>
      </c>
      <c r="X775" s="68" t="s">
        <v>4137</v>
      </c>
      <c r="Y775" s="70"/>
      <c r="Z775" s="71" t="s">
        <v>2667</v>
      </c>
      <c r="AA775" s="65" t="s">
        <v>446</v>
      </c>
      <c r="AB775" s="65" t="s">
        <v>446</v>
      </c>
      <c r="AC775" s="64"/>
      <c r="AD775" s="64" t="s">
        <v>26</v>
      </c>
      <c r="AE775" s="65" t="s">
        <v>4451</v>
      </c>
      <c r="AF775" s="64" t="s">
        <v>4461</v>
      </c>
      <c r="AG775" s="64" t="s">
        <v>4462</v>
      </c>
      <c r="AH775" s="66" t="s">
        <v>4468</v>
      </c>
      <c r="AI775" s="67" t="s">
        <v>2668</v>
      </c>
      <c r="AJ775" s="68"/>
      <c r="AK775" s="68" t="s">
        <v>4584</v>
      </c>
      <c r="AL775" s="66" t="s">
        <v>4467</v>
      </c>
      <c r="AM775" s="72" t="s">
        <v>4498</v>
      </c>
      <c r="AN775" s="65" t="s">
        <v>4498</v>
      </c>
      <c r="AO775" s="65" t="s">
        <v>4498</v>
      </c>
      <c r="AP775" s="64"/>
      <c r="AQ775" s="64"/>
      <c r="AR775" s="64"/>
      <c r="AS775" s="64"/>
      <c r="AT775" s="64"/>
      <c r="AU775" s="73"/>
      <c r="AV775" s="67" t="s">
        <v>4472</v>
      </c>
      <c r="AW775" s="65" t="s">
        <v>4472</v>
      </c>
      <c r="AX775" s="68"/>
      <c r="AY775" s="68" t="s">
        <v>4473</v>
      </c>
      <c r="AZ775" s="65" t="s">
        <v>4473</v>
      </c>
      <c r="BA775" s="68"/>
      <c r="BB775" s="68" t="s">
        <v>4474</v>
      </c>
      <c r="BC775" s="65" t="s">
        <v>4474</v>
      </c>
      <c r="BD775" s="68"/>
      <c r="BE775" s="65" t="s">
        <v>5816</v>
      </c>
      <c r="BF775" s="68" t="s">
        <v>4483</v>
      </c>
      <c r="BG775" s="66" t="s">
        <v>4483</v>
      </c>
      <c r="BH775" s="71"/>
      <c r="BI775" s="64"/>
      <c r="BJ775" s="73"/>
      <c r="BK775" s="74"/>
      <c r="BL775" s="72" t="s">
        <v>4488</v>
      </c>
      <c r="BM775" s="75"/>
      <c r="BN775" s="75"/>
      <c r="BO775" s="75"/>
      <c r="BP775" s="75"/>
      <c r="BQ775" s="75"/>
      <c r="BR775" s="75"/>
      <c r="BS775" s="75"/>
      <c r="BT775" s="75"/>
      <c r="BU775" s="75"/>
      <c r="BV775" s="75"/>
      <c r="BW775" s="75"/>
      <c r="BX775" s="75"/>
      <c r="BY775" s="75"/>
      <c r="BZ775" s="75"/>
      <c r="CA775" s="75" t="s">
        <v>2669</v>
      </c>
      <c r="CB775" s="75"/>
      <c r="CC775" s="75"/>
      <c r="CD775" s="75"/>
      <c r="CE775" s="75"/>
      <c r="CF775" s="75"/>
      <c r="CG775" s="75"/>
      <c r="CH775" s="75"/>
      <c r="CI775" s="75"/>
      <c r="CJ775" s="76"/>
      <c r="CK775" s="54"/>
      <c r="CL775" s="54"/>
    </row>
    <row r="776" spans="1:90" s="1" customFormat="1" ht="39.75" customHeight="1" x14ac:dyDescent="0.3">
      <c r="A776" s="59">
        <v>774</v>
      </c>
      <c r="B776" s="60">
        <v>42307</v>
      </c>
      <c r="C776" s="61" t="s">
        <v>4435</v>
      </c>
      <c r="D776" s="62" t="s">
        <v>4699</v>
      </c>
      <c r="E776" s="61" t="s">
        <v>4439</v>
      </c>
      <c r="F776" s="63" t="s">
        <v>4554</v>
      </c>
      <c r="G776" s="61" t="s">
        <v>3544</v>
      </c>
      <c r="H776" s="61" t="s">
        <v>4442</v>
      </c>
      <c r="I776" s="61" t="s">
        <v>4440</v>
      </c>
      <c r="J776" s="64" t="s">
        <v>18</v>
      </c>
      <c r="K776" s="65" t="s">
        <v>4443</v>
      </c>
      <c r="L776" s="64" t="s">
        <v>34</v>
      </c>
      <c r="M776" s="64" t="s">
        <v>3223</v>
      </c>
      <c r="N776" s="65" t="s">
        <v>3223</v>
      </c>
      <c r="O776" s="64" t="s">
        <v>3369</v>
      </c>
      <c r="P776" s="65"/>
      <c r="Q776" s="65" t="s">
        <v>4506</v>
      </c>
      <c r="R776" s="66" t="s">
        <v>4467</v>
      </c>
      <c r="S776" s="67" t="s">
        <v>20</v>
      </c>
      <c r="T776" s="65" t="s">
        <v>25</v>
      </c>
      <c r="U776" s="65" t="s">
        <v>4551</v>
      </c>
      <c r="V776" s="68" t="s">
        <v>21</v>
      </c>
      <c r="W776" s="69" t="s">
        <v>5653</v>
      </c>
      <c r="X776" s="68" t="s">
        <v>4434</v>
      </c>
      <c r="Y776" s="70"/>
      <c r="Z776" s="71" t="s">
        <v>3253</v>
      </c>
      <c r="AA776" s="65" t="s">
        <v>4517</v>
      </c>
      <c r="AB776" s="65" t="s">
        <v>4517</v>
      </c>
      <c r="AC776" s="64"/>
      <c r="AD776" s="64" t="s">
        <v>26</v>
      </c>
      <c r="AE776" s="65" t="s">
        <v>4451</v>
      </c>
      <c r="AF776" s="64" t="s">
        <v>2670</v>
      </c>
      <c r="AG776" s="64" t="s">
        <v>4462</v>
      </c>
      <c r="AH776" s="66" t="s">
        <v>4466</v>
      </c>
      <c r="AI776" s="67"/>
      <c r="AJ776" s="68"/>
      <c r="AK776" s="68" t="s">
        <v>3641</v>
      </c>
      <c r="AL776" s="66" t="s">
        <v>4690</v>
      </c>
      <c r="AM776" s="72" t="s">
        <v>4498</v>
      </c>
      <c r="AN776" s="65" t="s">
        <v>4498</v>
      </c>
      <c r="AO776" s="65" t="s">
        <v>4498</v>
      </c>
      <c r="AP776" s="64"/>
      <c r="AQ776" s="64"/>
      <c r="AR776" s="64"/>
      <c r="AS776" s="64"/>
      <c r="AT776" s="64"/>
      <c r="AU776" s="73"/>
      <c r="AV776" s="67" t="s">
        <v>4472</v>
      </c>
      <c r="AW776" s="65" t="s">
        <v>4472</v>
      </c>
      <c r="AX776" s="68"/>
      <c r="AY776" s="68" t="s">
        <v>4473</v>
      </c>
      <c r="AZ776" s="65" t="s">
        <v>4473</v>
      </c>
      <c r="BA776" s="68"/>
      <c r="BB776" s="68" t="s">
        <v>4474</v>
      </c>
      <c r="BC776" s="65" t="s">
        <v>4474</v>
      </c>
      <c r="BD776" s="68"/>
      <c r="BE776" s="65" t="s">
        <v>5816</v>
      </c>
      <c r="BF776" s="68" t="s">
        <v>4483</v>
      </c>
      <c r="BG776" s="66" t="s">
        <v>4483</v>
      </c>
      <c r="BH776" s="71"/>
      <c r="BI776" s="64"/>
      <c r="BJ776" s="73"/>
      <c r="BK776" s="74"/>
      <c r="BL776" s="72" t="s">
        <v>4488</v>
      </c>
      <c r="BM776" s="75"/>
      <c r="BN776" s="75"/>
      <c r="BO776" s="75"/>
      <c r="BP776" s="75"/>
      <c r="BQ776" s="75"/>
      <c r="BR776" s="75"/>
      <c r="BS776" s="75"/>
      <c r="BT776" s="75"/>
      <c r="BU776" s="75"/>
      <c r="BV776" s="75"/>
      <c r="BW776" s="75"/>
      <c r="BX776" s="75"/>
      <c r="BY776" s="75"/>
      <c r="BZ776" s="75"/>
      <c r="CA776" s="75" t="s">
        <v>2671</v>
      </c>
      <c r="CB776" s="75"/>
      <c r="CC776" s="75"/>
      <c r="CD776" s="75"/>
      <c r="CE776" s="75"/>
      <c r="CF776" s="75"/>
      <c r="CG776" s="75"/>
      <c r="CH776" s="75"/>
      <c r="CI776" s="75"/>
      <c r="CJ776" s="76"/>
      <c r="CK776" s="54"/>
      <c r="CL776" s="54"/>
    </row>
    <row r="777" spans="1:90" s="1" customFormat="1" ht="39.75" customHeight="1" x14ac:dyDescent="0.3">
      <c r="A777" s="59">
        <v>775</v>
      </c>
      <c r="B777" s="60">
        <v>42307</v>
      </c>
      <c r="C777" s="61" t="s">
        <v>4435</v>
      </c>
      <c r="D777" s="62" t="s">
        <v>4699</v>
      </c>
      <c r="E777" s="61" t="s">
        <v>4439</v>
      </c>
      <c r="F777" s="63" t="s">
        <v>4554</v>
      </c>
      <c r="G777" s="61" t="s">
        <v>3544</v>
      </c>
      <c r="H777" s="61" t="s">
        <v>4442</v>
      </c>
      <c r="I777" s="61" t="s">
        <v>4440</v>
      </c>
      <c r="J777" s="64" t="s">
        <v>46</v>
      </c>
      <c r="K777" s="65" t="s">
        <v>4447</v>
      </c>
      <c r="L777" s="64" t="s">
        <v>248</v>
      </c>
      <c r="M777" s="64" t="s">
        <v>4685</v>
      </c>
      <c r="N777" s="65" t="s">
        <v>4685</v>
      </c>
      <c r="O777" s="64" t="s">
        <v>3390</v>
      </c>
      <c r="P777" s="65">
        <v>3</v>
      </c>
      <c r="Q777" s="65" t="s">
        <v>4506</v>
      </c>
      <c r="R777" s="66" t="s">
        <v>4512</v>
      </c>
      <c r="S777" s="67" t="s">
        <v>31</v>
      </c>
      <c r="T777" s="65" t="s">
        <v>32</v>
      </c>
      <c r="U777" s="65" t="s">
        <v>4551</v>
      </c>
      <c r="V777" s="68" t="s">
        <v>32</v>
      </c>
      <c r="W777" s="69" t="s">
        <v>5463</v>
      </c>
      <c r="X777" s="68" t="s">
        <v>4208</v>
      </c>
      <c r="Y777" s="70"/>
      <c r="Z777" s="71" t="s">
        <v>2648</v>
      </c>
      <c r="AA777" s="65" t="s">
        <v>4535</v>
      </c>
      <c r="AB777" s="65" t="s">
        <v>4535</v>
      </c>
      <c r="AC777" s="64"/>
      <c r="AD777" s="64" t="s">
        <v>26</v>
      </c>
      <c r="AE777" s="65" t="s">
        <v>4451</v>
      </c>
      <c r="AF777" s="64" t="s">
        <v>4461</v>
      </c>
      <c r="AG777" s="64" t="s">
        <v>4462</v>
      </c>
      <c r="AH777" s="66" t="s">
        <v>4468</v>
      </c>
      <c r="AI777" s="67" t="s">
        <v>2649</v>
      </c>
      <c r="AJ777" s="68"/>
      <c r="AK777" s="68" t="s">
        <v>320</v>
      </c>
      <c r="AL777" s="66" t="s">
        <v>4697</v>
      </c>
      <c r="AM777" s="72" t="s">
        <v>4498</v>
      </c>
      <c r="AN777" s="65" t="s">
        <v>4498</v>
      </c>
      <c r="AO777" s="65" t="s">
        <v>4498</v>
      </c>
      <c r="AP777" s="64"/>
      <c r="AQ777" s="64"/>
      <c r="AR777" s="64"/>
      <c r="AS777" s="64"/>
      <c r="AT777" s="64"/>
      <c r="AU777" s="73"/>
      <c r="AV777" s="67" t="s">
        <v>4472</v>
      </c>
      <c r="AW777" s="65" t="s">
        <v>4472</v>
      </c>
      <c r="AX777" s="68"/>
      <c r="AY777" s="68" t="s">
        <v>4473</v>
      </c>
      <c r="AZ777" s="65" t="s">
        <v>4473</v>
      </c>
      <c r="BA777" s="68"/>
      <c r="BB777" s="68" t="s">
        <v>4474</v>
      </c>
      <c r="BC777" s="65" t="s">
        <v>4474</v>
      </c>
      <c r="BD777" s="68"/>
      <c r="BE777" s="65" t="s">
        <v>5816</v>
      </c>
      <c r="BF777" s="68" t="s">
        <v>4483</v>
      </c>
      <c r="BG777" s="66" t="s">
        <v>4483</v>
      </c>
      <c r="BH777" s="71"/>
      <c r="BI777" s="64"/>
      <c r="BJ777" s="73"/>
      <c r="BK777" s="74"/>
      <c r="BL777" s="72" t="s">
        <v>4488</v>
      </c>
      <c r="BM777" s="75"/>
      <c r="BN777" s="75"/>
      <c r="BO777" s="75"/>
      <c r="BP777" s="75"/>
      <c r="BQ777" s="75"/>
      <c r="BR777" s="75"/>
      <c r="BS777" s="75"/>
      <c r="BT777" s="75"/>
      <c r="BU777" s="75"/>
      <c r="BV777" s="75"/>
      <c r="BW777" s="75"/>
      <c r="BX777" s="75"/>
      <c r="BY777" s="75"/>
      <c r="BZ777" s="75"/>
      <c r="CA777" s="75" t="s">
        <v>2650</v>
      </c>
      <c r="CB777" s="75"/>
      <c r="CC777" s="75"/>
      <c r="CD777" s="75"/>
      <c r="CE777" s="75"/>
      <c r="CF777" s="75"/>
      <c r="CG777" s="75"/>
      <c r="CH777" s="75"/>
      <c r="CI777" s="75"/>
      <c r="CJ777" s="76"/>
      <c r="CK777" s="54"/>
      <c r="CL777" s="54"/>
    </row>
    <row r="778" spans="1:90" s="1" customFormat="1" ht="39.75" customHeight="1" x14ac:dyDescent="0.3">
      <c r="A778" s="59">
        <v>776</v>
      </c>
      <c r="B778" s="60">
        <v>42309</v>
      </c>
      <c r="C778" s="61" t="s">
        <v>4435</v>
      </c>
      <c r="D778" s="62" t="s">
        <v>4699</v>
      </c>
      <c r="E778" s="61" t="s">
        <v>4439</v>
      </c>
      <c r="F778" s="63" t="s">
        <v>4562</v>
      </c>
      <c r="G778" s="61" t="s">
        <v>3546</v>
      </c>
      <c r="H778" s="61" t="s">
        <v>4442</v>
      </c>
      <c r="I778" s="61" t="s">
        <v>4440</v>
      </c>
      <c r="J778" s="64" t="s">
        <v>18</v>
      </c>
      <c r="K778" s="65" t="s">
        <v>4443</v>
      </c>
      <c r="L778" s="64" t="s">
        <v>35</v>
      </c>
      <c r="M778" s="64" t="s">
        <v>3223</v>
      </c>
      <c r="N778" s="65" t="s">
        <v>3223</v>
      </c>
      <c r="O778" s="64" t="s">
        <v>3227</v>
      </c>
      <c r="P778" s="65"/>
      <c r="Q778" s="65" t="s">
        <v>4506</v>
      </c>
      <c r="R778" s="66" t="s">
        <v>4509</v>
      </c>
      <c r="S778" s="67" t="s">
        <v>31</v>
      </c>
      <c r="T778" s="65" t="s">
        <v>4458</v>
      </c>
      <c r="U778" s="65" t="s">
        <v>4551</v>
      </c>
      <c r="V778" s="68" t="s">
        <v>51</v>
      </c>
      <c r="W778" s="69" t="s">
        <v>5464</v>
      </c>
      <c r="X778" s="68" t="s">
        <v>4169</v>
      </c>
      <c r="Y778" s="70"/>
      <c r="Z778" s="71" t="s">
        <v>2672</v>
      </c>
      <c r="AA778" s="65" t="s">
        <v>4518</v>
      </c>
      <c r="AB778" s="65" t="s">
        <v>4525</v>
      </c>
      <c r="AC778" s="64"/>
      <c r="AD778" s="64" t="s">
        <v>40</v>
      </c>
      <c r="AE778" s="65" t="s">
        <v>4452</v>
      </c>
      <c r="AF778" s="64" t="s">
        <v>4461</v>
      </c>
      <c r="AG778" s="64" t="s">
        <v>4462</v>
      </c>
      <c r="AH778" s="66" t="s">
        <v>4468</v>
      </c>
      <c r="AI778" s="67"/>
      <c r="AJ778" s="68"/>
      <c r="AK778" s="68" t="s">
        <v>188</v>
      </c>
      <c r="AL778" s="66" t="s">
        <v>4697</v>
      </c>
      <c r="AM778" s="72" t="s">
        <v>4498</v>
      </c>
      <c r="AN778" s="65" t="s">
        <v>4498</v>
      </c>
      <c r="AO778" s="65" t="s">
        <v>4498</v>
      </c>
      <c r="AP778" s="64"/>
      <c r="AQ778" s="64"/>
      <c r="AR778" s="64"/>
      <c r="AS778" s="64"/>
      <c r="AT778" s="64"/>
      <c r="AU778" s="73"/>
      <c r="AV778" s="67" t="s">
        <v>4472</v>
      </c>
      <c r="AW778" s="65" t="s">
        <v>4472</v>
      </c>
      <c r="AX778" s="68"/>
      <c r="AY778" s="68" t="s">
        <v>4473</v>
      </c>
      <c r="AZ778" s="65" t="s">
        <v>4473</v>
      </c>
      <c r="BA778" s="68"/>
      <c r="BB778" s="68" t="s">
        <v>4474</v>
      </c>
      <c r="BC778" s="65" t="s">
        <v>4474</v>
      </c>
      <c r="BD778" s="68"/>
      <c r="BE778" s="65" t="s">
        <v>5816</v>
      </c>
      <c r="BF778" s="68" t="s">
        <v>4483</v>
      </c>
      <c r="BG778" s="66" t="s">
        <v>4483</v>
      </c>
      <c r="BH778" s="71"/>
      <c r="BI778" s="64"/>
      <c r="BJ778" s="73"/>
      <c r="BK778" s="74"/>
      <c r="BL778" s="72" t="s">
        <v>4488</v>
      </c>
      <c r="BM778" s="75"/>
      <c r="BN778" s="75"/>
      <c r="BO778" s="75"/>
      <c r="BP778" s="75"/>
      <c r="BQ778" s="75"/>
      <c r="BR778" s="75"/>
      <c r="BS778" s="75"/>
      <c r="BT778" s="75"/>
      <c r="BU778" s="75"/>
      <c r="BV778" s="75"/>
      <c r="BW778" s="75"/>
      <c r="BX778" s="75"/>
      <c r="BY778" s="75"/>
      <c r="BZ778" s="75"/>
      <c r="CA778" s="75" t="s">
        <v>2673</v>
      </c>
      <c r="CB778" s="75"/>
      <c r="CC778" s="75"/>
      <c r="CD778" s="75"/>
      <c r="CE778" s="75"/>
      <c r="CF778" s="75"/>
      <c r="CG778" s="75"/>
      <c r="CH778" s="75"/>
      <c r="CI778" s="75"/>
      <c r="CJ778" s="76"/>
      <c r="CK778" s="54"/>
      <c r="CL778" s="54"/>
    </row>
    <row r="779" spans="1:90" s="1" customFormat="1" ht="39.75" customHeight="1" x14ac:dyDescent="0.3">
      <c r="A779" s="59">
        <v>777</v>
      </c>
      <c r="B779" s="60">
        <v>42309</v>
      </c>
      <c r="C779" s="61" t="s">
        <v>4435</v>
      </c>
      <c r="D779" s="62" t="s">
        <v>4699</v>
      </c>
      <c r="E779" s="61" t="s">
        <v>4439</v>
      </c>
      <c r="F779" s="63" t="s">
        <v>4562</v>
      </c>
      <c r="G779" s="61" t="s">
        <v>3546</v>
      </c>
      <c r="H779" s="61" t="s">
        <v>4442</v>
      </c>
      <c r="I779" s="61" t="s">
        <v>4440</v>
      </c>
      <c r="J779" s="64" t="s">
        <v>44</v>
      </c>
      <c r="K779" s="65" t="s">
        <v>4443</v>
      </c>
      <c r="L779" s="64" t="s">
        <v>45</v>
      </c>
      <c r="M779" s="64" t="s">
        <v>3223</v>
      </c>
      <c r="N779" s="65" t="s">
        <v>3223</v>
      </c>
      <c r="O779" s="64" t="s">
        <v>3303</v>
      </c>
      <c r="P779" s="65">
        <v>10</v>
      </c>
      <c r="Q779" s="65" t="s">
        <v>4506</v>
      </c>
      <c r="R779" s="66" t="s">
        <v>4467</v>
      </c>
      <c r="S779" s="67" t="s">
        <v>31</v>
      </c>
      <c r="T779" s="65" t="s">
        <v>32</v>
      </c>
      <c r="U779" s="65" t="s">
        <v>4551</v>
      </c>
      <c r="V779" s="68" t="s">
        <v>32</v>
      </c>
      <c r="W779" s="69" t="s">
        <v>5465</v>
      </c>
      <c r="X779" s="68" t="s">
        <v>3963</v>
      </c>
      <c r="Y779" s="70"/>
      <c r="Z779" s="71" t="s">
        <v>2674</v>
      </c>
      <c r="AA779" s="65" t="s">
        <v>4533</v>
      </c>
      <c r="AB779" s="65" t="s">
        <v>4529</v>
      </c>
      <c r="AC779" s="64"/>
      <c r="AD779" s="64" t="s">
        <v>40</v>
      </c>
      <c r="AE779" s="65" t="s">
        <v>4452</v>
      </c>
      <c r="AF779" s="64" t="s">
        <v>4461</v>
      </c>
      <c r="AG779" s="64" t="s">
        <v>4462</v>
      </c>
      <c r="AH779" s="66" t="s">
        <v>4468</v>
      </c>
      <c r="AI779" s="67" t="s">
        <v>2675</v>
      </c>
      <c r="AJ779" s="68" t="s">
        <v>2676</v>
      </c>
      <c r="AK779" s="68" t="s">
        <v>2677</v>
      </c>
      <c r="AL779" s="66" t="s">
        <v>4697</v>
      </c>
      <c r="AM779" s="72" t="s">
        <v>4501</v>
      </c>
      <c r="AN779" s="65" t="s">
        <v>4494</v>
      </c>
      <c r="AO779" s="65" t="s">
        <v>4503</v>
      </c>
      <c r="AP779" s="64" t="s">
        <v>193</v>
      </c>
      <c r="AQ779" s="64" t="s">
        <v>3805</v>
      </c>
      <c r="AR779" s="64"/>
      <c r="AS779" s="64"/>
      <c r="AT779" s="64"/>
      <c r="AU779" s="73"/>
      <c r="AV779" s="67" t="s">
        <v>4472</v>
      </c>
      <c r="AW779" s="65" t="s">
        <v>4472</v>
      </c>
      <c r="AX779" s="68"/>
      <c r="AY779" s="68" t="s">
        <v>4473</v>
      </c>
      <c r="AZ779" s="65" t="s">
        <v>4473</v>
      </c>
      <c r="BA779" s="68"/>
      <c r="BB779" s="68" t="s">
        <v>4474</v>
      </c>
      <c r="BC779" s="65" t="s">
        <v>4474</v>
      </c>
      <c r="BD779" s="68"/>
      <c r="BE779" s="65" t="s">
        <v>5816</v>
      </c>
      <c r="BF779" s="68" t="s">
        <v>4483</v>
      </c>
      <c r="BG779" s="66" t="s">
        <v>4483</v>
      </c>
      <c r="BH779" s="71"/>
      <c r="BI779" s="64"/>
      <c r="BJ779" s="73"/>
      <c r="BK779" s="74"/>
      <c r="BL779" s="72" t="s">
        <v>4485</v>
      </c>
      <c r="BM779" s="75"/>
      <c r="BN779" s="75" t="s">
        <v>2678</v>
      </c>
      <c r="BO779" s="75" t="s">
        <v>2679</v>
      </c>
      <c r="BP779" s="75" t="s">
        <v>2680</v>
      </c>
      <c r="BQ779" s="75"/>
      <c r="BR779" s="75"/>
      <c r="BS779" s="75"/>
      <c r="BT779" s="75"/>
      <c r="BU779" s="75"/>
      <c r="BV779" s="75"/>
      <c r="BW779" s="75"/>
      <c r="BX779" s="75"/>
      <c r="BY779" s="75"/>
      <c r="BZ779" s="75"/>
      <c r="CA779" s="75"/>
      <c r="CB779" s="75"/>
      <c r="CC779" s="75"/>
      <c r="CD779" s="75"/>
      <c r="CE779" s="75"/>
      <c r="CF779" s="75"/>
      <c r="CG779" s="75" t="s">
        <v>2678</v>
      </c>
      <c r="CH779" s="75" t="s">
        <v>2679</v>
      </c>
      <c r="CI779" s="75" t="s">
        <v>2680</v>
      </c>
      <c r="CJ779" s="76"/>
      <c r="CK779" s="54"/>
      <c r="CL779" s="54"/>
    </row>
    <row r="780" spans="1:90" s="1" customFormat="1" ht="39.75" customHeight="1" x14ac:dyDescent="0.3">
      <c r="A780" s="59">
        <v>778</v>
      </c>
      <c r="B780" s="60">
        <v>42309</v>
      </c>
      <c r="C780" s="61" t="s">
        <v>4435</v>
      </c>
      <c r="D780" s="62" t="s">
        <v>4699</v>
      </c>
      <c r="E780" s="61" t="s">
        <v>4439</v>
      </c>
      <c r="F780" s="63" t="s">
        <v>4562</v>
      </c>
      <c r="G780" s="61" t="s">
        <v>3546</v>
      </c>
      <c r="H780" s="61" t="s">
        <v>4442</v>
      </c>
      <c r="I780" s="61" t="s">
        <v>4440</v>
      </c>
      <c r="J780" s="64" t="s">
        <v>46</v>
      </c>
      <c r="K780" s="65" t="s">
        <v>4447</v>
      </c>
      <c r="L780" s="64" t="s">
        <v>452</v>
      </c>
      <c r="M780" s="64" t="s">
        <v>3223</v>
      </c>
      <c r="N780" s="65" t="s">
        <v>3223</v>
      </c>
      <c r="O780" s="64" t="s">
        <v>3354</v>
      </c>
      <c r="P780" s="65"/>
      <c r="Q780" s="65" t="s">
        <v>4506</v>
      </c>
      <c r="R780" s="66" t="s">
        <v>4467</v>
      </c>
      <c r="S780" s="67" t="s">
        <v>31</v>
      </c>
      <c r="T780" s="65" t="s">
        <v>4456</v>
      </c>
      <c r="U780" s="65" t="s">
        <v>4550</v>
      </c>
      <c r="V780" s="68" t="s">
        <v>186</v>
      </c>
      <c r="W780" s="69" t="s">
        <v>5466</v>
      </c>
      <c r="X780" s="68" t="s">
        <v>3998</v>
      </c>
      <c r="Y780" s="70"/>
      <c r="Z780" s="71" t="s">
        <v>2681</v>
      </c>
      <c r="AA780" s="65" t="s">
        <v>4533</v>
      </c>
      <c r="AB780" s="65" t="s">
        <v>4528</v>
      </c>
      <c r="AC780" s="64"/>
      <c r="AD780" s="64" t="s">
        <v>26</v>
      </c>
      <c r="AE780" s="65" t="s">
        <v>4451</v>
      </c>
      <c r="AF780" s="64" t="s">
        <v>4461</v>
      </c>
      <c r="AG780" s="64" t="s">
        <v>4462</v>
      </c>
      <c r="AH780" s="66" t="s">
        <v>4468</v>
      </c>
      <c r="AI780" s="67"/>
      <c r="AJ780" s="68"/>
      <c r="AK780" s="68" t="s">
        <v>2682</v>
      </c>
      <c r="AL780" s="66" t="s">
        <v>4692</v>
      </c>
      <c r="AM780" s="72" t="s">
        <v>4498</v>
      </c>
      <c r="AN780" s="65" t="s">
        <v>4498</v>
      </c>
      <c r="AO780" s="65" t="s">
        <v>4498</v>
      </c>
      <c r="AP780" s="64"/>
      <c r="AQ780" s="64"/>
      <c r="AR780" s="64"/>
      <c r="AS780" s="64"/>
      <c r="AT780" s="64"/>
      <c r="AU780" s="73"/>
      <c r="AV780" s="67" t="s">
        <v>4472</v>
      </c>
      <c r="AW780" s="65" t="s">
        <v>4472</v>
      </c>
      <c r="AX780" s="68"/>
      <c r="AY780" s="68" t="s">
        <v>4473</v>
      </c>
      <c r="AZ780" s="65" t="s">
        <v>4473</v>
      </c>
      <c r="BA780" s="68"/>
      <c r="BB780" s="68" t="s">
        <v>4474</v>
      </c>
      <c r="BC780" s="65" t="s">
        <v>4474</v>
      </c>
      <c r="BD780" s="68"/>
      <c r="BE780" s="65" t="s">
        <v>5816</v>
      </c>
      <c r="BF780" s="68" t="s">
        <v>4483</v>
      </c>
      <c r="BG780" s="66" t="s">
        <v>4483</v>
      </c>
      <c r="BH780" s="71"/>
      <c r="BI780" s="64"/>
      <c r="BJ780" s="73"/>
      <c r="BK780" s="74"/>
      <c r="BL780" s="72" t="s">
        <v>4488</v>
      </c>
      <c r="BM780" s="75"/>
      <c r="BN780" s="75"/>
      <c r="BO780" s="75"/>
      <c r="BP780" s="75"/>
      <c r="BQ780" s="75"/>
      <c r="BR780" s="75"/>
      <c r="BS780" s="75"/>
      <c r="BT780" s="75"/>
      <c r="BU780" s="75"/>
      <c r="BV780" s="75"/>
      <c r="BW780" s="75"/>
      <c r="BX780" s="75"/>
      <c r="BY780" s="75"/>
      <c r="BZ780" s="75"/>
      <c r="CA780" s="75" t="s">
        <v>2683</v>
      </c>
      <c r="CB780" s="75"/>
      <c r="CC780" s="75"/>
      <c r="CD780" s="75"/>
      <c r="CE780" s="75"/>
      <c r="CF780" s="75"/>
      <c r="CG780" s="75"/>
      <c r="CH780" s="75"/>
      <c r="CI780" s="75"/>
      <c r="CJ780" s="76"/>
      <c r="CK780" s="54"/>
      <c r="CL780" s="54"/>
    </row>
    <row r="781" spans="1:90" s="1" customFormat="1" ht="39.75" customHeight="1" x14ac:dyDescent="0.3">
      <c r="A781" s="59">
        <v>779</v>
      </c>
      <c r="B781" s="60">
        <v>42309</v>
      </c>
      <c r="C781" s="61" t="s">
        <v>4435</v>
      </c>
      <c r="D781" s="62" t="s">
        <v>4699</v>
      </c>
      <c r="E781" s="61" t="s">
        <v>4439</v>
      </c>
      <c r="F781" s="63" t="s">
        <v>4562</v>
      </c>
      <c r="G781" s="61" t="s">
        <v>3546</v>
      </c>
      <c r="H781" s="61" t="s">
        <v>4442</v>
      </c>
      <c r="I781" s="61" t="s">
        <v>4440</v>
      </c>
      <c r="J781" s="64" t="s">
        <v>48</v>
      </c>
      <c r="K781" s="65" t="s">
        <v>4447</v>
      </c>
      <c r="L781" s="64" t="s">
        <v>163</v>
      </c>
      <c r="M781" s="64" t="s">
        <v>3223</v>
      </c>
      <c r="N781" s="65" t="s">
        <v>3223</v>
      </c>
      <c r="O781" s="64" t="s">
        <v>3435</v>
      </c>
      <c r="P781" s="65"/>
      <c r="Q781" s="65" t="s">
        <v>4506</v>
      </c>
      <c r="R781" s="66" t="s">
        <v>4467</v>
      </c>
      <c r="S781" s="67" t="s">
        <v>31</v>
      </c>
      <c r="T781" s="65" t="s">
        <v>4456</v>
      </c>
      <c r="U781" s="65" t="s">
        <v>4550</v>
      </c>
      <c r="V781" s="68" t="s">
        <v>186</v>
      </c>
      <c r="W781" s="69" t="s">
        <v>5467</v>
      </c>
      <c r="X781" s="68" t="s">
        <v>4370</v>
      </c>
      <c r="Y781" s="70"/>
      <c r="Z781" s="71" t="s">
        <v>2684</v>
      </c>
      <c r="AA781" s="65" t="s">
        <v>4533</v>
      </c>
      <c r="AB781" s="65" t="s">
        <v>4529</v>
      </c>
      <c r="AC781" s="64"/>
      <c r="AD781" s="64" t="s">
        <v>40</v>
      </c>
      <c r="AE781" s="65" t="s">
        <v>4452</v>
      </c>
      <c r="AF781" s="64" t="s">
        <v>4461</v>
      </c>
      <c r="AG781" s="64" t="s">
        <v>4462</v>
      </c>
      <c r="AH781" s="66" t="s">
        <v>4468</v>
      </c>
      <c r="AI781" s="67" t="s">
        <v>2685</v>
      </c>
      <c r="AJ781" s="68"/>
      <c r="AK781" s="68" t="s">
        <v>2686</v>
      </c>
      <c r="AL781" s="66" t="s">
        <v>4697</v>
      </c>
      <c r="AM781" s="72" t="s">
        <v>4498</v>
      </c>
      <c r="AN781" s="65" t="s">
        <v>4498</v>
      </c>
      <c r="AO781" s="65" t="s">
        <v>4498</v>
      </c>
      <c r="AP781" s="64"/>
      <c r="AQ781" s="64"/>
      <c r="AR781" s="64"/>
      <c r="AS781" s="64"/>
      <c r="AT781" s="64"/>
      <c r="AU781" s="73"/>
      <c r="AV781" s="67" t="s">
        <v>4472</v>
      </c>
      <c r="AW781" s="65" t="s">
        <v>4472</v>
      </c>
      <c r="AX781" s="68"/>
      <c r="AY781" s="68" t="s">
        <v>4473</v>
      </c>
      <c r="AZ781" s="65" t="s">
        <v>4473</v>
      </c>
      <c r="BA781" s="68"/>
      <c r="BB781" s="68" t="s">
        <v>4474</v>
      </c>
      <c r="BC781" s="65" t="s">
        <v>4474</v>
      </c>
      <c r="BD781" s="68"/>
      <c r="BE781" s="65" t="s">
        <v>5816</v>
      </c>
      <c r="BF781" s="68" t="s">
        <v>4483</v>
      </c>
      <c r="BG781" s="66" t="s">
        <v>4483</v>
      </c>
      <c r="BH781" s="71"/>
      <c r="BI781" s="64"/>
      <c r="BJ781" s="73"/>
      <c r="BK781" s="74"/>
      <c r="BL781" s="72" t="s">
        <v>4488</v>
      </c>
      <c r="BM781" s="75"/>
      <c r="BN781" s="75"/>
      <c r="BO781" s="75"/>
      <c r="BP781" s="75"/>
      <c r="BQ781" s="75"/>
      <c r="BR781" s="75"/>
      <c r="BS781" s="75"/>
      <c r="BT781" s="75"/>
      <c r="BU781" s="75"/>
      <c r="BV781" s="75"/>
      <c r="BW781" s="75"/>
      <c r="BX781" s="75"/>
      <c r="BY781" s="75"/>
      <c r="BZ781" s="75"/>
      <c r="CA781" s="75" t="s">
        <v>2687</v>
      </c>
      <c r="CB781" s="75"/>
      <c r="CC781" s="75"/>
      <c r="CD781" s="75"/>
      <c r="CE781" s="75"/>
      <c r="CF781" s="75"/>
      <c r="CG781" s="75"/>
      <c r="CH781" s="75"/>
      <c r="CI781" s="75"/>
      <c r="CJ781" s="76"/>
      <c r="CK781" s="54"/>
      <c r="CL781" s="54"/>
    </row>
    <row r="782" spans="1:90" s="1" customFormat="1" ht="39.75" customHeight="1" x14ac:dyDescent="0.3">
      <c r="A782" s="59">
        <v>780</v>
      </c>
      <c r="B782" s="60">
        <v>42309</v>
      </c>
      <c r="C782" s="61" t="s">
        <v>4435</v>
      </c>
      <c r="D782" s="62" t="s">
        <v>4699</v>
      </c>
      <c r="E782" s="61" t="s">
        <v>4439</v>
      </c>
      <c r="F782" s="63" t="s">
        <v>4562</v>
      </c>
      <c r="G782" s="61" t="s">
        <v>3546</v>
      </c>
      <c r="H782" s="61" t="s">
        <v>4442</v>
      </c>
      <c r="I782" s="61" t="s">
        <v>4440</v>
      </c>
      <c r="J782" s="64" t="s">
        <v>142</v>
      </c>
      <c r="K782" s="65" t="s">
        <v>4446</v>
      </c>
      <c r="L782" s="64" t="s">
        <v>195</v>
      </c>
      <c r="M782" s="64" t="s">
        <v>3223</v>
      </c>
      <c r="N782" s="65" t="s">
        <v>3223</v>
      </c>
      <c r="O782" s="64" t="s">
        <v>3169</v>
      </c>
      <c r="P782" s="65"/>
      <c r="Q782" s="65" t="s">
        <v>4506</v>
      </c>
      <c r="R782" s="66" t="s">
        <v>4467</v>
      </c>
      <c r="S782" s="67" t="s">
        <v>31</v>
      </c>
      <c r="T782" s="65" t="s">
        <v>4456</v>
      </c>
      <c r="U782" s="65" t="s">
        <v>4550</v>
      </c>
      <c r="V782" s="68" t="s">
        <v>186</v>
      </c>
      <c r="W782" s="69" t="s">
        <v>5468</v>
      </c>
      <c r="X782" s="68" t="s">
        <v>4011</v>
      </c>
      <c r="Y782" s="70"/>
      <c r="Z782" s="71" t="s">
        <v>2688</v>
      </c>
      <c r="AA782" s="65" t="s">
        <v>4533</v>
      </c>
      <c r="AB782" s="65" t="s">
        <v>4528</v>
      </c>
      <c r="AC782" s="64"/>
      <c r="AD782" s="64" t="s">
        <v>26</v>
      </c>
      <c r="AE782" s="65" t="s">
        <v>4451</v>
      </c>
      <c r="AF782" s="64" t="s">
        <v>4461</v>
      </c>
      <c r="AG782" s="64" t="s">
        <v>4462</v>
      </c>
      <c r="AH782" s="66" t="s">
        <v>4468</v>
      </c>
      <c r="AI782" s="67" t="s">
        <v>2689</v>
      </c>
      <c r="AJ782" s="68"/>
      <c r="AK782" s="68" t="s">
        <v>4595</v>
      </c>
      <c r="AL782" s="66" t="s">
        <v>4697</v>
      </c>
      <c r="AM782" s="72" t="s">
        <v>4498</v>
      </c>
      <c r="AN782" s="65" t="s">
        <v>4498</v>
      </c>
      <c r="AO782" s="65" t="s">
        <v>4498</v>
      </c>
      <c r="AP782" s="64"/>
      <c r="AQ782" s="64"/>
      <c r="AR782" s="64"/>
      <c r="AS782" s="64"/>
      <c r="AT782" s="64"/>
      <c r="AU782" s="73"/>
      <c r="AV782" s="67" t="s">
        <v>4472</v>
      </c>
      <c r="AW782" s="65" t="s">
        <v>4472</v>
      </c>
      <c r="AX782" s="68"/>
      <c r="AY782" s="68" t="s">
        <v>4473</v>
      </c>
      <c r="AZ782" s="65" t="s">
        <v>4473</v>
      </c>
      <c r="BA782" s="68"/>
      <c r="BB782" s="68" t="s">
        <v>4474</v>
      </c>
      <c r="BC782" s="65" t="s">
        <v>4474</v>
      </c>
      <c r="BD782" s="68"/>
      <c r="BE782" s="65" t="s">
        <v>5816</v>
      </c>
      <c r="BF782" s="68" t="s">
        <v>4483</v>
      </c>
      <c r="BG782" s="66" t="s">
        <v>4483</v>
      </c>
      <c r="BH782" s="71"/>
      <c r="BI782" s="64"/>
      <c r="BJ782" s="73"/>
      <c r="BK782" s="74"/>
      <c r="BL782" s="72" t="s">
        <v>4485</v>
      </c>
      <c r="BM782" s="75"/>
      <c r="BN782" s="75" t="s">
        <v>2690</v>
      </c>
      <c r="BO782" s="75"/>
      <c r="BP782" s="75"/>
      <c r="BQ782" s="75"/>
      <c r="BR782" s="75"/>
      <c r="BS782" s="75"/>
      <c r="BT782" s="75"/>
      <c r="BU782" s="75"/>
      <c r="BV782" s="75"/>
      <c r="BW782" s="75"/>
      <c r="BX782" s="75"/>
      <c r="BY782" s="75"/>
      <c r="BZ782" s="75"/>
      <c r="CA782" s="75"/>
      <c r="CB782" s="75"/>
      <c r="CC782" s="75"/>
      <c r="CD782" s="75"/>
      <c r="CE782" s="75"/>
      <c r="CF782" s="75"/>
      <c r="CG782" s="75" t="s">
        <v>2690</v>
      </c>
      <c r="CH782" s="75"/>
      <c r="CI782" s="75"/>
      <c r="CJ782" s="76"/>
      <c r="CK782" s="54"/>
      <c r="CL782" s="54"/>
    </row>
    <row r="783" spans="1:90" s="1" customFormat="1" ht="39.75" customHeight="1" x14ac:dyDescent="0.3">
      <c r="A783" s="59">
        <v>781</v>
      </c>
      <c r="B783" s="60">
        <v>42309</v>
      </c>
      <c r="C783" s="61" t="s">
        <v>4435</v>
      </c>
      <c r="D783" s="62" t="s">
        <v>4699</v>
      </c>
      <c r="E783" s="61" t="s">
        <v>4439</v>
      </c>
      <c r="F783" s="63" t="s">
        <v>4562</v>
      </c>
      <c r="G783" s="61" t="s">
        <v>3546</v>
      </c>
      <c r="H783" s="61" t="s">
        <v>4442</v>
      </c>
      <c r="I783" s="61" t="s">
        <v>4440</v>
      </c>
      <c r="J783" s="64" t="s">
        <v>149</v>
      </c>
      <c r="K783" s="65" t="s">
        <v>4446</v>
      </c>
      <c r="L783" s="64" t="s">
        <v>231</v>
      </c>
      <c r="M783" s="64" t="s">
        <v>4686</v>
      </c>
      <c r="N783" s="65" t="s">
        <v>4686</v>
      </c>
      <c r="O783" s="64" t="s">
        <v>2691</v>
      </c>
      <c r="P783" s="65"/>
      <c r="Q783" s="65" t="s">
        <v>4506</v>
      </c>
      <c r="R783" s="66" t="s">
        <v>4467</v>
      </c>
      <c r="S783" s="67" t="s">
        <v>57</v>
      </c>
      <c r="T783" s="65" t="s">
        <v>4458</v>
      </c>
      <c r="U783" s="65" t="s">
        <v>4551</v>
      </c>
      <c r="V783" s="68" t="s">
        <v>51</v>
      </c>
      <c r="W783" s="69" t="s">
        <v>5469</v>
      </c>
      <c r="X783" s="68" t="s">
        <v>4411</v>
      </c>
      <c r="Y783" s="70"/>
      <c r="Z783" s="71" t="s">
        <v>2667</v>
      </c>
      <c r="AA783" s="65" t="s">
        <v>446</v>
      </c>
      <c r="AB783" s="65" t="s">
        <v>446</v>
      </c>
      <c r="AC783" s="64"/>
      <c r="AD783" s="64" t="s">
        <v>26</v>
      </c>
      <c r="AE783" s="65" t="s">
        <v>4451</v>
      </c>
      <c r="AF783" s="64" t="s">
        <v>4461</v>
      </c>
      <c r="AG783" s="64" t="s">
        <v>4462</v>
      </c>
      <c r="AH783" s="66" t="s">
        <v>4468</v>
      </c>
      <c r="AI783" s="67" t="s">
        <v>2668</v>
      </c>
      <c r="AJ783" s="68"/>
      <c r="AK783" s="68" t="s">
        <v>4584</v>
      </c>
      <c r="AL783" s="66" t="s">
        <v>4467</v>
      </c>
      <c r="AM783" s="72" t="s">
        <v>4498</v>
      </c>
      <c r="AN783" s="65" t="s">
        <v>4498</v>
      </c>
      <c r="AO783" s="65" t="s">
        <v>4498</v>
      </c>
      <c r="AP783" s="64"/>
      <c r="AQ783" s="64"/>
      <c r="AR783" s="64"/>
      <c r="AS783" s="64"/>
      <c r="AT783" s="64"/>
      <c r="AU783" s="73"/>
      <c r="AV783" s="67" t="s">
        <v>4472</v>
      </c>
      <c r="AW783" s="65" t="s">
        <v>4472</v>
      </c>
      <c r="AX783" s="68"/>
      <c r="AY783" s="68" t="s">
        <v>4473</v>
      </c>
      <c r="AZ783" s="65" t="s">
        <v>4473</v>
      </c>
      <c r="BA783" s="68"/>
      <c r="BB783" s="68" t="s">
        <v>4474</v>
      </c>
      <c r="BC783" s="65" t="s">
        <v>4474</v>
      </c>
      <c r="BD783" s="68"/>
      <c r="BE783" s="65" t="s">
        <v>5816</v>
      </c>
      <c r="BF783" s="68" t="s">
        <v>4483</v>
      </c>
      <c r="BG783" s="66" t="s">
        <v>4483</v>
      </c>
      <c r="BH783" s="71"/>
      <c r="BI783" s="64"/>
      <c r="BJ783" s="73"/>
      <c r="BK783" s="74"/>
      <c r="BL783" s="72" t="s">
        <v>4488</v>
      </c>
      <c r="BM783" s="75"/>
      <c r="BN783" s="75"/>
      <c r="BO783" s="75"/>
      <c r="BP783" s="75"/>
      <c r="BQ783" s="75"/>
      <c r="BR783" s="75"/>
      <c r="BS783" s="75"/>
      <c r="BT783" s="75"/>
      <c r="BU783" s="75"/>
      <c r="BV783" s="75"/>
      <c r="BW783" s="75"/>
      <c r="BX783" s="75"/>
      <c r="BY783" s="75"/>
      <c r="BZ783" s="75"/>
      <c r="CA783" s="75" t="s">
        <v>2669</v>
      </c>
      <c r="CB783" s="75"/>
      <c r="CC783" s="75"/>
      <c r="CD783" s="75"/>
      <c r="CE783" s="75"/>
      <c r="CF783" s="75"/>
      <c r="CG783" s="75"/>
      <c r="CH783" s="75"/>
      <c r="CI783" s="75"/>
      <c r="CJ783" s="76"/>
      <c r="CK783" s="54"/>
      <c r="CL783" s="54"/>
    </row>
    <row r="784" spans="1:90" s="1" customFormat="1" ht="39.75" customHeight="1" x14ac:dyDescent="0.3">
      <c r="A784" s="59">
        <v>782</v>
      </c>
      <c r="B784" s="60">
        <v>42310</v>
      </c>
      <c r="C784" s="61" t="s">
        <v>4435</v>
      </c>
      <c r="D784" s="62" t="s">
        <v>4699</v>
      </c>
      <c r="E784" s="61" t="s">
        <v>4439</v>
      </c>
      <c r="F784" s="63" t="s">
        <v>4562</v>
      </c>
      <c r="G784" s="61" t="s">
        <v>3547</v>
      </c>
      <c r="H784" s="61" t="s">
        <v>4442</v>
      </c>
      <c r="I784" s="61" t="s">
        <v>4440</v>
      </c>
      <c r="J784" s="64" t="s">
        <v>18</v>
      </c>
      <c r="K784" s="65" t="s">
        <v>4443</v>
      </c>
      <c r="L784" s="64" t="s">
        <v>30</v>
      </c>
      <c r="M784" s="64" t="s">
        <v>4686</v>
      </c>
      <c r="N784" s="65" t="s">
        <v>4686</v>
      </c>
      <c r="O784" s="64" t="s">
        <v>39</v>
      </c>
      <c r="P784" s="65"/>
      <c r="Q784" s="65" t="s">
        <v>4506</v>
      </c>
      <c r="R784" s="66" t="s">
        <v>4513</v>
      </c>
      <c r="S784" s="67" t="s">
        <v>20</v>
      </c>
      <c r="T784" s="65" t="s">
        <v>4458</v>
      </c>
      <c r="U784" s="65" t="s">
        <v>4551</v>
      </c>
      <c r="V784" s="68" t="s">
        <v>51</v>
      </c>
      <c r="W784" s="69" t="s">
        <v>5470</v>
      </c>
      <c r="X784" s="68" t="s">
        <v>2692</v>
      </c>
      <c r="Y784" s="70"/>
      <c r="Z784" s="71" t="s">
        <v>292</v>
      </c>
      <c r="AA784" s="65" t="s">
        <v>4517</v>
      </c>
      <c r="AB784" s="65" t="s">
        <v>4517</v>
      </c>
      <c r="AC784" s="64" t="s">
        <v>2693</v>
      </c>
      <c r="AD784" s="64" t="s">
        <v>26</v>
      </c>
      <c r="AE784" s="65" t="s">
        <v>4451</v>
      </c>
      <c r="AF784" s="64" t="s">
        <v>3894</v>
      </c>
      <c r="AG784" s="64" t="s">
        <v>4462</v>
      </c>
      <c r="AH784" s="66" t="s">
        <v>4466</v>
      </c>
      <c r="AI784" s="67" t="s">
        <v>2694</v>
      </c>
      <c r="AJ784" s="68"/>
      <c r="AK784" s="68" t="s">
        <v>3260</v>
      </c>
      <c r="AL784" s="66" t="s">
        <v>4691</v>
      </c>
      <c r="AM784" s="72" t="s">
        <v>4498</v>
      </c>
      <c r="AN784" s="65" t="s">
        <v>4498</v>
      </c>
      <c r="AO784" s="65" t="s">
        <v>4498</v>
      </c>
      <c r="AP784" s="64"/>
      <c r="AQ784" s="64"/>
      <c r="AR784" s="64"/>
      <c r="AS784" s="64"/>
      <c r="AT784" s="64"/>
      <c r="AU784" s="73"/>
      <c r="AV784" s="67" t="s">
        <v>4472</v>
      </c>
      <c r="AW784" s="65" t="s">
        <v>4472</v>
      </c>
      <c r="AX784" s="68"/>
      <c r="AY784" s="68" t="s">
        <v>4473</v>
      </c>
      <c r="AZ784" s="65" t="s">
        <v>4473</v>
      </c>
      <c r="BA784" s="68"/>
      <c r="BB784" s="68" t="s">
        <v>4474</v>
      </c>
      <c r="BC784" s="65" t="s">
        <v>4474</v>
      </c>
      <c r="BD784" s="68"/>
      <c r="BE784" s="65" t="s">
        <v>5816</v>
      </c>
      <c r="BF784" s="68" t="s">
        <v>4483</v>
      </c>
      <c r="BG784" s="66" t="s">
        <v>4483</v>
      </c>
      <c r="BH784" s="71"/>
      <c r="BI784" s="64"/>
      <c r="BJ784" s="73"/>
      <c r="BK784" s="74"/>
      <c r="BL784" s="72" t="s">
        <v>4488</v>
      </c>
      <c r="BM784" s="75"/>
      <c r="BN784" s="75"/>
      <c r="BO784" s="75"/>
      <c r="BP784" s="75"/>
      <c r="BQ784" s="75"/>
      <c r="BR784" s="75"/>
      <c r="BS784" s="75"/>
      <c r="BT784" s="75"/>
      <c r="BU784" s="75"/>
      <c r="BV784" s="75"/>
      <c r="BW784" s="75"/>
      <c r="BX784" s="75"/>
      <c r="BY784" s="75"/>
      <c r="BZ784" s="75"/>
      <c r="CA784" s="75" t="s">
        <v>2695</v>
      </c>
      <c r="CB784" s="75"/>
      <c r="CC784" s="75"/>
      <c r="CD784" s="75"/>
      <c r="CE784" s="75"/>
      <c r="CF784" s="75"/>
      <c r="CG784" s="75" t="s">
        <v>2695</v>
      </c>
      <c r="CH784" s="75"/>
      <c r="CI784" s="75"/>
      <c r="CJ784" s="76"/>
      <c r="CK784" s="54"/>
      <c r="CL784" s="54"/>
    </row>
    <row r="785" spans="1:90" s="1" customFormat="1" ht="39.75" customHeight="1" x14ac:dyDescent="0.3">
      <c r="A785" s="59">
        <v>783</v>
      </c>
      <c r="B785" s="60">
        <v>42310</v>
      </c>
      <c r="C785" s="61" t="s">
        <v>4435</v>
      </c>
      <c r="D785" s="62" t="s">
        <v>4699</v>
      </c>
      <c r="E785" s="61" t="s">
        <v>4439</v>
      </c>
      <c r="F785" s="63" t="s">
        <v>4562</v>
      </c>
      <c r="G785" s="61" t="s">
        <v>3547</v>
      </c>
      <c r="H785" s="61" t="s">
        <v>4442</v>
      </c>
      <c r="I785" s="61" t="s">
        <v>4440</v>
      </c>
      <c r="J785" s="64" t="s">
        <v>44</v>
      </c>
      <c r="K785" s="65" t="s">
        <v>4443</v>
      </c>
      <c r="L785" s="64" t="s">
        <v>45</v>
      </c>
      <c r="M785" s="64" t="s">
        <v>4685</v>
      </c>
      <c r="N785" s="65" t="s">
        <v>4685</v>
      </c>
      <c r="O785" s="64" t="s">
        <v>3303</v>
      </c>
      <c r="P785" s="65">
        <v>10</v>
      </c>
      <c r="Q785" s="65" t="s">
        <v>4506</v>
      </c>
      <c r="R785" s="66" t="s">
        <v>4467</v>
      </c>
      <c r="S785" s="67" t="s">
        <v>31</v>
      </c>
      <c r="T785" s="65" t="s">
        <v>32</v>
      </c>
      <c r="U785" s="65" t="s">
        <v>4551</v>
      </c>
      <c r="V785" s="68" t="s">
        <v>32</v>
      </c>
      <c r="W785" s="69" t="s">
        <v>5471</v>
      </c>
      <c r="X785" s="68" t="s">
        <v>3963</v>
      </c>
      <c r="Y785" s="70"/>
      <c r="Z785" s="71" t="s">
        <v>2674</v>
      </c>
      <c r="AA785" s="65" t="s">
        <v>4533</v>
      </c>
      <c r="AB785" s="65" t="s">
        <v>4529</v>
      </c>
      <c r="AC785" s="64"/>
      <c r="AD785" s="64" t="s">
        <v>40</v>
      </c>
      <c r="AE785" s="65" t="s">
        <v>4452</v>
      </c>
      <c r="AF785" s="64" t="s">
        <v>4461</v>
      </c>
      <c r="AG785" s="64" t="s">
        <v>4462</v>
      </c>
      <c r="AH785" s="66" t="s">
        <v>4468</v>
      </c>
      <c r="AI785" s="67" t="s">
        <v>2675</v>
      </c>
      <c r="AJ785" s="68" t="s">
        <v>2676</v>
      </c>
      <c r="AK785" s="68" t="s">
        <v>2677</v>
      </c>
      <c r="AL785" s="66" t="s">
        <v>4697</v>
      </c>
      <c r="AM785" s="72" t="s">
        <v>4498</v>
      </c>
      <c r="AN785" s="65" t="s">
        <v>4498</v>
      </c>
      <c r="AO785" s="65" t="s">
        <v>4498</v>
      </c>
      <c r="AP785" s="64"/>
      <c r="AQ785" s="64"/>
      <c r="AR785" s="64"/>
      <c r="AS785" s="64"/>
      <c r="AT785" s="64"/>
      <c r="AU785" s="73"/>
      <c r="AV785" s="67" t="s">
        <v>4472</v>
      </c>
      <c r="AW785" s="65" t="s">
        <v>4472</v>
      </c>
      <c r="AX785" s="68"/>
      <c r="AY785" s="68" t="s">
        <v>4473</v>
      </c>
      <c r="AZ785" s="65" t="s">
        <v>4473</v>
      </c>
      <c r="BA785" s="68"/>
      <c r="BB785" s="68" t="s">
        <v>4474</v>
      </c>
      <c r="BC785" s="65" t="s">
        <v>4474</v>
      </c>
      <c r="BD785" s="68"/>
      <c r="BE785" s="65" t="s">
        <v>5816</v>
      </c>
      <c r="BF785" s="68" t="s">
        <v>4483</v>
      </c>
      <c r="BG785" s="66" t="s">
        <v>4483</v>
      </c>
      <c r="BH785" s="71"/>
      <c r="BI785" s="64"/>
      <c r="BJ785" s="73"/>
      <c r="BK785" s="74"/>
      <c r="BL785" s="72" t="s">
        <v>4485</v>
      </c>
      <c r="BM785" s="75"/>
      <c r="BN785" s="75" t="s">
        <v>2678</v>
      </c>
      <c r="BO785" s="75" t="s">
        <v>2679</v>
      </c>
      <c r="BP785" s="75" t="s">
        <v>2680</v>
      </c>
      <c r="BQ785" s="75"/>
      <c r="BR785" s="75"/>
      <c r="BS785" s="75"/>
      <c r="BT785" s="75"/>
      <c r="BU785" s="75"/>
      <c r="BV785" s="75"/>
      <c r="BW785" s="75"/>
      <c r="BX785" s="75"/>
      <c r="BY785" s="75"/>
      <c r="BZ785" s="75"/>
      <c r="CA785" s="75"/>
      <c r="CB785" s="75"/>
      <c r="CC785" s="75"/>
      <c r="CD785" s="75"/>
      <c r="CE785" s="75"/>
      <c r="CF785" s="75"/>
      <c r="CG785" s="75" t="s">
        <v>2678</v>
      </c>
      <c r="CH785" s="75" t="s">
        <v>2679</v>
      </c>
      <c r="CI785" s="75" t="s">
        <v>2680</v>
      </c>
      <c r="CJ785" s="76"/>
      <c r="CK785" s="54"/>
      <c r="CL785" s="54"/>
    </row>
    <row r="786" spans="1:90" s="1" customFormat="1" ht="39.75" customHeight="1" x14ac:dyDescent="0.3">
      <c r="A786" s="59">
        <v>784</v>
      </c>
      <c r="B786" s="60">
        <v>42310</v>
      </c>
      <c r="C786" s="61" t="s">
        <v>4435</v>
      </c>
      <c r="D786" s="62" t="s">
        <v>4699</v>
      </c>
      <c r="E786" s="61" t="s">
        <v>4439</v>
      </c>
      <c r="F786" s="63" t="s">
        <v>4562</v>
      </c>
      <c r="G786" s="61" t="s">
        <v>3547</v>
      </c>
      <c r="H786" s="61" t="s">
        <v>4442</v>
      </c>
      <c r="I786" s="61" t="s">
        <v>4440</v>
      </c>
      <c r="J786" s="64" t="s">
        <v>116</v>
      </c>
      <c r="K786" s="65" t="s">
        <v>4447</v>
      </c>
      <c r="L786" s="64" t="s">
        <v>184</v>
      </c>
      <c r="M786" s="64" t="s">
        <v>4686</v>
      </c>
      <c r="N786" s="65" t="s">
        <v>4686</v>
      </c>
      <c r="O786" s="64" t="s">
        <v>2696</v>
      </c>
      <c r="P786" s="65"/>
      <c r="Q786" s="65" t="s">
        <v>4506</v>
      </c>
      <c r="R786" s="66" t="s">
        <v>4508</v>
      </c>
      <c r="S786" s="67" t="s">
        <v>57</v>
      </c>
      <c r="T786" s="65" t="s">
        <v>4458</v>
      </c>
      <c r="U786" s="65" t="s">
        <v>4551</v>
      </c>
      <c r="V786" s="68" t="s">
        <v>51</v>
      </c>
      <c r="W786" s="69" t="s">
        <v>5472</v>
      </c>
      <c r="X786" s="68" t="s">
        <v>4171</v>
      </c>
      <c r="Y786" s="70"/>
      <c r="Z786" s="71" t="s">
        <v>2697</v>
      </c>
      <c r="AA786" s="65" t="s">
        <v>446</v>
      </c>
      <c r="AB786" s="65" t="s">
        <v>446</v>
      </c>
      <c r="AC786" s="64"/>
      <c r="AD786" s="64" t="s">
        <v>26</v>
      </c>
      <c r="AE786" s="65" t="s">
        <v>4451</v>
      </c>
      <c r="AF786" s="64" t="s">
        <v>4461</v>
      </c>
      <c r="AG786" s="64" t="s">
        <v>4462</v>
      </c>
      <c r="AH786" s="66" t="s">
        <v>4468</v>
      </c>
      <c r="AI786" s="67" t="s">
        <v>562</v>
      </c>
      <c r="AJ786" s="68"/>
      <c r="AK786" s="68" t="s">
        <v>2698</v>
      </c>
      <c r="AL786" s="66" t="s">
        <v>4692</v>
      </c>
      <c r="AM786" s="72" t="s">
        <v>4498</v>
      </c>
      <c r="AN786" s="65" t="s">
        <v>4498</v>
      </c>
      <c r="AO786" s="65" t="s">
        <v>4498</v>
      </c>
      <c r="AP786" s="64"/>
      <c r="AQ786" s="64"/>
      <c r="AR786" s="64"/>
      <c r="AS786" s="64"/>
      <c r="AT786" s="64"/>
      <c r="AU786" s="73"/>
      <c r="AV786" s="67" t="s">
        <v>4472</v>
      </c>
      <c r="AW786" s="65" t="s">
        <v>4472</v>
      </c>
      <c r="AX786" s="68"/>
      <c r="AY786" s="68" t="s">
        <v>4473</v>
      </c>
      <c r="AZ786" s="65" t="s">
        <v>4473</v>
      </c>
      <c r="BA786" s="68"/>
      <c r="BB786" s="68" t="s">
        <v>4474</v>
      </c>
      <c r="BC786" s="65" t="s">
        <v>4474</v>
      </c>
      <c r="BD786" s="68"/>
      <c r="BE786" s="65" t="s">
        <v>5816</v>
      </c>
      <c r="BF786" s="68" t="s">
        <v>4483</v>
      </c>
      <c r="BG786" s="66" t="s">
        <v>4483</v>
      </c>
      <c r="BH786" s="71"/>
      <c r="BI786" s="64"/>
      <c r="BJ786" s="73"/>
      <c r="BK786" s="74"/>
      <c r="BL786" s="72" t="s">
        <v>4488</v>
      </c>
      <c r="BM786" s="75"/>
      <c r="BN786" s="75"/>
      <c r="BO786" s="75"/>
      <c r="BP786" s="75"/>
      <c r="BQ786" s="75"/>
      <c r="BR786" s="75"/>
      <c r="BS786" s="75"/>
      <c r="BT786" s="75"/>
      <c r="BU786" s="75"/>
      <c r="BV786" s="75"/>
      <c r="BW786" s="75"/>
      <c r="BX786" s="75"/>
      <c r="BY786" s="75"/>
      <c r="BZ786" s="75"/>
      <c r="CA786" s="75" t="s">
        <v>2699</v>
      </c>
      <c r="CB786" s="75"/>
      <c r="CC786" s="75"/>
      <c r="CD786" s="75"/>
      <c r="CE786" s="75"/>
      <c r="CF786" s="75"/>
      <c r="CG786" s="75"/>
      <c r="CH786" s="75"/>
      <c r="CI786" s="75"/>
      <c r="CJ786" s="76"/>
      <c r="CK786" s="54"/>
      <c r="CL786" s="54"/>
    </row>
    <row r="787" spans="1:90" s="1" customFormat="1" ht="39.75" customHeight="1" x14ac:dyDescent="0.3">
      <c r="A787" s="59">
        <v>785</v>
      </c>
      <c r="B787" s="60">
        <v>42310</v>
      </c>
      <c r="C787" s="61" t="s">
        <v>4435</v>
      </c>
      <c r="D787" s="62" t="s">
        <v>4699</v>
      </c>
      <c r="E787" s="61" t="s">
        <v>4439</v>
      </c>
      <c r="F787" s="63" t="s">
        <v>4562</v>
      </c>
      <c r="G787" s="61" t="s">
        <v>3547</v>
      </c>
      <c r="H787" s="61" t="s">
        <v>4442</v>
      </c>
      <c r="I787" s="61" t="s">
        <v>4440</v>
      </c>
      <c r="J787" s="64" t="s">
        <v>46</v>
      </c>
      <c r="K787" s="65" t="s">
        <v>4447</v>
      </c>
      <c r="L787" s="64" t="s">
        <v>249</v>
      </c>
      <c r="M787" s="64" t="s">
        <v>3223</v>
      </c>
      <c r="N787" s="65" t="s">
        <v>3223</v>
      </c>
      <c r="O787" s="64" t="s">
        <v>3338</v>
      </c>
      <c r="P787" s="65"/>
      <c r="Q787" s="65" t="s">
        <v>4506</v>
      </c>
      <c r="R787" s="66" t="s">
        <v>4514</v>
      </c>
      <c r="S787" s="67" t="s">
        <v>31</v>
      </c>
      <c r="T787" s="65" t="s">
        <v>25</v>
      </c>
      <c r="U787" s="65" t="s">
        <v>4551</v>
      </c>
      <c r="V787" s="68" t="s">
        <v>25</v>
      </c>
      <c r="W787" s="69" t="s">
        <v>5473</v>
      </c>
      <c r="X787" s="68" t="s">
        <v>4049</v>
      </c>
      <c r="Y787" s="70"/>
      <c r="Z787" s="71" t="s">
        <v>2700</v>
      </c>
      <c r="AA787" s="65" t="s">
        <v>4534</v>
      </c>
      <c r="AB787" s="65" t="s">
        <v>4531</v>
      </c>
      <c r="AC787" s="64"/>
      <c r="AD787" s="64" t="s">
        <v>26</v>
      </c>
      <c r="AE787" s="65" t="s">
        <v>4451</v>
      </c>
      <c r="AF787" s="64" t="s">
        <v>3899</v>
      </c>
      <c r="AG787" s="64" t="s">
        <v>4462</v>
      </c>
      <c r="AH787" s="66" t="s">
        <v>4466</v>
      </c>
      <c r="AI787" s="67"/>
      <c r="AJ787" s="68"/>
      <c r="AK787" s="68" t="s">
        <v>1200</v>
      </c>
      <c r="AL787" s="66" t="s">
        <v>4697</v>
      </c>
      <c r="AM787" s="72" t="s">
        <v>4498</v>
      </c>
      <c r="AN787" s="65" t="s">
        <v>4498</v>
      </c>
      <c r="AO787" s="65" t="s">
        <v>4498</v>
      </c>
      <c r="AP787" s="64"/>
      <c r="AQ787" s="64"/>
      <c r="AR787" s="64"/>
      <c r="AS787" s="64"/>
      <c r="AT787" s="64"/>
      <c r="AU787" s="73"/>
      <c r="AV787" s="67" t="s">
        <v>4472</v>
      </c>
      <c r="AW787" s="65" t="s">
        <v>4472</v>
      </c>
      <c r="AX787" s="68"/>
      <c r="AY787" s="68" t="s">
        <v>4473</v>
      </c>
      <c r="AZ787" s="65" t="s">
        <v>4473</v>
      </c>
      <c r="BA787" s="68"/>
      <c r="BB787" s="68" t="s">
        <v>4474</v>
      </c>
      <c r="BC787" s="65" t="s">
        <v>4474</v>
      </c>
      <c r="BD787" s="68"/>
      <c r="BE787" s="65" t="s">
        <v>5816</v>
      </c>
      <c r="BF787" s="68" t="s">
        <v>4483</v>
      </c>
      <c r="BG787" s="66" t="s">
        <v>4483</v>
      </c>
      <c r="BH787" s="71"/>
      <c r="BI787" s="64"/>
      <c r="BJ787" s="73"/>
      <c r="BK787" s="74"/>
      <c r="BL787" s="72" t="s">
        <v>4488</v>
      </c>
      <c r="BM787" s="75"/>
      <c r="BN787" s="75"/>
      <c r="BO787" s="75"/>
      <c r="BP787" s="75"/>
      <c r="BQ787" s="75"/>
      <c r="BR787" s="75"/>
      <c r="BS787" s="75"/>
      <c r="BT787" s="75"/>
      <c r="BU787" s="75"/>
      <c r="BV787" s="75"/>
      <c r="BW787" s="75"/>
      <c r="BX787" s="75"/>
      <c r="BY787" s="75"/>
      <c r="BZ787" s="75"/>
      <c r="CA787" s="75" t="s">
        <v>2701</v>
      </c>
      <c r="CB787" s="75"/>
      <c r="CC787" s="75"/>
      <c r="CD787" s="75"/>
      <c r="CE787" s="75"/>
      <c r="CF787" s="75"/>
      <c r="CG787" s="75" t="s">
        <v>2701</v>
      </c>
      <c r="CH787" s="75"/>
      <c r="CI787" s="75"/>
      <c r="CJ787" s="76"/>
      <c r="CK787" s="54"/>
      <c r="CL787" s="54"/>
    </row>
    <row r="788" spans="1:90" s="1" customFormat="1" ht="39.75" customHeight="1" x14ac:dyDescent="0.3">
      <c r="A788" s="59">
        <v>786</v>
      </c>
      <c r="B788" s="60">
        <v>42310</v>
      </c>
      <c r="C788" s="61" t="s">
        <v>4435</v>
      </c>
      <c r="D788" s="62" t="s">
        <v>4699</v>
      </c>
      <c r="E788" s="61" t="s">
        <v>4439</v>
      </c>
      <c r="F788" s="63" t="s">
        <v>4562</v>
      </c>
      <c r="G788" s="61" t="s">
        <v>3547</v>
      </c>
      <c r="H788" s="61" t="s">
        <v>4442</v>
      </c>
      <c r="I788" s="61" t="s">
        <v>4440</v>
      </c>
      <c r="J788" s="64" t="s">
        <v>58</v>
      </c>
      <c r="K788" s="65" t="s">
        <v>4447</v>
      </c>
      <c r="L788" s="64" t="s">
        <v>3243</v>
      </c>
      <c r="M788" s="64" t="s">
        <v>3223</v>
      </c>
      <c r="N788" s="65" t="s">
        <v>3223</v>
      </c>
      <c r="O788" s="64" t="s">
        <v>3398</v>
      </c>
      <c r="P788" s="65"/>
      <c r="Q788" s="65" t="s">
        <v>4505</v>
      </c>
      <c r="R788" s="66" t="s">
        <v>4511</v>
      </c>
      <c r="S788" s="67" t="s">
        <v>31</v>
      </c>
      <c r="T788" s="65" t="s">
        <v>32</v>
      </c>
      <c r="U788" s="65" t="s">
        <v>4551</v>
      </c>
      <c r="V788" s="68" t="s">
        <v>32</v>
      </c>
      <c r="W788" s="69" t="s">
        <v>5474</v>
      </c>
      <c r="X788" s="68" t="s">
        <v>4190</v>
      </c>
      <c r="Y788" s="70"/>
      <c r="Z788" s="71" t="s">
        <v>2702</v>
      </c>
      <c r="AA788" s="65" t="s">
        <v>4534</v>
      </c>
      <c r="AB788" s="65" t="s">
        <v>4531</v>
      </c>
      <c r="AC788" s="64"/>
      <c r="AD788" s="64" t="s">
        <v>26</v>
      </c>
      <c r="AE788" s="65" t="s">
        <v>4451</v>
      </c>
      <c r="AF788" s="64" t="s">
        <v>4461</v>
      </c>
      <c r="AG788" s="64" t="s">
        <v>4462</v>
      </c>
      <c r="AH788" s="66" t="s">
        <v>4468</v>
      </c>
      <c r="AI788" s="67" t="s">
        <v>2703</v>
      </c>
      <c r="AJ788" s="68"/>
      <c r="AK788" s="68" t="s">
        <v>4601</v>
      </c>
      <c r="AL788" s="66" t="s">
        <v>4694</v>
      </c>
      <c r="AM788" s="72" t="s">
        <v>4501</v>
      </c>
      <c r="AN788" s="65" t="s">
        <v>22</v>
      </c>
      <c r="AO788" s="65" t="s">
        <v>4503</v>
      </c>
      <c r="AP788" s="64" t="s">
        <v>2704</v>
      </c>
      <c r="AQ788" s="64" t="s">
        <v>3807</v>
      </c>
      <c r="AR788" s="64"/>
      <c r="AS788" s="64"/>
      <c r="AT788" s="64"/>
      <c r="AU788" s="73"/>
      <c r="AV788" s="67" t="s">
        <v>4472</v>
      </c>
      <c r="AW788" s="65" t="s">
        <v>4472</v>
      </c>
      <c r="AX788" s="68"/>
      <c r="AY788" s="68" t="s">
        <v>4473</v>
      </c>
      <c r="AZ788" s="65" t="s">
        <v>4473</v>
      </c>
      <c r="BA788" s="68"/>
      <c r="BB788" s="68" t="s">
        <v>4474</v>
      </c>
      <c r="BC788" s="65" t="s">
        <v>4474</v>
      </c>
      <c r="BD788" s="68"/>
      <c r="BE788" s="65" t="s">
        <v>5816</v>
      </c>
      <c r="BF788" s="68" t="s">
        <v>4483</v>
      </c>
      <c r="BG788" s="66" t="s">
        <v>4483</v>
      </c>
      <c r="BH788" s="71"/>
      <c r="BI788" s="64"/>
      <c r="BJ788" s="73"/>
      <c r="BK788" s="74"/>
      <c r="BL788" s="72" t="s">
        <v>4488</v>
      </c>
      <c r="BM788" s="75"/>
      <c r="BN788" s="75"/>
      <c r="BO788" s="75"/>
      <c r="BP788" s="75"/>
      <c r="BQ788" s="75"/>
      <c r="BR788" s="75"/>
      <c r="BS788" s="75"/>
      <c r="BT788" s="75"/>
      <c r="BU788" s="75"/>
      <c r="BV788" s="75"/>
      <c r="BW788" s="75"/>
      <c r="BX788" s="75"/>
      <c r="BY788" s="75"/>
      <c r="BZ788" s="75"/>
      <c r="CA788" s="75" t="s">
        <v>2705</v>
      </c>
      <c r="CB788" s="75"/>
      <c r="CC788" s="75"/>
      <c r="CD788" s="75"/>
      <c r="CE788" s="75"/>
      <c r="CF788" s="75"/>
      <c r="CG788" s="75"/>
      <c r="CH788" s="75"/>
      <c r="CI788" s="75"/>
      <c r="CJ788" s="76"/>
      <c r="CK788" s="54"/>
      <c r="CL788" s="54"/>
    </row>
    <row r="789" spans="1:90" s="1" customFormat="1" ht="39.75" customHeight="1" x14ac:dyDescent="0.3">
      <c r="A789" s="59">
        <v>787</v>
      </c>
      <c r="B789" s="60">
        <v>42310</v>
      </c>
      <c r="C789" s="61" t="s">
        <v>4435</v>
      </c>
      <c r="D789" s="62" t="s">
        <v>4699</v>
      </c>
      <c r="E789" s="61" t="s">
        <v>4439</v>
      </c>
      <c r="F789" s="63" t="s">
        <v>4562</v>
      </c>
      <c r="G789" s="61" t="s">
        <v>3547</v>
      </c>
      <c r="H789" s="61" t="s">
        <v>4442</v>
      </c>
      <c r="I789" s="61" t="s">
        <v>4440</v>
      </c>
      <c r="J789" s="64" t="s">
        <v>58</v>
      </c>
      <c r="K789" s="65" t="s">
        <v>4447</v>
      </c>
      <c r="L789" s="64" t="s">
        <v>59</v>
      </c>
      <c r="M789" s="64" t="s">
        <v>3223</v>
      </c>
      <c r="N789" s="65" t="s">
        <v>3223</v>
      </c>
      <c r="O789" s="64" t="s">
        <v>3374</v>
      </c>
      <c r="P789" s="65"/>
      <c r="Q789" s="65" t="s">
        <v>4506</v>
      </c>
      <c r="R789" s="66" t="s">
        <v>4512</v>
      </c>
      <c r="S789" s="67" t="s">
        <v>31</v>
      </c>
      <c r="T789" s="65" t="s">
        <v>25</v>
      </c>
      <c r="U789" s="65" t="s">
        <v>4551</v>
      </c>
      <c r="V789" s="68" t="s">
        <v>90</v>
      </c>
      <c r="W789" s="69" t="s">
        <v>5475</v>
      </c>
      <c r="X789" s="68" t="s">
        <v>4340</v>
      </c>
      <c r="Y789" s="70"/>
      <c r="Z789" s="71" t="s">
        <v>2706</v>
      </c>
      <c r="AA789" s="65" t="s">
        <v>4535</v>
      </c>
      <c r="AB789" s="65" t="s">
        <v>4535</v>
      </c>
      <c r="AC789" s="64" t="s">
        <v>2707</v>
      </c>
      <c r="AD789" s="64" t="s">
        <v>40</v>
      </c>
      <c r="AE789" s="65" t="s">
        <v>4452</v>
      </c>
      <c r="AF789" s="64" t="s">
        <v>4461</v>
      </c>
      <c r="AG789" s="64" t="s">
        <v>4462</v>
      </c>
      <c r="AH789" s="66" t="s">
        <v>4468</v>
      </c>
      <c r="AI789" s="67" t="s">
        <v>3586</v>
      </c>
      <c r="AJ789" s="68"/>
      <c r="AK789" s="68" t="s">
        <v>374</v>
      </c>
      <c r="AL789" s="66" t="s">
        <v>4697</v>
      </c>
      <c r="AM789" s="72" t="s">
        <v>4501</v>
      </c>
      <c r="AN789" s="65" t="s">
        <v>4490</v>
      </c>
      <c r="AO789" s="65" t="s">
        <v>4503</v>
      </c>
      <c r="AP789" s="64" t="s">
        <v>475</v>
      </c>
      <c r="AQ789" s="64" t="s">
        <v>3807</v>
      </c>
      <c r="AR789" s="64"/>
      <c r="AS789" s="64"/>
      <c r="AT789" s="64"/>
      <c r="AU789" s="73"/>
      <c r="AV789" s="67" t="s">
        <v>4472</v>
      </c>
      <c r="AW789" s="65" t="s">
        <v>4472</v>
      </c>
      <c r="AX789" s="68"/>
      <c r="AY789" s="68" t="s">
        <v>4473</v>
      </c>
      <c r="AZ789" s="65" t="s">
        <v>4473</v>
      </c>
      <c r="BA789" s="68"/>
      <c r="BB789" s="68" t="s">
        <v>4474</v>
      </c>
      <c r="BC789" s="65" t="s">
        <v>4474</v>
      </c>
      <c r="BD789" s="68"/>
      <c r="BE789" s="65" t="s">
        <v>5816</v>
      </c>
      <c r="BF789" s="68" t="s">
        <v>4483</v>
      </c>
      <c r="BG789" s="66" t="s">
        <v>4483</v>
      </c>
      <c r="BH789" s="71"/>
      <c r="BI789" s="64"/>
      <c r="BJ789" s="73"/>
      <c r="BK789" s="74"/>
      <c r="BL789" s="72" t="s">
        <v>4488</v>
      </c>
      <c r="BM789" s="75"/>
      <c r="BN789" s="75"/>
      <c r="BO789" s="75"/>
      <c r="BP789" s="75"/>
      <c r="BQ789" s="75"/>
      <c r="BR789" s="75"/>
      <c r="BS789" s="75"/>
      <c r="BT789" s="75"/>
      <c r="BU789" s="75"/>
      <c r="BV789" s="75"/>
      <c r="BW789" s="75"/>
      <c r="BX789" s="75"/>
      <c r="BY789" s="75"/>
      <c r="BZ789" s="75"/>
      <c r="CA789" s="75" t="s">
        <v>2708</v>
      </c>
      <c r="CB789" s="75"/>
      <c r="CC789" s="75"/>
      <c r="CD789" s="75"/>
      <c r="CE789" s="75"/>
      <c r="CF789" s="75"/>
      <c r="CG789" s="75"/>
      <c r="CH789" s="75"/>
      <c r="CI789" s="75"/>
      <c r="CJ789" s="76"/>
      <c r="CK789" s="54"/>
      <c r="CL789" s="54"/>
    </row>
    <row r="790" spans="1:90" s="1" customFormat="1" ht="39.75" customHeight="1" x14ac:dyDescent="0.3">
      <c r="A790" s="59">
        <v>788</v>
      </c>
      <c r="B790" s="60">
        <v>42311</v>
      </c>
      <c r="C790" s="61" t="s">
        <v>4435</v>
      </c>
      <c r="D790" s="62" t="s">
        <v>4699</v>
      </c>
      <c r="E790" s="61" t="s">
        <v>4439</v>
      </c>
      <c r="F790" s="63" t="s">
        <v>4562</v>
      </c>
      <c r="G790" s="61" t="s">
        <v>3541</v>
      </c>
      <c r="H790" s="61" t="s">
        <v>4442</v>
      </c>
      <c r="I790" s="61" t="s">
        <v>4440</v>
      </c>
      <c r="J790" s="64" t="s">
        <v>44</v>
      </c>
      <c r="K790" s="65" t="s">
        <v>4443</v>
      </c>
      <c r="L790" s="64" t="s">
        <v>45</v>
      </c>
      <c r="M790" s="64" t="s">
        <v>4685</v>
      </c>
      <c r="N790" s="65" t="s">
        <v>4685</v>
      </c>
      <c r="O790" s="64" t="s">
        <v>3303</v>
      </c>
      <c r="P790" s="65">
        <v>10</v>
      </c>
      <c r="Q790" s="65" t="s">
        <v>4506</v>
      </c>
      <c r="R790" s="66" t="s">
        <v>4467</v>
      </c>
      <c r="S790" s="67" t="s">
        <v>31</v>
      </c>
      <c r="T790" s="65" t="s">
        <v>32</v>
      </c>
      <c r="U790" s="65" t="s">
        <v>4551</v>
      </c>
      <c r="V790" s="68" t="s">
        <v>32</v>
      </c>
      <c r="W790" s="69" t="s">
        <v>5476</v>
      </c>
      <c r="X790" s="68" t="s">
        <v>3963</v>
      </c>
      <c r="Y790" s="70"/>
      <c r="Z790" s="71" t="s">
        <v>2674</v>
      </c>
      <c r="AA790" s="65" t="s">
        <v>4533</v>
      </c>
      <c r="AB790" s="65" t="s">
        <v>4529</v>
      </c>
      <c r="AC790" s="64"/>
      <c r="AD790" s="64" t="s">
        <v>40</v>
      </c>
      <c r="AE790" s="65" t="s">
        <v>4452</v>
      </c>
      <c r="AF790" s="64" t="s">
        <v>4461</v>
      </c>
      <c r="AG790" s="64" t="s">
        <v>4462</v>
      </c>
      <c r="AH790" s="66" t="s">
        <v>4468</v>
      </c>
      <c r="AI790" s="67" t="s">
        <v>2675</v>
      </c>
      <c r="AJ790" s="68" t="s">
        <v>2676</v>
      </c>
      <c r="AK790" s="68" t="s">
        <v>2677</v>
      </c>
      <c r="AL790" s="66" t="s">
        <v>4697</v>
      </c>
      <c r="AM790" s="72" t="s">
        <v>4498</v>
      </c>
      <c r="AN790" s="65" t="s">
        <v>4498</v>
      </c>
      <c r="AO790" s="65" t="s">
        <v>4498</v>
      </c>
      <c r="AP790" s="64"/>
      <c r="AQ790" s="64"/>
      <c r="AR790" s="64"/>
      <c r="AS790" s="64"/>
      <c r="AT790" s="64"/>
      <c r="AU790" s="73"/>
      <c r="AV790" s="67" t="s">
        <v>4472</v>
      </c>
      <c r="AW790" s="65" t="s">
        <v>4472</v>
      </c>
      <c r="AX790" s="68"/>
      <c r="AY790" s="68" t="s">
        <v>4473</v>
      </c>
      <c r="AZ790" s="65" t="s">
        <v>4473</v>
      </c>
      <c r="BA790" s="68"/>
      <c r="BB790" s="68" t="s">
        <v>4474</v>
      </c>
      <c r="BC790" s="65" t="s">
        <v>4474</v>
      </c>
      <c r="BD790" s="68"/>
      <c r="BE790" s="65" t="s">
        <v>5816</v>
      </c>
      <c r="BF790" s="68" t="s">
        <v>4483</v>
      </c>
      <c r="BG790" s="66" t="s">
        <v>4483</v>
      </c>
      <c r="BH790" s="71"/>
      <c r="BI790" s="64"/>
      <c r="BJ790" s="73"/>
      <c r="BK790" s="74"/>
      <c r="BL790" s="72" t="s">
        <v>4485</v>
      </c>
      <c r="BM790" s="75"/>
      <c r="BN790" s="75" t="s">
        <v>2678</v>
      </c>
      <c r="BO790" s="75" t="s">
        <v>2679</v>
      </c>
      <c r="BP790" s="75" t="s">
        <v>2680</v>
      </c>
      <c r="BQ790" s="75"/>
      <c r="BR790" s="75"/>
      <c r="BS790" s="75"/>
      <c r="BT790" s="75"/>
      <c r="BU790" s="75"/>
      <c r="BV790" s="75"/>
      <c r="BW790" s="75"/>
      <c r="BX790" s="75"/>
      <c r="BY790" s="75"/>
      <c r="BZ790" s="75"/>
      <c r="CA790" s="75"/>
      <c r="CB790" s="75"/>
      <c r="CC790" s="75"/>
      <c r="CD790" s="75"/>
      <c r="CE790" s="75"/>
      <c r="CF790" s="75"/>
      <c r="CG790" s="75" t="s">
        <v>2678</v>
      </c>
      <c r="CH790" s="75" t="s">
        <v>2679</v>
      </c>
      <c r="CI790" s="75" t="s">
        <v>2680</v>
      </c>
      <c r="CJ790" s="76"/>
      <c r="CK790" s="54"/>
      <c r="CL790" s="54"/>
    </row>
    <row r="791" spans="1:90" s="1" customFormat="1" ht="39.75" customHeight="1" x14ac:dyDescent="0.3">
      <c r="A791" s="59">
        <v>789</v>
      </c>
      <c r="B791" s="60">
        <v>42312</v>
      </c>
      <c r="C791" s="61" t="s">
        <v>4435</v>
      </c>
      <c r="D791" s="62" t="s">
        <v>4699</v>
      </c>
      <c r="E791" s="61" t="s">
        <v>4439</v>
      </c>
      <c r="F791" s="63" t="s">
        <v>4562</v>
      </c>
      <c r="G791" s="61" t="s">
        <v>3542</v>
      </c>
      <c r="H791" s="61" t="s">
        <v>4442</v>
      </c>
      <c r="I791" s="61" t="s">
        <v>4440</v>
      </c>
      <c r="J791" s="64" t="s">
        <v>44</v>
      </c>
      <c r="K791" s="65" t="s">
        <v>4443</v>
      </c>
      <c r="L791" s="64" t="s">
        <v>45</v>
      </c>
      <c r="M791" s="64" t="s">
        <v>4686</v>
      </c>
      <c r="N791" s="65" t="s">
        <v>4686</v>
      </c>
      <c r="O791" s="64" t="s">
        <v>2709</v>
      </c>
      <c r="P791" s="65"/>
      <c r="Q791" s="65" t="s">
        <v>4506</v>
      </c>
      <c r="R791" s="66" t="s">
        <v>4467</v>
      </c>
      <c r="S791" s="67" t="s">
        <v>57</v>
      </c>
      <c r="T791" s="65" t="s">
        <v>102</v>
      </c>
      <c r="U791" s="65" t="s">
        <v>4551</v>
      </c>
      <c r="V791" s="68" t="s">
        <v>102</v>
      </c>
      <c r="W791" s="69" t="s">
        <v>5477</v>
      </c>
      <c r="X791" s="68" t="s">
        <v>4395</v>
      </c>
      <c r="Y791" s="70"/>
      <c r="Z791" s="71" t="s">
        <v>2710</v>
      </c>
      <c r="AA791" s="65" t="s">
        <v>446</v>
      </c>
      <c r="AB791" s="65" t="s">
        <v>446</v>
      </c>
      <c r="AC791" s="64"/>
      <c r="AD791" s="64" t="s">
        <v>26</v>
      </c>
      <c r="AE791" s="65" t="s">
        <v>4451</v>
      </c>
      <c r="AF791" s="64" t="s">
        <v>4461</v>
      </c>
      <c r="AG791" s="64" t="s">
        <v>4462</v>
      </c>
      <c r="AH791" s="66" t="s">
        <v>4468</v>
      </c>
      <c r="AI791" s="67" t="s">
        <v>2711</v>
      </c>
      <c r="AJ791" s="68"/>
      <c r="AK791" s="68" t="s">
        <v>4566</v>
      </c>
      <c r="AL791" s="66" t="s">
        <v>4692</v>
      </c>
      <c r="AM791" s="72" t="s">
        <v>4498</v>
      </c>
      <c r="AN791" s="65" t="s">
        <v>4498</v>
      </c>
      <c r="AO791" s="65" t="s">
        <v>4498</v>
      </c>
      <c r="AP791" s="64"/>
      <c r="AQ791" s="64"/>
      <c r="AR791" s="64"/>
      <c r="AS791" s="64"/>
      <c r="AT791" s="64"/>
      <c r="AU791" s="73"/>
      <c r="AV791" s="67" t="s">
        <v>4472</v>
      </c>
      <c r="AW791" s="65" t="s">
        <v>4472</v>
      </c>
      <c r="AX791" s="68"/>
      <c r="AY791" s="68" t="s">
        <v>4473</v>
      </c>
      <c r="AZ791" s="65" t="s">
        <v>4473</v>
      </c>
      <c r="BA791" s="68"/>
      <c r="BB791" s="68" t="s">
        <v>4474</v>
      </c>
      <c r="BC791" s="65" t="s">
        <v>4474</v>
      </c>
      <c r="BD791" s="68"/>
      <c r="BE791" s="65" t="s">
        <v>5816</v>
      </c>
      <c r="BF791" s="68" t="s">
        <v>4483</v>
      </c>
      <c r="BG791" s="66" t="s">
        <v>4483</v>
      </c>
      <c r="BH791" s="71"/>
      <c r="BI791" s="64"/>
      <c r="BJ791" s="73"/>
      <c r="BK791" s="74"/>
      <c r="BL791" s="72" t="s">
        <v>4485</v>
      </c>
      <c r="BM791" s="75"/>
      <c r="BN791" s="75" t="s">
        <v>2712</v>
      </c>
      <c r="BO791" s="75"/>
      <c r="BP791" s="75"/>
      <c r="BQ791" s="75"/>
      <c r="BR791" s="75"/>
      <c r="BS791" s="75"/>
      <c r="BT791" s="75"/>
      <c r="BU791" s="75"/>
      <c r="BV791" s="75"/>
      <c r="BW791" s="75"/>
      <c r="BX791" s="75"/>
      <c r="BY791" s="75"/>
      <c r="BZ791" s="75"/>
      <c r="CA791" s="75"/>
      <c r="CB791" s="75"/>
      <c r="CC791" s="75"/>
      <c r="CD791" s="75"/>
      <c r="CE791" s="75"/>
      <c r="CF791" s="75"/>
      <c r="CG791" s="75" t="s">
        <v>2712</v>
      </c>
      <c r="CH791" s="75"/>
      <c r="CI791" s="75"/>
      <c r="CJ791" s="76"/>
      <c r="CK791" s="54"/>
      <c r="CL791" s="54"/>
    </row>
    <row r="792" spans="1:90" s="1" customFormat="1" ht="39.75" customHeight="1" x14ac:dyDescent="0.3">
      <c r="A792" s="59">
        <v>790</v>
      </c>
      <c r="B792" s="60">
        <v>42312</v>
      </c>
      <c r="C792" s="61" t="s">
        <v>4435</v>
      </c>
      <c r="D792" s="62" t="s">
        <v>4699</v>
      </c>
      <c r="E792" s="61" t="s">
        <v>4439</v>
      </c>
      <c r="F792" s="63" t="s">
        <v>4562</v>
      </c>
      <c r="G792" s="61" t="s">
        <v>3542</v>
      </c>
      <c r="H792" s="61" t="s">
        <v>4442</v>
      </c>
      <c r="I792" s="61" t="s">
        <v>4440</v>
      </c>
      <c r="J792" s="64" t="s">
        <v>44</v>
      </c>
      <c r="K792" s="65" t="s">
        <v>4443</v>
      </c>
      <c r="L792" s="64" t="s">
        <v>45</v>
      </c>
      <c r="M792" s="64" t="s">
        <v>4685</v>
      </c>
      <c r="N792" s="65" t="s">
        <v>4685</v>
      </c>
      <c r="O792" s="64" t="s">
        <v>3303</v>
      </c>
      <c r="P792" s="65">
        <v>10</v>
      </c>
      <c r="Q792" s="65" t="s">
        <v>4506</v>
      </c>
      <c r="R792" s="66" t="s">
        <v>4467</v>
      </c>
      <c r="S792" s="67" t="s">
        <v>31</v>
      </c>
      <c r="T792" s="65" t="s">
        <v>32</v>
      </c>
      <c r="U792" s="65" t="s">
        <v>4551</v>
      </c>
      <c r="V792" s="68" t="s">
        <v>32</v>
      </c>
      <c r="W792" s="69" t="s">
        <v>5478</v>
      </c>
      <c r="X792" s="68" t="s">
        <v>3963</v>
      </c>
      <c r="Y792" s="70"/>
      <c r="Z792" s="71" t="s">
        <v>2674</v>
      </c>
      <c r="AA792" s="65" t="s">
        <v>4533</v>
      </c>
      <c r="AB792" s="65" t="s">
        <v>4529</v>
      </c>
      <c r="AC792" s="64"/>
      <c r="AD792" s="64" t="s">
        <v>40</v>
      </c>
      <c r="AE792" s="65" t="s">
        <v>4452</v>
      </c>
      <c r="AF792" s="64" t="s">
        <v>4461</v>
      </c>
      <c r="AG792" s="64" t="s">
        <v>4462</v>
      </c>
      <c r="AH792" s="66" t="s">
        <v>4468</v>
      </c>
      <c r="AI792" s="67" t="s">
        <v>2675</v>
      </c>
      <c r="AJ792" s="68" t="s">
        <v>2676</v>
      </c>
      <c r="AK792" s="68" t="s">
        <v>2677</v>
      </c>
      <c r="AL792" s="66" t="s">
        <v>4697</v>
      </c>
      <c r="AM792" s="72" t="s">
        <v>4498</v>
      </c>
      <c r="AN792" s="65" t="s">
        <v>4498</v>
      </c>
      <c r="AO792" s="65" t="s">
        <v>4498</v>
      </c>
      <c r="AP792" s="64"/>
      <c r="AQ792" s="64"/>
      <c r="AR792" s="64"/>
      <c r="AS792" s="64"/>
      <c r="AT792" s="64"/>
      <c r="AU792" s="73"/>
      <c r="AV792" s="67" t="s">
        <v>4472</v>
      </c>
      <c r="AW792" s="65" t="s">
        <v>4472</v>
      </c>
      <c r="AX792" s="68"/>
      <c r="AY792" s="68" t="s">
        <v>4473</v>
      </c>
      <c r="AZ792" s="65" t="s">
        <v>4473</v>
      </c>
      <c r="BA792" s="68"/>
      <c r="BB792" s="68" t="s">
        <v>4474</v>
      </c>
      <c r="BC792" s="65" t="s">
        <v>4474</v>
      </c>
      <c r="BD792" s="68"/>
      <c r="BE792" s="65" t="s">
        <v>5816</v>
      </c>
      <c r="BF792" s="68" t="s">
        <v>4483</v>
      </c>
      <c r="BG792" s="66" t="s">
        <v>4483</v>
      </c>
      <c r="BH792" s="71"/>
      <c r="BI792" s="64"/>
      <c r="BJ792" s="73"/>
      <c r="BK792" s="74"/>
      <c r="BL792" s="72" t="s">
        <v>4485</v>
      </c>
      <c r="BM792" s="75"/>
      <c r="BN792" s="75" t="s">
        <v>2678</v>
      </c>
      <c r="BO792" s="75" t="s">
        <v>2679</v>
      </c>
      <c r="BP792" s="75" t="s">
        <v>2680</v>
      </c>
      <c r="BQ792" s="75"/>
      <c r="BR792" s="75"/>
      <c r="BS792" s="75"/>
      <c r="BT792" s="75"/>
      <c r="BU792" s="75"/>
      <c r="BV792" s="75"/>
      <c r="BW792" s="75"/>
      <c r="BX792" s="75"/>
      <c r="BY792" s="75"/>
      <c r="BZ792" s="75"/>
      <c r="CA792" s="75"/>
      <c r="CB792" s="75"/>
      <c r="CC792" s="75"/>
      <c r="CD792" s="75"/>
      <c r="CE792" s="75"/>
      <c r="CF792" s="75"/>
      <c r="CG792" s="75" t="s">
        <v>2678</v>
      </c>
      <c r="CH792" s="75" t="s">
        <v>2679</v>
      </c>
      <c r="CI792" s="75" t="s">
        <v>2680</v>
      </c>
      <c r="CJ792" s="76"/>
      <c r="CK792" s="54"/>
      <c r="CL792" s="54"/>
    </row>
    <row r="793" spans="1:90" s="1" customFormat="1" ht="39.75" customHeight="1" x14ac:dyDescent="0.3">
      <c r="A793" s="59">
        <v>791</v>
      </c>
      <c r="B793" s="60">
        <v>42312</v>
      </c>
      <c r="C793" s="61" t="s">
        <v>4435</v>
      </c>
      <c r="D793" s="62" t="s">
        <v>4699</v>
      </c>
      <c r="E793" s="61" t="s">
        <v>4439</v>
      </c>
      <c r="F793" s="63" t="s">
        <v>4562</v>
      </c>
      <c r="G793" s="61" t="s">
        <v>3542</v>
      </c>
      <c r="H793" s="61" t="s">
        <v>4442</v>
      </c>
      <c r="I793" s="61" t="s">
        <v>4440</v>
      </c>
      <c r="J793" s="64" t="s">
        <v>44</v>
      </c>
      <c r="K793" s="65" t="s">
        <v>4443</v>
      </c>
      <c r="L793" s="64" t="s">
        <v>113</v>
      </c>
      <c r="M793" s="64" t="s">
        <v>4686</v>
      </c>
      <c r="N793" s="65" t="s">
        <v>4686</v>
      </c>
      <c r="O793" s="64" t="s">
        <v>2713</v>
      </c>
      <c r="P793" s="65"/>
      <c r="Q793" s="65" t="s">
        <v>4506</v>
      </c>
      <c r="R793" s="66" t="s">
        <v>4467</v>
      </c>
      <c r="S793" s="67" t="s">
        <v>57</v>
      </c>
      <c r="T793" s="65" t="s">
        <v>102</v>
      </c>
      <c r="U793" s="65" t="s">
        <v>4551</v>
      </c>
      <c r="V793" s="68" t="s">
        <v>102</v>
      </c>
      <c r="W793" s="69" t="s">
        <v>5479</v>
      </c>
      <c r="X793" s="68" t="s">
        <v>4074</v>
      </c>
      <c r="Y793" s="70"/>
      <c r="Z793" s="71" t="s">
        <v>2714</v>
      </c>
      <c r="AA793" s="65" t="s">
        <v>446</v>
      </c>
      <c r="AB793" s="65" t="s">
        <v>446</v>
      </c>
      <c r="AC793" s="64"/>
      <c r="AD793" s="64" t="s">
        <v>26</v>
      </c>
      <c r="AE793" s="65" t="s">
        <v>4451</v>
      </c>
      <c r="AF793" s="64" t="s">
        <v>4461</v>
      </c>
      <c r="AG793" s="64" t="s">
        <v>4462</v>
      </c>
      <c r="AH793" s="66" t="s">
        <v>4468</v>
      </c>
      <c r="AI793" s="67" t="s">
        <v>2711</v>
      </c>
      <c r="AJ793" s="68"/>
      <c r="AK793" s="68" t="s">
        <v>4566</v>
      </c>
      <c r="AL793" s="66" t="s">
        <v>4692</v>
      </c>
      <c r="AM793" s="72" t="s">
        <v>4498</v>
      </c>
      <c r="AN793" s="65" t="s">
        <v>4498</v>
      </c>
      <c r="AO793" s="65" t="s">
        <v>4498</v>
      </c>
      <c r="AP793" s="64"/>
      <c r="AQ793" s="64"/>
      <c r="AR793" s="64"/>
      <c r="AS793" s="64"/>
      <c r="AT793" s="64"/>
      <c r="AU793" s="73"/>
      <c r="AV793" s="67" t="s">
        <v>4472</v>
      </c>
      <c r="AW793" s="65" t="s">
        <v>4472</v>
      </c>
      <c r="AX793" s="68"/>
      <c r="AY793" s="68" t="s">
        <v>4473</v>
      </c>
      <c r="AZ793" s="65" t="s">
        <v>4473</v>
      </c>
      <c r="BA793" s="68"/>
      <c r="BB793" s="68" t="s">
        <v>4474</v>
      </c>
      <c r="BC793" s="65" t="s">
        <v>4474</v>
      </c>
      <c r="BD793" s="68"/>
      <c r="BE793" s="65" t="s">
        <v>5816</v>
      </c>
      <c r="BF793" s="68" t="s">
        <v>4483</v>
      </c>
      <c r="BG793" s="66" t="s">
        <v>4483</v>
      </c>
      <c r="BH793" s="71"/>
      <c r="BI793" s="64"/>
      <c r="BJ793" s="73"/>
      <c r="BK793" s="74"/>
      <c r="BL793" s="72" t="s">
        <v>4485</v>
      </c>
      <c r="BM793" s="75"/>
      <c r="BN793" s="75" t="s">
        <v>2715</v>
      </c>
      <c r="BO793" s="75" t="s">
        <v>2716</v>
      </c>
      <c r="BP793" s="75" t="s">
        <v>2717</v>
      </c>
      <c r="BQ793" s="75" t="s">
        <v>2718</v>
      </c>
      <c r="BR793" s="75" t="s">
        <v>2719</v>
      </c>
      <c r="BS793" s="75"/>
      <c r="BT793" s="75"/>
      <c r="BU793" s="75"/>
      <c r="BV793" s="75"/>
      <c r="BW793" s="75"/>
      <c r="BX793" s="75"/>
      <c r="BY793" s="75"/>
      <c r="BZ793" s="75"/>
      <c r="CA793" s="75"/>
      <c r="CB793" s="75"/>
      <c r="CC793" s="75"/>
      <c r="CD793" s="75"/>
      <c r="CE793" s="75"/>
      <c r="CF793" s="75"/>
      <c r="CG793" s="75"/>
      <c r="CH793" s="75"/>
      <c r="CI793" s="75"/>
      <c r="CJ793" s="76"/>
      <c r="CK793" s="54"/>
      <c r="CL793" s="54"/>
    </row>
    <row r="794" spans="1:90" s="1" customFormat="1" ht="39.75" customHeight="1" x14ac:dyDescent="0.3">
      <c r="A794" s="59">
        <v>792</v>
      </c>
      <c r="B794" s="60">
        <v>42313</v>
      </c>
      <c r="C794" s="61" t="s">
        <v>4435</v>
      </c>
      <c r="D794" s="62" t="s">
        <v>4699</v>
      </c>
      <c r="E794" s="61" t="s">
        <v>4439</v>
      </c>
      <c r="F794" s="63" t="s">
        <v>4562</v>
      </c>
      <c r="G794" s="61" t="s">
        <v>3543</v>
      </c>
      <c r="H794" s="61" t="s">
        <v>4442</v>
      </c>
      <c r="I794" s="61" t="s">
        <v>4440</v>
      </c>
      <c r="J794" s="64" t="s">
        <v>44</v>
      </c>
      <c r="K794" s="65" t="s">
        <v>4443</v>
      </c>
      <c r="L794" s="64" t="s">
        <v>70</v>
      </c>
      <c r="M794" s="64" t="s">
        <v>4686</v>
      </c>
      <c r="N794" s="65" t="s">
        <v>4686</v>
      </c>
      <c r="O794" s="64" t="s">
        <v>2720</v>
      </c>
      <c r="P794" s="65"/>
      <c r="Q794" s="65" t="s">
        <v>4506</v>
      </c>
      <c r="R794" s="66" t="s">
        <v>4467</v>
      </c>
      <c r="S794" s="67" t="s">
        <v>57</v>
      </c>
      <c r="T794" s="65" t="s">
        <v>102</v>
      </c>
      <c r="U794" s="65" t="s">
        <v>4551</v>
      </c>
      <c r="V794" s="68" t="s">
        <v>102</v>
      </c>
      <c r="W794" s="69" t="s">
        <v>5480</v>
      </c>
      <c r="X794" s="68" t="s">
        <v>4073</v>
      </c>
      <c r="Y794" s="70"/>
      <c r="Z794" s="71" t="s">
        <v>2721</v>
      </c>
      <c r="AA794" s="65" t="s">
        <v>446</v>
      </c>
      <c r="AB794" s="65" t="s">
        <v>446</v>
      </c>
      <c r="AC794" s="64"/>
      <c r="AD794" s="64" t="s">
        <v>26</v>
      </c>
      <c r="AE794" s="65" t="s">
        <v>4451</v>
      </c>
      <c r="AF794" s="64" t="s">
        <v>4461</v>
      </c>
      <c r="AG794" s="64" t="s">
        <v>4462</v>
      </c>
      <c r="AH794" s="66" t="s">
        <v>4468</v>
      </c>
      <c r="AI794" s="67" t="s">
        <v>2711</v>
      </c>
      <c r="AJ794" s="68"/>
      <c r="AK794" s="68" t="s">
        <v>4566</v>
      </c>
      <c r="AL794" s="66" t="s">
        <v>4692</v>
      </c>
      <c r="AM794" s="72" t="s">
        <v>4498</v>
      </c>
      <c r="AN794" s="65" t="s">
        <v>4498</v>
      </c>
      <c r="AO794" s="65" t="s">
        <v>4498</v>
      </c>
      <c r="AP794" s="64"/>
      <c r="AQ794" s="64"/>
      <c r="AR794" s="64"/>
      <c r="AS794" s="64"/>
      <c r="AT794" s="64"/>
      <c r="AU794" s="73"/>
      <c r="AV794" s="67" t="s">
        <v>4472</v>
      </c>
      <c r="AW794" s="65" t="s">
        <v>4472</v>
      </c>
      <c r="AX794" s="68"/>
      <c r="AY794" s="68" t="s">
        <v>4473</v>
      </c>
      <c r="AZ794" s="65" t="s">
        <v>4473</v>
      </c>
      <c r="BA794" s="68"/>
      <c r="BB794" s="68" t="s">
        <v>4474</v>
      </c>
      <c r="BC794" s="65" t="s">
        <v>4474</v>
      </c>
      <c r="BD794" s="68"/>
      <c r="BE794" s="65" t="s">
        <v>5816</v>
      </c>
      <c r="BF794" s="68" t="s">
        <v>4483</v>
      </c>
      <c r="BG794" s="66" t="s">
        <v>4483</v>
      </c>
      <c r="BH794" s="71"/>
      <c r="BI794" s="64"/>
      <c r="BJ794" s="73"/>
      <c r="BK794" s="74"/>
      <c r="BL794" s="72" t="s">
        <v>4488</v>
      </c>
      <c r="BM794" s="75"/>
      <c r="BN794" s="75"/>
      <c r="BO794" s="75"/>
      <c r="BP794" s="75"/>
      <c r="BQ794" s="75"/>
      <c r="BR794" s="75"/>
      <c r="BS794" s="75"/>
      <c r="BT794" s="75"/>
      <c r="BU794" s="75"/>
      <c r="BV794" s="75"/>
      <c r="BW794" s="75"/>
      <c r="BX794" s="75"/>
      <c r="BY794" s="75"/>
      <c r="BZ794" s="75"/>
      <c r="CA794" s="75" t="s">
        <v>2722</v>
      </c>
      <c r="CB794" s="75"/>
      <c r="CC794" s="75"/>
      <c r="CD794" s="75"/>
      <c r="CE794" s="75"/>
      <c r="CF794" s="75"/>
      <c r="CG794" s="75" t="s">
        <v>2722</v>
      </c>
      <c r="CH794" s="75"/>
      <c r="CI794" s="75"/>
      <c r="CJ794" s="76"/>
      <c r="CK794" s="54"/>
      <c r="CL794" s="54"/>
    </row>
    <row r="795" spans="1:90" s="1" customFormat="1" ht="39.75" customHeight="1" x14ac:dyDescent="0.3">
      <c r="A795" s="59">
        <v>793</v>
      </c>
      <c r="B795" s="60">
        <v>42313</v>
      </c>
      <c r="C795" s="61" t="s">
        <v>4435</v>
      </c>
      <c r="D795" s="62" t="s">
        <v>4699</v>
      </c>
      <c r="E795" s="61" t="s">
        <v>4439</v>
      </c>
      <c r="F795" s="63" t="s">
        <v>4562</v>
      </c>
      <c r="G795" s="61" t="s">
        <v>3543</v>
      </c>
      <c r="H795" s="61" t="s">
        <v>4442</v>
      </c>
      <c r="I795" s="61" t="s">
        <v>4440</v>
      </c>
      <c r="J795" s="64" t="s">
        <v>44</v>
      </c>
      <c r="K795" s="65" t="s">
        <v>4443</v>
      </c>
      <c r="L795" s="64" t="s">
        <v>70</v>
      </c>
      <c r="M795" s="64" t="s">
        <v>4686</v>
      </c>
      <c r="N795" s="65" t="s">
        <v>4686</v>
      </c>
      <c r="O795" s="64" t="s">
        <v>1103</v>
      </c>
      <c r="P795" s="65"/>
      <c r="Q795" s="65" t="s">
        <v>4506</v>
      </c>
      <c r="R795" s="66" t="s">
        <v>4467</v>
      </c>
      <c r="S795" s="67" t="s">
        <v>57</v>
      </c>
      <c r="T795" s="65" t="s">
        <v>102</v>
      </c>
      <c r="U795" s="65" t="s">
        <v>4551</v>
      </c>
      <c r="V795" s="68" t="s">
        <v>102</v>
      </c>
      <c r="W795" s="69" t="s">
        <v>5480</v>
      </c>
      <c r="X795" s="68" t="s">
        <v>4073</v>
      </c>
      <c r="Y795" s="70"/>
      <c r="Z795" s="71" t="s">
        <v>544</v>
      </c>
      <c r="AA795" s="65" t="s">
        <v>446</v>
      </c>
      <c r="AB795" s="65" t="s">
        <v>446</v>
      </c>
      <c r="AC795" s="64"/>
      <c r="AD795" s="64" t="s">
        <v>26</v>
      </c>
      <c r="AE795" s="65" t="s">
        <v>4451</v>
      </c>
      <c r="AF795" s="64" t="s">
        <v>4461</v>
      </c>
      <c r="AG795" s="64" t="s">
        <v>4462</v>
      </c>
      <c r="AH795" s="66" t="s">
        <v>4468</v>
      </c>
      <c r="AI795" s="67" t="s">
        <v>2711</v>
      </c>
      <c r="AJ795" s="68"/>
      <c r="AK795" s="68" t="s">
        <v>4566</v>
      </c>
      <c r="AL795" s="66" t="s">
        <v>4692</v>
      </c>
      <c r="AM795" s="72" t="s">
        <v>4498</v>
      </c>
      <c r="AN795" s="65" t="s">
        <v>4498</v>
      </c>
      <c r="AO795" s="65" t="s">
        <v>4498</v>
      </c>
      <c r="AP795" s="64"/>
      <c r="AQ795" s="64"/>
      <c r="AR795" s="64"/>
      <c r="AS795" s="64"/>
      <c r="AT795" s="64"/>
      <c r="AU795" s="73"/>
      <c r="AV795" s="67" t="s">
        <v>4472</v>
      </c>
      <c r="AW795" s="65" t="s">
        <v>4472</v>
      </c>
      <c r="AX795" s="68"/>
      <c r="AY795" s="68" t="s">
        <v>4473</v>
      </c>
      <c r="AZ795" s="65" t="s">
        <v>4473</v>
      </c>
      <c r="BA795" s="68"/>
      <c r="BB795" s="68" t="s">
        <v>4474</v>
      </c>
      <c r="BC795" s="65" t="s">
        <v>4474</v>
      </c>
      <c r="BD795" s="68"/>
      <c r="BE795" s="65" t="s">
        <v>5816</v>
      </c>
      <c r="BF795" s="68" t="s">
        <v>4483</v>
      </c>
      <c r="BG795" s="66" t="s">
        <v>4483</v>
      </c>
      <c r="BH795" s="71"/>
      <c r="BI795" s="64"/>
      <c r="BJ795" s="73"/>
      <c r="BK795" s="74"/>
      <c r="BL795" s="72" t="s">
        <v>4485</v>
      </c>
      <c r="BM795" s="75"/>
      <c r="BN795" s="75" t="s">
        <v>2715</v>
      </c>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6"/>
      <c r="CK795" s="54"/>
      <c r="CL795" s="54"/>
    </row>
    <row r="796" spans="1:90" s="1" customFormat="1" ht="39.75" customHeight="1" x14ac:dyDescent="0.3">
      <c r="A796" s="59">
        <v>794</v>
      </c>
      <c r="B796" s="60">
        <v>42313</v>
      </c>
      <c r="C796" s="61" t="s">
        <v>4435</v>
      </c>
      <c r="D796" s="62" t="s">
        <v>4699</v>
      </c>
      <c r="E796" s="61" t="s">
        <v>4439</v>
      </c>
      <c r="F796" s="63" t="s">
        <v>4562</v>
      </c>
      <c r="G796" s="61" t="s">
        <v>3543</v>
      </c>
      <c r="H796" s="61" t="s">
        <v>4442</v>
      </c>
      <c r="I796" s="61" t="s">
        <v>4440</v>
      </c>
      <c r="J796" s="64" t="s">
        <v>44</v>
      </c>
      <c r="K796" s="65" t="s">
        <v>4443</v>
      </c>
      <c r="L796" s="64" t="s">
        <v>70</v>
      </c>
      <c r="M796" s="64" t="s">
        <v>4686</v>
      </c>
      <c r="N796" s="65" t="s">
        <v>4686</v>
      </c>
      <c r="O796" s="64" t="s">
        <v>1103</v>
      </c>
      <c r="P796" s="65"/>
      <c r="Q796" s="65" t="s">
        <v>4506</v>
      </c>
      <c r="R796" s="66" t="s">
        <v>4467</v>
      </c>
      <c r="S796" s="67" t="s">
        <v>57</v>
      </c>
      <c r="T796" s="65" t="s">
        <v>102</v>
      </c>
      <c r="U796" s="65" t="s">
        <v>4551</v>
      </c>
      <c r="V796" s="68" t="s">
        <v>102</v>
      </c>
      <c r="W796" s="69" t="s">
        <v>5480</v>
      </c>
      <c r="X796" s="68" t="s">
        <v>4073</v>
      </c>
      <c r="Y796" s="70"/>
      <c r="Z796" s="71" t="s">
        <v>544</v>
      </c>
      <c r="AA796" s="65" t="s">
        <v>446</v>
      </c>
      <c r="AB796" s="65" t="s">
        <v>446</v>
      </c>
      <c r="AC796" s="64"/>
      <c r="AD796" s="64" t="s">
        <v>26</v>
      </c>
      <c r="AE796" s="65" t="s">
        <v>4451</v>
      </c>
      <c r="AF796" s="64" t="s">
        <v>4461</v>
      </c>
      <c r="AG796" s="64" t="s">
        <v>4462</v>
      </c>
      <c r="AH796" s="66" t="s">
        <v>4468</v>
      </c>
      <c r="AI796" s="67" t="s">
        <v>2711</v>
      </c>
      <c r="AJ796" s="68"/>
      <c r="AK796" s="68" t="s">
        <v>4566</v>
      </c>
      <c r="AL796" s="66" t="s">
        <v>4692</v>
      </c>
      <c r="AM796" s="72" t="s">
        <v>4498</v>
      </c>
      <c r="AN796" s="65" t="s">
        <v>4498</v>
      </c>
      <c r="AO796" s="65" t="s">
        <v>4498</v>
      </c>
      <c r="AP796" s="64"/>
      <c r="AQ796" s="64"/>
      <c r="AR796" s="64"/>
      <c r="AS796" s="64"/>
      <c r="AT796" s="64"/>
      <c r="AU796" s="73"/>
      <c r="AV796" s="67" t="s">
        <v>4472</v>
      </c>
      <c r="AW796" s="65" t="s">
        <v>4472</v>
      </c>
      <c r="AX796" s="68"/>
      <c r="AY796" s="68" t="s">
        <v>4473</v>
      </c>
      <c r="AZ796" s="65" t="s">
        <v>4473</v>
      </c>
      <c r="BA796" s="68"/>
      <c r="BB796" s="68" t="s">
        <v>4474</v>
      </c>
      <c r="BC796" s="65" t="s">
        <v>4474</v>
      </c>
      <c r="BD796" s="68"/>
      <c r="BE796" s="65" t="s">
        <v>5816</v>
      </c>
      <c r="BF796" s="68" t="s">
        <v>4483</v>
      </c>
      <c r="BG796" s="66" t="s">
        <v>4483</v>
      </c>
      <c r="BH796" s="71"/>
      <c r="BI796" s="64"/>
      <c r="BJ796" s="73"/>
      <c r="BK796" s="74"/>
      <c r="BL796" s="72" t="s">
        <v>4485</v>
      </c>
      <c r="BM796" s="75"/>
      <c r="BN796" s="75" t="s">
        <v>2715</v>
      </c>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6"/>
      <c r="CK796" s="54"/>
      <c r="CL796" s="54"/>
    </row>
    <row r="797" spans="1:90" s="1" customFormat="1" ht="39.75" customHeight="1" x14ac:dyDescent="0.3">
      <c r="A797" s="59">
        <v>795</v>
      </c>
      <c r="B797" s="60">
        <v>42313</v>
      </c>
      <c r="C797" s="61" t="s">
        <v>4435</v>
      </c>
      <c r="D797" s="62" t="s">
        <v>4699</v>
      </c>
      <c r="E797" s="61" t="s">
        <v>4439</v>
      </c>
      <c r="F797" s="63" t="s">
        <v>4562</v>
      </c>
      <c r="G797" s="61" t="s">
        <v>3543</v>
      </c>
      <c r="H797" s="61" t="s">
        <v>4442</v>
      </c>
      <c r="I797" s="61" t="s">
        <v>4440</v>
      </c>
      <c r="J797" s="64" t="s">
        <v>44</v>
      </c>
      <c r="K797" s="65" t="s">
        <v>4443</v>
      </c>
      <c r="L797" s="64" t="s">
        <v>45</v>
      </c>
      <c r="M797" s="64" t="s">
        <v>4685</v>
      </c>
      <c r="N797" s="65" t="s">
        <v>4685</v>
      </c>
      <c r="O797" s="64" t="s">
        <v>3303</v>
      </c>
      <c r="P797" s="65">
        <v>10</v>
      </c>
      <c r="Q797" s="65" t="s">
        <v>4506</v>
      </c>
      <c r="R797" s="66" t="s">
        <v>4467</v>
      </c>
      <c r="S797" s="67" t="s">
        <v>31</v>
      </c>
      <c r="T797" s="65" t="s">
        <v>32</v>
      </c>
      <c r="U797" s="65" t="s">
        <v>4551</v>
      </c>
      <c r="V797" s="68" t="s">
        <v>32</v>
      </c>
      <c r="W797" s="69" t="s">
        <v>5481</v>
      </c>
      <c r="X797" s="68" t="s">
        <v>3963</v>
      </c>
      <c r="Y797" s="70"/>
      <c r="Z797" s="71" t="s">
        <v>2674</v>
      </c>
      <c r="AA797" s="65" t="s">
        <v>4533</v>
      </c>
      <c r="AB797" s="65" t="s">
        <v>4529</v>
      </c>
      <c r="AC797" s="64"/>
      <c r="AD797" s="64" t="s">
        <v>40</v>
      </c>
      <c r="AE797" s="65" t="s">
        <v>4452</v>
      </c>
      <c r="AF797" s="64" t="s">
        <v>4461</v>
      </c>
      <c r="AG797" s="64" t="s">
        <v>4462</v>
      </c>
      <c r="AH797" s="66" t="s">
        <v>4468</v>
      </c>
      <c r="AI797" s="67" t="s">
        <v>2675</v>
      </c>
      <c r="AJ797" s="68" t="s">
        <v>2676</v>
      </c>
      <c r="AK797" s="68" t="s">
        <v>2677</v>
      </c>
      <c r="AL797" s="66" t="s">
        <v>4697</v>
      </c>
      <c r="AM797" s="72" t="s">
        <v>4498</v>
      </c>
      <c r="AN797" s="65" t="s">
        <v>4498</v>
      </c>
      <c r="AO797" s="65" t="s">
        <v>4498</v>
      </c>
      <c r="AP797" s="64"/>
      <c r="AQ797" s="64"/>
      <c r="AR797" s="64"/>
      <c r="AS797" s="64"/>
      <c r="AT797" s="64"/>
      <c r="AU797" s="73"/>
      <c r="AV797" s="67" t="s">
        <v>4472</v>
      </c>
      <c r="AW797" s="65" t="s">
        <v>4472</v>
      </c>
      <c r="AX797" s="68"/>
      <c r="AY797" s="68" t="s">
        <v>4473</v>
      </c>
      <c r="AZ797" s="65" t="s">
        <v>4473</v>
      </c>
      <c r="BA797" s="68"/>
      <c r="BB797" s="68" t="s">
        <v>4474</v>
      </c>
      <c r="BC797" s="65" t="s">
        <v>4474</v>
      </c>
      <c r="BD797" s="68"/>
      <c r="BE797" s="65" t="s">
        <v>5816</v>
      </c>
      <c r="BF797" s="68" t="s">
        <v>4483</v>
      </c>
      <c r="BG797" s="66" t="s">
        <v>4483</v>
      </c>
      <c r="BH797" s="71"/>
      <c r="BI797" s="64"/>
      <c r="BJ797" s="73"/>
      <c r="BK797" s="74"/>
      <c r="BL797" s="72" t="s">
        <v>4485</v>
      </c>
      <c r="BM797" s="75"/>
      <c r="BN797" s="75" t="s">
        <v>2678</v>
      </c>
      <c r="BO797" s="75" t="s">
        <v>2679</v>
      </c>
      <c r="BP797" s="75" t="s">
        <v>2680</v>
      </c>
      <c r="BQ797" s="75"/>
      <c r="BR797" s="75"/>
      <c r="BS797" s="75"/>
      <c r="BT797" s="75"/>
      <c r="BU797" s="75"/>
      <c r="BV797" s="75"/>
      <c r="BW797" s="75"/>
      <c r="BX797" s="75"/>
      <c r="BY797" s="75"/>
      <c r="BZ797" s="75"/>
      <c r="CA797" s="75"/>
      <c r="CB797" s="75"/>
      <c r="CC797" s="75"/>
      <c r="CD797" s="75"/>
      <c r="CE797" s="75"/>
      <c r="CF797" s="75"/>
      <c r="CG797" s="75" t="s">
        <v>2678</v>
      </c>
      <c r="CH797" s="75" t="s">
        <v>2679</v>
      </c>
      <c r="CI797" s="75" t="s">
        <v>2680</v>
      </c>
      <c r="CJ797" s="76"/>
      <c r="CK797" s="54"/>
      <c r="CL797" s="54"/>
    </row>
    <row r="798" spans="1:90" s="1" customFormat="1" ht="39.75" customHeight="1" x14ac:dyDescent="0.3">
      <c r="A798" s="59">
        <v>796</v>
      </c>
      <c r="B798" s="60">
        <v>42313</v>
      </c>
      <c r="C798" s="61" t="s">
        <v>4435</v>
      </c>
      <c r="D798" s="62" t="s">
        <v>4699</v>
      </c>
      <c r="E798" s="61" t="s">
        <v>4439</v>
      </c>
      <c r="F798" s="63" t="s">
        <v>4562</v>
      </c>
      <c r="G798" s="61" t="s">
        <v>3543</v>
      </c>
      <c r="H798" s="61" t="s">
        <v>4442</v>
      </c>
      <c r="I798" s="61" t="s">
        <v>4440</v>
      </c>
      <c r="J798" s="64" t="s">
        <v>48</v>
      </c>
      <c r="K798" s="65" t="s">
        <v>4447</v>
      </c>
      <c r="L798" s="64" t="s">
        <v>49</v>
      </c>
      <c r="M798" s="64" t="s">
        <v>4686</v>
      </c>
      <c r="N798" s="65" t="s">
        <v>4686</v>
      </c>
      <c r="O798" s="64" t="s">
        <v>368</v>
      </c>
      <c r="P798" s="65"/>
      <c r="Q798" s="65" t="s">
        <v>4506</v>
      </c>
      <c r="R798" s="66" t="s">
        <v>4509</v>
      </c>
      <c r="S798" s="67" t="s">
        <v>263</v>
      </c>
      <c r="T798" s="65" t="s">
        <v>4458</v>
      </c>
      <c r="U798" s="65" t="s">
        <v>4551</v>
      </c>
      <c r="V798" s="68" t="s">
        <v>51</v>
      </c>
      <c r="W798" s="69" t="s">
        <v>5482</v>
      </c>
      <c r="X798" s="68" t="s">
        <v>4155</v>
      </c>
      <c r="Y798" s="70"/>
      <c r="Z798" s="71" t="s">
        <v>554</v>
      </c>
      <c r="AA798" s="65" t="s">
        <v>76</v>
      </c>
      <c r="AB798" s="65" t="s">
        <v>76</v>
      </c>
      <c r="AC798" s="64"/>
      <c r="AD798" s="64" t="s">
        <v>26</v>
      </c>
      <c r="AE798" s="65" t="s">
        <v>4451</v>
      </c>
      <c r="AF798" s="64" t="s">
        <v>23</v>
      </c>
      <c r="AG798" s="64" t="s">
        <v>4462</v>
      </c>
      <c r="AH798" s="66" t="s">
        <v>4466</v>
      </c>
      <c r="AI798" s="67" t="s">
        <v>3635</v>
      </c>
      <c r="AJ798" s="68"/>
      <c r="AK798" s="68" t="s">
        <v>3681</v>
      </c>
      <c r="AL798" s="66" t="s">
        <v>4688</v>
      </c>
      <c r="AM798" s="72" t="s">
        <v>4498</v>
      </c>
      <c r="AN798" s="65" t="s">
        <v>4498</v>
      </c>
      <c r="AO798" s="65" t="s">
        <v>4498</v>
      </c>
      <c r="AP798" s="64"/>
      <c r="AQ798" s="64"/>
      <c r="AR798" s="64"/>
      <c r="AS798" s="64"/>
      <c r="AT798" s="64"/>
      <c r="AU798" s="73"/>
      <c r="AV798" s="67" t="s">
        <v>4472</v>
      </c>
      <c r="AW798" s="65" t="s">
        <v>4472</v>
      </c>
      <c r="AX798" s="68"/>
      <c r="AY798" s="68" t="s">
        <v>4473</v>
      </c>
      <c r="AZ798" s="65" t="s">
        <v>4473</v>
      </c>
      <c r="BA798" s="68"/>
      <c r="BB798" s="68" t="s">
        <v>4474</v>
      </c>
      <c r="BC798" s="65" t="s">
        <v>4474</v>
      </c>
      <c r="BD798" s="68"/>
      <c r="BE798" s="65" t="s">
        <v>5816</v>
      </c>
      <c r="BF798" s="68" t="s">
        <v>4483</v>
      </c>
      <c r="BG798" s="66" t="s">
        <v>4483</v>
      </c>
      <c r="BH798" s="71"/>
      <c r="BI798" s="64"/>
      <c r="BJ798" s="73"/>
      <c r="BK798" s="74"/>
      <c r="BL798" s="72" t="s">
        <v>4488</v>
      </c>
      <c r="BM798" s="75"/>
      <c r="BN798" s="75"/>
      <c r="BO798" s="75"/>
      <c r="BP798" s="75"/>
      <c r="BQ798" s="75"/>
      <c r="BR798" s="75"/>
      <c r="BS798" s="75"/>
      <c r="BT798" s="75"/>
      <c r="BU798" s="75"/>
      <c r="BV798" s="75"/>
      <c r="BW798" s="75"/>
      <c r="BX798" s="75"/>
      <c r="BY798" s="75"/>
      <c r="BZ798" s="75"/>
      <c r="CA798" s="75" t="s">
        <v>2723</v>
      </c>
      <c r="CB798" s="75"/>
      <c r="CC798" s="75"/>
      <c r="CD798" s="75"/>
      <c r="CE798" s="75"/>
      <c r="CF798" s="75"/>
      <c r="CG798" s="75" t="s">
        <v>2723</v>
      </c>
      <c r="CH798" s="75"/>
      <c r="CI798" s="75"/>
      <c r="CJ798" s="76"/>
      <c r="CK798" s="54"/>
      <c r="CL798" s="54"/>
    </row>
    <row r="799" spans="1:90" s="1" customFormat="1" ht="39.75" customHeight="1" x14ac:dyDescent="0.3">
      <c r="A799" s="59">
        <v>797</v>
      </c>
      <c r="B799" s="60">
        <v>42313</v>
      </c>
      <c r="C799" s="61" t="s">
        <v>4435</v>
      </c>
      <c r="D799" s="62" t="s">
        <v>4699</v>
      </c>
      <c r="E799" s="61" t="s">
        <v>4439</v>
      </c>
      <c r="F799" s="63" t="s">
        <v>4562</v>
      </c>
      <c r="G799" s="61" t="s">
        <v>3543</v>
      </c>
      <c r="H799" s="61" t="s">
        <v>4442</v>
      </c>
      <c r="I799" s="61" t="s">
        <v>4440</v>
      </c>
      <c r="J799" s="64" t="s">
        <v>52</v>
      </c>
      <c r="K799" s="65" t="s">
        <v>4447</v>
      </c>
      <c r="L799" s="64" t="s">
        <v>165</v>
      </c>
      <c r="M799" s="64" t="s">
        <v>4686</v>
      </c>
      <c r="N799" s="65" t="s">
        <v>4686</v>
      </c>
      <c r="O799" s="64" t="s">
        <v>2724</v>
      </c>
      <c r="P799" s="65"/>
      <c r="Q799" s="65" t="s">
        <v>4506</v>
      </c>
      <c r="R799" s="66" t="s">
        <v>4509</v>
      </c>
      <c r="S799" s="67" t="s">
        <v>57</v>
      </c>
      <c r="T799" s="65" t="s">
        <v>25</v>
      </c>
      <c r="U799" s="65" t="s">
        <v>4551</v>
      </c>
      <c r="V799" s="68" t="s">
        <v>90</v>
      </c>
      <c r="W799" s="69" t="s">
        <v>5483</v>
      </c>
      <c r="X799" s="68" t="s">
        <v>4029</v>
      </c>
      <c r="Y799" s="70"/>
      <c r="Z799" s="71" t="s">
        <v>2725</v>
      </c>
      <c r="AA799" s="65" t="s">
        <v>446</v>
      </c>
      <c r="AB799" s="65" t="s">
        <v>446</v>
      </c>
      <c r="AC799" s="64"/>
      <c r="AD799" s="64" t="s">
        <v>40</v>
      </c>
      <c r="AE799" s="65" t="s">
        <v>4452</v>
      </c>
      <c r="AF799" s="64" t="s">
        <v>4461</v>
      </c>
      <c r="AG799" s="64" t="s">
        <v>4462</v>
      </c>
      <c r="AH799" s="66" t="s">
        <v>4468</v>
      </c>
      <c r="AI799" s="67" t="s">
        <v>2711</v>
      </c>
      <c r="AJ799" s="68"/>
      <c r="AK799" s="68" t="s">
        <v>4566</v>
      </c>
      <c r="AL799" s="66" t="s">
        <v>4692</v>
      </c>
      <c r="AM799" s="72" t="s">
        <v>4498</v>
      </c>
      <c r="AN799" s="65" t="s">
        <v>4498</v>
      </c>
      <c r="AO799" s="65" t="s">
        <v>4498</v>
      </c>
      <c r="AP799" s="64"/>
      <c r="AQ799" s="64"/>
      <c r="AR799" s="64"/>
      <c r="AS799" s="64"/>
      <c r="AT799" s="64"/>
      <c r="AU799" s="73"/>
      <c r="AV799" s="67" t="s">
        <v>4472</v>
      </c>
      <c r="AW799" s="65" t="s">
        <v>4472</v>
      </c>
      <c r="AX799" s="68"/>
      <c r="AY799" s="68" t="s">
        <v>4473</v>
      </c>
      <c r="AZ799" s="65" t="s">
        <v>4473</v>
      </c>
      <c r="BA799" s="68"/>
      <c r="BB799" s="68" t="s">
        <v>4474</v>
      </c>
      <c r="BC799" s="65" t="s">
        <v>4474</v>
      </c>
      <c r="BD799" s="68"/>
      <c r="BE799" s="65" t="s">
        <v>5816</v>
      </c>
      <c r="BF799" s="68" t="s">
        <v>4483</v>
      </c>
      <c r="BG799" s="66" t="s">
        <v>4483</v>
      </c>
      <c r="BH799" s="71"/>
      <c r="BI799" s="64"/>
      <c r="BJ799" s="73"/>
      <c r="BK799" s="74"/>
      <c r="BL799" s="72" t="s">
        <v>4488</v>
      </c>
      <c r="BM799" s="75"/>
      <c r="BN799" s="75"/>
      <c r="BO799" s="75"/>
      <c r="BP799" s="75"/>
      <c r="BQ799" s="75"/>
      <c r="BR799" s="75"/>
      <c r="BS799" s="75"/>
      <c r="BT799" s="75"/>
      <c r="BU799" s="75"/>
      <c r="BV799" s="75"/>
      <c r="BW799" s="75"/>
      <c r="BX799" s="75"/>
      <c r="BY799" s="75"/>
      <c r="BZ799" s="75"/>
      <c r="CA799" s="75" t="s">
        <v>2726</v>
      </c>
      <c r="CB799" s="75"/>
      <c r="CC799" s="75"/>
      <c r="CD799" s="75"/>
      <c r="CE799" s="75"/>
      <c r="CF799" s="75"/>
      <c r="CG799" s="75" t="s">
        <v>2726</v>
      </c>
      <c r="CH799" s="75"/>
      <c r="CI799" s="75"/>
      <c r="CJ799" s="76"/>
      <c r="CK799" s="54"/>
      <c r="CL799" s="54"/>
    </row>
    <row r="800" spans="1:90" s="1" customFormat="1" ht="39.75" customHeight="1" x14ac:dyDescent="0.3">
      <c r="A800" s="59">
        <v>798</v>
      </c>
      <c r="B800" s="60">
        <v>42313</v>
      </c>
      <c r="C800" s="61" t="s">
        <v>4435</v>
      </c>
      <c r="D800" s="62" t="s">
        <v>4699</v>
      </c>
      <c r="E800" s="61" t="s">
        <v>4439</v>
      </c>
      <c r="F800" s="63" t="s">
        <v>4562</v>
      </c>
      <c r="G800" s="61" t="s">
        <v>3543</v>
      </c>
      <c r="H800" s="61" t="s">
        <v>4442</v>
      </c>
      <c r="I800" s="61" t="s">
        <v>4440</v>
      </c>
      <c r="J800" s="64" t="s">
        <v>124</v>
      </c>
      <c r="K800" s="65" t="s">
        <v>4447</v>
      </c>
      <c r="L800" s="64" t="s">
        <v>126</v>
      </c>
      <c r="M800" s="64" t="s">
        <v>4686</v>
      </c>
      <c r="N800" s="65" t="s">
        <v>4686</v>
      </c>
      <c r="O800" s="64" t="s">
        <v>2428</v>
      </c>
      <c r="P800" s="65"/>
      <c r="Q800" s="65" t="s">
        <v>4506</v>
      </c>
      <c r="R800" s="66" t="s">
        <v>4467</v>
      </c>
      <c r="S800" s="67" t="s">
        <v>57</v>
      </c>
      <c r="T800" s="65" t="s">
        <v>102</v>
      </c>
      <c r="U800" s="65" t="s">
        <v>4551</v>
      </c>
      <c r="V800" s="68" t="s">
        <v>102</v>
      </c>
      <c r="W800" s="69" t="s">
        <v>5484</v>
      </c>
      <c r="X800" s="68" t="s">
        <v>4079</v>
      </c>
      <c r="Y800" s="70"/>
      <c r="Z800" s="71" t="s">
        <v>466</v>
      </c>
      <c r="AA800" s="65" t="s">
        <v>446</v>
      </c>
      <c r="AB800" s="65" t="s">
        <v>446</v>
      </c>
      <c r="AC800" s="64"/>
      <c r="AD800" s="64" t="s">
        <v>26</v>
      </c>
      <c r="AE800" s="65" t="s">
        <v>4451</v>
      </c>
      <c r="AF800" s="64" t="s">
        <v>4461</v>
      </c>
      <c r="AG800" s="64" t="s">
        <v>4462</v>
      </c>
      <c r="AH800" s="66" t="s">
        <v>4468</v>
      </c>
      <c r="AI800" s="67" t="s">
        <v>2711</v>
      </c>
      <c r="AJ800" s="68"/>
      <c r="AK800" s="68" t="s">
        <v>4566</v>
      </c>
      <c r="AL800" s="66" t="s">
        <v>4692</v>
      </c>
      <c r="AM800" s="72" t="s">
        <v>4498</v>
      </c>
      <c r="AN800" s="65" t="s">
        <v>4498</v>
      </c>
      <c r="AO800" s="65" t="s">
        <v>4498</v>
      </c>
      <c r="AP800" s="64"/>
      <c r="AQ800" s="64"/>
      <c r="AR800" s="64"/>
      <c r="AS800" s="64"/>
      <c r="AT800" s="64"/>
      <c r="AU800" s="73"/>
      <c r="AV800" s="67" t="s">
        <v>4472</v>
      </c>
      <c r="AW800" s="65" t="s">
        <v>4472</v>
      </c>
      <c r="AX800" s="68"/>
      <c r="AY800" s="68" t="s">
        <v>4473</v>
      </c>
      <c r="AZ800" s="65" t="s">
        <v>4473</v>
      </c>
      <c r="BA800" s="68"/>
      <c r="BB800" s="68" t="s">
        <v>4474</v>
      </c>
      <c r="BC800" s="65" t="s">
        <v>4474</v>
      </c>
      <c r="BD800" s="68"/>
      <c r="BE800" s="65" t="s">
        <v>5816</v>
      </c>
      <c r="BF800" s="68" t="s">
        <v>4483</v>
      </c>
      <c r="BG800" s="66" t="s">
        <v>4483</v>
      </c>
      <c r="BH800" s="71"/>
      <c r="BI800" s="64"/>
      <c r="BJ800" s="73"/>
      <c r="BK800" s="74"/>
      <c r="BL800" s="72" t="s">
        <v>4488</v>
      </c>
      <c r="BM800" s="75"/>
      <c r="BN800" s="75"/>
      <c r="BO800" s="75"/>
      <c r="BP800" s="75"/>
      <c r="BQ800" s="75"/>
      <c r="BR800" s="75"/>
      <c r="BS800" s="75"/>
      <c r="BT800" s="75"/>
      <c r="BU800" s="75"/>
      <c r="BV800" s="75"/>
      <c r="BW800" s="75"/>
      <c r="BX800" s="75"/>
      <c r="BY800" s="75"/>
      <c r="BZ800" s="75"/>
      <c r="CA800" s="75" t="s">
        <v>2727</v>
      </c>
      <c r="CB800" s="75"/>
      <c r="CC800" s="75"/>
      <c r="CD800" s="75"/>
      <c r="CE800" s="75"/>
      <c r="CF800" s="75"/>
      <c r="CG800" s="75"/>
      <c r="CH800" s="75"/>
      <c r="CI800" s="75"/>
      <c r="CJ800" s="76"/>
      <c r="CK800" s="54"/>
      <c r="CL800" s="54"/>
    </row>
    <row r="801" spans="1:90" s="1" customFormat="1" ht="39.75" customHeight="1" x14ac:dyDescent="0.3">
      <c r="A801" s="59">
        <v>799</v>
      </c>
      <c r="B801" s="60">
        <v>42313</v>
      </c>
      <c r="C801" s="61" t="s">
        <v>4435</v>
      </c>
      <c r="D801" s="62" t="s">
        <v>4699</v>
      </c>
      <c r="E801" s="61" t="s">
        <v>4439</v>
      </c>
      <c r="F801" s="63" t="s">
        <v>4562</v>
      </c>
      <c r="G801" s="61" t="s">
        <v>3543</v>
      </c>
      <c r="H801" s="61" t="s">
        <v>4442</v>
      </c>
      <c r="I801" s="61" t="s">
        <v>4440</v>
      </c>
      <c r="J801" s="64" t="s">
        <v>62</v>
      </c>
      <c r="K801" s="65" t="s">
        <v>4444</v>
      </c>
      <c r="L801" s="64" t="s">
        <v>3249</v>
      </c>
      <c r="M801" s="64" t="s">
        <v>4686</v>
      </c>
      <c r="N801" s="65" t="s">
        <v>4686</v>
      </c>
      <c r="O801" s="64" t="s">
        <v>2728</v>
      </c>
      <c r="P801" s="65"/>
      <c r="Q801" s="65" t="s">
        <v>4506</v>
      </c>
      <c r="R801" s="66" t="s">
        <v>4509</v>
      </c>
      <c r="S801" s="67" t="s">
        <v>263</v>
      </c>
      <c r="T801" s="65" t="s">
        <v>25</v>
      </c>
      <c r="U801" s="65" t="s">
        <v>4551</v>
      </c>
      <c r="V801" s="68" t="s">
        <v>21</v>
      </c>
      <c r="W801" s="69" t="s">
        <v>5485</v>
      </c>
      <c r="X801" s="68" t="s">
        <v>4102</v>
      </c>
      <c r="Y801" s="70"/>
      <c r="Z801" s="71" t="s">
        <v>554</v>
      </c>
      <c r="AA801" s="65" t="s">
        <v>76</v>
      </c>
      <c r="AB801" s="65" t="s">
        <v>76</v>
      </c>
      <c r="AC801" s="64" t="s">
        <v>2729</v>
      </c>
      <c r="AD801" s="64" t="s">
        <v>26</v>
      </c>
      <c r="AE801" s="65" t="s">
        <v>4451</v>
      </c>
      <c r="AF801" s="64" t="s">
        <v>23</v>
      </c>
      <c r="AG801" s="64" t="s">
        <v>4462</v>
      </c>
      <c r="AH801" s="66" t="s">
        <v>4466</v>
      </c>
      <c r="AI801" s="67" t="s">
        <v>3635</v>
      </c>
      <c r="AJ801" s="68"/>
      <c r="AK801" s="68" t="s">
        <v>3681</v>
      </c>
      <c r="AL801" s="66" t="s">
        <v>4688</v>
      </c>
      <c r="AM801" s="72" t="s">
        <v>4498</v>
      </c>
      <c r="AN801" s="65" t="s">
        <v>4498</v>
      </c>
      <c r="AO801" s="65" t="s">
        <v>4498</v>
      </c>
      <c r="AP801" s="64"/>
      <c r="AQ801" s="64"/>
      <c r="AR801" s="64"/>
      <c r="AS801" s="64"/>
      <c r="AT801" s="64"/>
      <c r="AU801" s="73"/>
      <c r="AV801" s="67" t="s">
        <v>4472</v>
      </c>
      <c r="AW801" s="65" t="s">
        <v>4472</v>
      </c>
      <c r="AX801" s="68"/>
      <c r="AY801" s="68" t="s">
        <v>4473</v>
      </c>
      <c r="AZ801" s="65" t="s">
        <v>4473</v>
      </c>
      <c r="BA801" s="68"/>
      <c r="BB801" s="68" t="s">
        <v>4474</v>
      </c>
      <c r="BC801" s="65" t="s">
        <v>4474</v>
      </c>
      <c r="BD801" s="68"/>
      <c r="BE801" s="65" t="s">
        <v>5816</v>
      </c>
      <c r="BF801" s="68" t="s">
        <v>4483</v>
      </c>
      <c r="BG801" s="66" t="s">
        <v>4483</v>
      </c>
      <c r="BH801" s="71"/>
      <c r="BI801" s="64"/>
      <c r="BJ801" s="73"/>
      <c r="BK801" s="74"/>
      <c r="BL801" s="72" t="s">
        <v>4485</v>
      </c>
      <c r="BM801" s="75"/>
      <c r="BN801" s="75" t="s">
        <v>2730</v>
      </c>
      <c r="BO801" s="75"/>
      <c r="BP801" s="75"/>
      <c r="BQ801" s="75"/>
      <c r="BR801" s="75"/>
      <c r="BS801" s="75"/>
      <c r="BT801" s="75"/>
      <c r="BU801" s="75"/>
      <c r="BV801" s="75"/>
      <c r="BW801" s="75"/>
      <c r="BX801" s="75"/>
      <c r="BY801" s="75"/>
      <c r="BZ801" s="75"/>
      <c r="CA801" s="75"/>
      <c r="CB801" s="75"/>
      <c r="CC801" s="75"/>
      <c r="CD801" s="75"/>
      <c r="CE801" s="75"/>
      <c r="CF801" s="75"/>
      <c r="CG801" s="75" t="s">
        <v>2730</v>
      </c>
      <c r="CH801" s="75"/>
      <c r="CI801" s="75"/>
      <c r="CJ801" s="76"/>
      <c r="CK801" s="54"/>
      <c r="CL801" s="54"/>
    </row>
    <row r="802" spans="1:90" s="1" customFormat="1" ht="39.75" customHeight="1" x14ac:dyDescent="0.3">
      <c r="A802" s="59">
        <v>800</v>
      </c>
      <c r="B802" s="60">
        <v>42313</v>
      </c>
      <c r="C802" s="61" t="s">
        <v>4435</v>
      </c>
      <c r="D802" s="62" t="s">
        <v>4699</v>
      </c>
      <c r="E802" s="61" t="s">
        <v>4439</v>
      </c>
      <c r="F802" s="63" t="s">
        <v>4562</v>
      </c>
      <c r="G802" s="61" t="s">
        <v>3543</v>
      </c>
      <c r="H802" s="61" t="s">
        <v>4442</v>
      </c>
      <c r="I802" s="61" t="s">
        <v>4440</v>
      </c>
      <c r="J802" s="64" t="s">
        <v>136</v>
      </c>
      <c r="K802" s="65" t="s">
        <v>4446</v>
      </c>
      <c r="L802" s="64" t="s">
        <v>137</v>
      </c>
      <c r="M802" s="64" t="s">
        <v>4686</v>
      </c>
      <c r="N802" s="65" t="s">
        <v>4686</v>
      </c>
      <c r="O802" s="64" t="s">
        <v>2731</v>
      </c>
      <c r="P802" s="65"/>
      <c r="Q802" s="65" t="s">
        <v>4506</v>
      </c>
      <c r="R802" s="66" t="s">
        <v>4467</v>
      </c>
      <c r="S802" s="67" t="s">
        <v>20</v>
      </c>
      <c r="T802" s="65" t="s">
        <v>25</v>
      </c>
      <c r="U802" s="65" t="s">
        <v>4551</v>
      </c>
      <c r="V802" s="68" t="s">
        <v>344</v>
      </c>
      <c r="W802" s="69" t="s">
        <v>5486</v>
      </c>
      <c r="X802" s="68" t="s">
        <v>4124</v>
      </c>
      <c r="Y802" s="70"/>
      <c r="Z802" s="71" t="s">
        <v>2732</v>
      </c>
      <c r="AA802" s="65" t="s">
        <v>446</v>
      </c>
      <c r="AB802" s="65" t="s">
        <v>446</v>
      </c>
      <c r="AC802" s="64"/>
      <c r="AD802" s="64" t="s">
        <v>26</v>
      </c>
      <c r="AE802" s="65" t="s">
        <v>4451</v>
      </c>
      <c r="AF802" s="64" t="s">
        <v>3238</v>
      </c>
      <c r="AG802" s="64" t="s">
        <v>4462</v>
      </c>
      <c r="AH802" s="66" t="s">
        <v>4466</v>
      </c>
      <c r="AI802" s="67" t="s">
        <v>2733</v>
      </c>
      <c r="AJ802" s="68"/>
      <c r="AK802" s="68" t="s">
        <v>455</v>
      </c>
      <c r="AL802" s="66" t="s">
        <v>4690</v>
      </c>
      <c r="AM802" s="72" t="s">
        <v>4498</v>
      </c>
      <c r="AN802" s="65" t="s">
        <v>4498</v>
      </c>
      <c r="AO802" s="65" t="s">
        <v>4498</v>
      </c>
      <c r="AP802" s="64"/>
      <c r="AQ802" s="64"/>
      <c r="AR802" s="64"/>
      <c r="AS802" s="64"/>
      <c r="AT802" s="64"/>
      <c r="AU802" s="73"/>
      <c r="AV802" s="67" t="s">
        <v>4472</v>
      </c>
      <c r="AW802" s="65" t="s">
        <v>4472</v>
      </c>
      <c r="AX802" s="68"/>
      <c r="AY802" s="68" t="s">
        <v>4473</v>
      </c>
      <c r="AZ802" s="65" t="s">
        <v>4473</v>
      </c>
      <c r="BA802" s="68"/>
      <c r="BB802" s="68" t="s">
        <v>4474</v>
      </c>
      <c r="BC802" s="65" t="s">
        <v>4474</v>
      </c>
      <c r="BD802" s="68"/>
      <c r="BE802" s="65" t="s">
        <v>5816</v>
      </c>
      <c r="BF802" s="68" t="s">
        <v>4483</v>
      </c>
      <c r="BG802" s="66" t="s">
        <v>4483</v>
      </c>
      <c r="BH802" s="71"/>
      <c r="BI802" s="64"/>
      <c r="BJ802" s="73"/>
      <c r="BK802" s="74"/>
      <c r="BL802" s="72" t="s">
        <v>3206</v>
      </c>
      <c r="BM802" s="75" t="s">
        <v>3302</v>
      </c>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6"/>
      <c r="CK802" s="54"/>
      <c r="CL802" s="54"/>
    </row>
    <row r="803" spans="1:90" s="1" customFormat="1" ht="39.75" customHeight="1" x14ac:dyDescent="0.3">
      <c r="A803" s="59">
        <v>801</v>
      </c>
      <c r="B803" s="60">
        <v>42313</v>
      </c>
      <c r="C803" s="61" t="s">
        <v>4435</v>
      </c>
      <c r="D803" s="62" t="s">
        <v>4699</v>
      </c>
      <c r="E803" s="61" t="s">
        <v>4439</v>
      </c>
      <c r="F803" s="63" t="s">
        <v>4562</v>
      </c>
      <c r="G803" s="61" t="s">
        <v>3543</v>
      </c>
      <c r="H803" s="61" t="s">
        <v>4442</v>
      </c>
      <c r="I803" s="61" t="s">
        <v>4440</v>
      </c>
      <c r="J803" s="64" t="s">
        <v>149</v>
      </c>
      <c r="K803" s="65" t="s">
        <v>4446</v>
      </c>
      <c r="L803" s="64" t="s">
        <v>235</v>
      </c>
      <c r="M803" s="64" t="s">
        <v>4686</v>
      </c>
      <c r="N803" s="65" t="s">
        <v>4686</v>
      </c>
      <c r="O803" s="64" t="s">
        <v>2734</v>
      </c>
      <c r="P803" s="65"/>
      <c r="Q803" s="65" t="s">
        <v>4506</v>
      </c>
      <c r="R803" s="66" t="s">
        <v>4509</v>
      </c>
      <c r="S803" s="67" t="s">
        <v>57</v>
      </c>
      <c r="T803" s="65" t="s">
        <v>25</v>
      </c>
      <c r="U803" s="65" t="s">
        <v>4551</v>
      </c>
      <c r="V803" s="68" t="s">
        <v>25</v>
      </c>
      <c r="W803" s="69" t="s">
        <v>5487</v>
      </c>
      <c r="X803" s="68" t="s">
        <v>4043</v>
      </c>
      <c r="Y803" s="70"/>
      <c r="Z803" s="71" t="s">
        <v>232</v>
      </c>
      <c r="AA803" s="65" t="s">
        <v>446</v>
      </c>
      <c r="AB803" s="65" t="s">
        <v>446</v>
      </c>
      <c r="AC803" s="64"/>
      <c r="AD803" s="64" t="s">
        <v>26</v>
      </c>
      <c r="AE803" s="65" t="s">
        <v>4451</v>
      </c>
      <c r="AF803" s="64" t="s">
        <v>4461</v>
      </c>
      <c r="AG803" s="64" t="s">
        <v>4462</v>
      </c>
      <c r="AH803" s="66" t="s">
        <v>4468</v>
      </c>
      <c r="AI803" s="67" t="s">
        <v>2735</v>
      </c>
      <c r="AJ803" s="68"/>
      <c r="AK803" s="68" t="s">
        <v>4585</v>
      </c>
      <c r="AL803" s="66" t="s">
        <v>4689</v>
      </c>
      <c r="AM803" s="72" t="s">
        <v>4498</v>
      </c>
      <c r="AN803" s="65" t="s">
        <v>4498</v>
      </c>
      <c r="AO803" s="65" t="s">
        <v>4498</v>
      </c>
      <c r="AP803" s="64"/>
      <c r="AQ803" s="64"/>
      <c r="AR803" s="64"/>
      <c r="AS803" s="64"/>
      <c r="AT803" s="64"/>
      <c r="AU803" s="73"/>
      <c r="AV803" s="67" t="s">
        <v>4472</v>
      </c>
      <c r="AW803" s="65" t="s">
        <v>4472</v>
      </c>
      <c r="AX803" s="68"/>
      <c r="AY803" s="68" t="s">
        <v>4473</v>
      </c>
      <c r="AZ803" s="65" t="s">
        <v>4473</v>
      </c>
      <c r="BA803" s="68"/>
      <c r="BB803" s="68" t="s">
        <v>4474</v>
      </c>
      <c r="BC803" s="65" t="s">
        <v>4474</v>
      </c>
      <c r="BD803" s="68"/>
      <c r="BE803" s="65" t="s">
        <v>5816</v>
      </c>
      <c r="BF803" s="68" t="s">
        <v>4483</v>
      </c>
      <c r="BG803" s="66" t="s">
        <v>4483</v>
      </c>
      <c r="BH803" s="71"/>
      <c r="BI803" s="64"/>
      <c r="BJ803" s="73"/>
      <c r="BK803" s="74"/>
      <c r="BL803" s="72" t="s">
        <v>4488</v>
      </c>
      <c r="BM803" s="75"/>
      <c r="BN803" s="75"/>
      <c r="BO803" s="75"/>
      <c r="BP803" s="75"/>
      <c r="BQ803" s="75"/>
      <c r="BR803" s="75"/>
      <c r="BS803" s="75"/>
      <c r="BT803" s="75"/>
      <c r="BU803" s="75"/>
      <c r="BV803" s="75"/>
      <c r="BW803" s="75"/>
      <c r="BX803" s="75"/>
      <c r="BY803" s="75"/>
      <c r="BZ803" s="75"/>
      <c r="CA803" s="75" t="s">
        <v>2736</v>
      </c>
      <c r="CB803" s="75"/>
      <c r="CC803" s="75"/>
      <c r="CD803" s="75"/>
      <c r="CE803" s="75"/>
      <c r="CF803" s="75"/>
      <c r="CG803" s="75" t="s">
        <v>2736</v>
      </c>
      <c r="CH803" s="75"/>
      <c r="CI803" s="75"/>
      <c r="CJ803" s="76"/>
      <c r="CK803" s="54"/>
      <c r="CL803" s="54"/>
    </row>
    <row r="804" spans="1:90" s="1" customFormat="1" ht="39.75" customHeight="1" x14ac:dyDescent="0.3">
      <c r="A804" s="59">
        <v>802</v>
      </c>
      <c r="B804" s="60">
        <v>42314</v>
      </c>
      <c r="C804" s="61" t="s">
        <v>4435</v>
      </c>
      <c r="D804" s="62" t="s">
        <v>4699</v>
      </c>
      <c r="E804" s="61" t="s">
        <v>4439</v>
      </c>
      <c r="F804" s="63" t="s">
        <v>4562</v>
      </c>
      <c r="G804" s="61" t="s">
        <v>3544</v>
      </c>
      <c r="H804" s="61" t="s">
        <v>4442</v>
      </c>
      <c r="I804" s="61" t="s">
        <v>4440</v>
      </c>
      <c r="J804" s="64" t="s">
        <v>42</v>
      </c>
      <c r="K804" s="65" t="s">
        <v>4443</v>
      </c>
      <c r="L804" s="64" t="s">
        <v>66</v>
      </c>
      <c r="M804" s="64" t="s">
        <v>4686</v>
      </c>
      <c r="N804" s="65" t="s">
        <v>4686</v>
      </c>
      <c r="O804" s="64" t="s">
        <v>2737</v>
      </c>
      <c r="P804" s="65"/>
      <c r="Q804" s="65" t="s">
        <v>4506</v>
      </c>
      <c r="R804" s="66" t="s">
        <v>4467</v>
      </c>
      <c r="S804" s="67" t="s">
        <v>57</v>
      </c>
      <c r="T804" s="65" t="s">
        <v>4458</v>
      </c>
      <c r="U804" s="65" t="s">
        <v>4551</v>
      </c>
      <c r="V804" s="68" t="s">
        <v>51</v>
      </c>
      <c r="W804" s="69" t="s">
        <v>5488</v>
      </c>
      <c r="X804" s="68" t="s">
        <v>4149</v>
      </c>
      <c r="Y804" s="70"/>
      <c r="Z804" s="71" t="s">
        <v>2738</v>
      </c>
      <c r="AA804" s="65" t="s">
        <v>446</v>
      </c>
      <c r="AB804" s="65" t="s">
        <v>446</v>
      </c>
      <c r="AC804" s="64"/>
      <c r="AD804" s="64" t="s">
        <v>26</v>
      </c>
      <c r="AE804" s="65" t="s">
        <v>4451</v>
      </c>
      <c r="AF804" s="64" t="s">
        <v>3751</v>
      </c>
      <c r="AG804" s="64" t="s">
        <v>4462</v>
      </c>
      <c r="AH804" s="66" t="s">
        <v>4466</v>
      </c>
      <c r="AI804" s="67" t="s">
        <v>2739</v>
      </c>
      <c r="AJ804" s="68"/>
      <c r="AK804" s="68" t="s">
        <v>2740</v>
      </c>
      <c r="AL804" s="66" t="s">
        <v>4467</v>
      </c>
      <c r="AM804" s="72" t="s">
        <v>4498</v>
      </c>
      <c r="AN804" s="65" t="s">
        <v>4498</v>
      </c>
      <c r="AO804" s="65" t="s">
        <v>4498</v>
      </c>
      <c r="AP804" s="64"/>
      <c r="AQ804" s="64"/>
      <c r="AR804" s="64"/>
      <c r="AS804" s="64"/>
      <c r="AT804" s="64"/>
      <c r="AU804" s="73"/>
      <c r="AV804" s="67" t="s">
        <v>4472</v>
      </c>
      <c r="AW804" s="65" t="s">
        <v>4472</v>
      </c>
      <c r="AX804" s="68"/>
      <c r="AY804" s="68" t="s">
        <v>4473</v>
      </c>
      <c r="AZ804" s="65" t="s">
        <v>4473</v>
      </c>
      <c r="BA804" s="68"/>
      <c r="BB804" s="68" t="s">
        <v>4474</v>
      </c>
      <c r="BC804" s="65" t="s">
        <v>4474</v>
      </c>
      <c r="BD804" s="68"/>
      <c r="BE804" s="65" t="s">
        <v>5816</v>
      </c>
      <c r="BF804" s="68" t="s">
        <v>4483</v>
      </c>
      <c r="BG804" s="66" t="s">
        <v>4483</v>
      </c>
      <c r="BH804" s="71"/>
      <c r="BI804" s="64"/>
      <c r="BJ804" s="73"/>
      <c r="BK804" s="74"/>
      <c r="BL804" s="72" t="s">
        <v>4488</v>
      </c>
      <c r="BM804" s="75"/>
      <c r="BN804" s="75"/>
      <c r="BO804" s="75"/>
      <c r="BP804" s="75"/>
      <c r="BQ804" s="75"/>
      <c r="BR804" s="75"/>
      <c r="BS804" s="75"/>
      <c r="BT804" s="75"/>
      <c r="BU804" s="75"/>
      <c r="BV804" s="75"/>
      <c r="BW804" s="75"/>
      <c r="BX804" s="75"/>
      <c r="BY804" s="75"/>
      <c r="BZ804" s="75"/>
      <c r="CA804" s="75" t="s">
        <v>2741</v>
      </c>
      <c r="CB804" s="75" t="s">
        <v>2742</v>
      </c>
      <c r="CC804" s="75"/>
      <c r="CD804" s="75"/>
      <c r="CE804" s="75"/>
      <c r="CF804" s="75"/>
      <c r="CG804" s="75" t="s">
        <v>2741</v>
      </c>
      <c r="CH804" s="75" t="s">
        <v>2742</v>
      </c>
      <c r="CI804" s="75"/>
      <c r="CJ804" s="76"/>
      <c r="CK804" s="54"/>
      <c r="CL804" s="54"/>
    </row>
    <row r="805" spans="1:90" s="1" customFormat="1" ht="39.75" customHeight="1" x14ac:dyDescent="0.3">
      <c r="A805" s="59">
        <v>803</v>
      </c>
      <c r="B805" s="60">
        <v>42314</v>
      </c>
      <c r="C805" s="61" t="s">
        <v>4435</v>
      </c>
      <c r="D805" s="62" t="s">
        <v>4699</v>
      </c>
      <c r="E805" s="61" t="s">
        <v>4439</v>
      </c>
      <c r="F805" s="63" t="s">
        <v>4562</v>
      </c>
      <c r="G805" s="61" t="s">
        <v>3544</v>
      </c>
      <c r="H805" s="61" t="s">
        <v>4442</v>
      </c>
      <c r="I805" s="61" t="s">
        <v>4440</v>
      </c>
      <c r="J805" s="64" t="s">
        <v>44</v>
      </c>
      <c r="K805" s="65" t="s">
        <v>4443</v>
      </c>
      <c r="L805" s="64" t="s">
        <v>70</v>
      </c>
      <c r="M805" s="64" t="s">
        <v>4686</v>
      </c>
      <c r="N805" s="65" t="s">
        <v>4686</v>
      </c>
      <c r="O805" s="64" t="s">
        <v>2743</v>
      </c>
      <c r="P805" s="65"/>
      <c r="Q805" s="65" t="s">
        <v>4506</v>
      </c>
      <c r="R805" s="66" t="s">
        <v>4467</v>
      </c>
      <c r="S805" s="67" t="s">
        <v>57</v>
      </c>
      <c r="T805" s="65" t="s">
        <v>102</v>
      </c>
      <c r="U805" s="65" t="s">
        <v>4551</v>
      </c>
      <c r="V805" s="68" t="s">
        <v>102</v>
      </c>
      <c r="W805" s="69" t="s">
        <v>5489</v>
      </c>
      <c r="X805" s="68" t="s">
        <v>4073</v>
      </c>
      <c r="Y805" s="70"/>
      <c r="Z805" s="71" t="s">
        <v>2744</v>
      </c>
      <c r="AA805" s="65" t="s">
        <v>446</v>
      </c>
      <c r="AB805" s="65" t="s">
        <v>446</v>
      </c>
      <c r="AC805" s="64"/>
      <c r="AD805" s="64" t="s">
        <v>26</v>
      </c>
      <c r="AE805" s="65" t="s">
        <v>4451</v>
      </c>
      <c r="AF805" s="64" t="s">
        <v>4461</v>
      </c>
      <c r="AG805" s="64" t="s">
        <v>4462</v>
      </c>
      <c r="AH805" s="66" t="s">
        <v>4468</v>
      </c>
      <c r="AI805" s="67" t="s">
        <v>2711</v>
      </c>
      <c r="AJ805" s="68"/>
      <c r="AK805" s="68" t="s">
        <v>4566</v>
      </c>
      <c r="AL805" s="66" t="s">
        <v>4692</v>
      </c>
      <c r="AM805" s="72" t="s">
        <v>4498</v>
      </c>
      <c r="AN805" s="65" t="s">
        <v>4498</v>
      </c>
      <c r="AO805" s="65" t="s">
        <v>4498</v>
      </c>
      <c r="AP805" s="64"/>
      <c r="AQ805" s="64"/>
      <c r="AR805" s="64"/>
      <c r="AS805" s="64"/>
      <c r="AT805" s="64"/>
      <c r="AU805" s="73"/>
      <c r="AV805" s="67" t="s">
        <v>4472</v>
      </c>
      <c r="AW805" s="65" t="s">
        <v>4472</v>
      </c>
      <c r="AX805" s="68"/>
      <c r="AY805" s="68" t="s">
        <v>4473</v>
      </c>
      <c r="AZ805" s="65" t="s">
        <v>4473</v>
      </c>
      <c r="BA805" s="68"/>
      <c r="BB805" s="68" t="s">
        <v>4474</v>
      </c>
      <c r="BC805" s="65" t="s">
        <v>4474</v>
      </c>
      <c r="BD805" s="68"/>
      <c r="BE805" s="65" t="s">
        <v>5816</v>
      </c>
      <c r="BF805" s="68" t="s">
        <v>4483</v>
      </c>
      <c r="BG805" s="66" t="s">
        <v>4483</v>
      </c>
      <c r="BH805" s="71"/>
      <c r="BI805" s="64"/>
      <c r="BJ805" s="73"/>
      <c r="BK805" s="74"/>
      <c r="BL805" s="72" t="s">
        <v>4485</v>
      </c>
      <c r="BM805" s="75"/>
      <c r="BN805" s="75" t="s">
        <v>2745</v>
      </c>
      <c r="BO805" s="75"/>
      <c r="BP805" s="75"/>
      <c r="BQ805" s="75"/>
      <c r="BR805" s="75"/>
      <c r="BS805" s="75"/>
      <c r="BT805" s="75"/>
      <c r="BU805" s="75"/>
      <c r="BV805" s="75"/>
      <c r="BW805" s="75"/>
      <c r="BX805" s="75"/>
      <c r="BY805" s="75"/>
      <c r="BZ805" s="75"/>
      <c r="CA805" s="75" t="s">
        <v>2746</v>
      </c>
      <c r="CB805" s="75" t="s">
        <v>2747</v>
      </c>
      <c r="CC805" s="75"/>
      <c r="CD805" s="75"/>
      <c r="CE805" s="75"/>
      <c r="CF805" s="75"/>
      <c r="CG805" s="75" t="s">
        <v>2746</v>
      </c>
      <c r="CH805" s="75" t="s">
        <v>2747</v>
      </c>
      <c r="CI805" s="75"/>
      <c r="CJ805" s="76"/>
      <c r="CK805" s="54"/>
      <c r="CL805" s="54"/>
    </row>
    <row r="806" spans="1:90" s="1" customFormat="1" ht="39.75" customHeight="1" x14ac:dyDescent="0.3">
      <c r="A806" s="59">
        <v>804</v>
      </c>
      <c r="B806" s="60">
        <v>42314</v>
      </c>
      <c r="C806" s="61" t="s">
        <v>4435</v>
      </c>
      <c r="D806" s="62" t="s">
        <v>4699</v>
      </c>
      <c r="E806" s="61" t="s">
        <v>4439</v>
      </c>
      <c r="F806" s="63" t="s">
        <v>4562</v>
      </c>
      <c r="G806" s="61" t="s">
        <v>3544</v>
      </c>
      <c r="H806" s="61" t="s">
        <v>4442</v>
      </c>
      <c r="I806" s="61" t="s">
        <v>4440</v>
      </c>
      <c r="J806" s="64" t="s">
        <v>44</v>
      </c>
      <c r="K806" s="65" t="s">
        <v>4443</v>
      </c>
      <c r="L806" s="64" t="s">
        <v>45</v>
      </c>
      <c r="M806" s="64" t="s">
        <v>4685</v>
      </c>
      <c r="N806" s="65" t="s">
        <v>4685</v>
      </c>
      <c r="O806" s="64" t="s">
        <v>3303</v>
      </c>
      <c r="P806" s="65">
        <v>10</v>
      </c>
      <c r="Q806" s="65" t="s">
        <v>4506</v>
      </c>
      <c r="R806" s="66" t="s">
        <v>4467</v>
      </c>
      <c r="S806" s="67" t="s">
        <v>31</v>
      </c>
      <c r="T806" s="65" t="s">
        <v>32</v>
      </c>
      <c r="U806" s="65" t="s">
        <v>4551</v>
      </c>
      <c r="V806" s="68" t="s">
        <v>32</v>
      </c>
      <c r="W806" s="69" t="s">
        <v>5490</v>
      </c>
      <c r="X806" s="68" t="s">
        <v>3963</v>
      </c>
      <c r="Y806" s="70"/>
      <c r="Z806" s="71" t="s">
        <v>2674</v>
      </c>
      <c r="AA806" s="65" t="s">
        <v>4533</v>
      </c>
      <c r="AB806" s="65" t="s">
        <v>4529</v>
      </c>
      <c r="AC806" s="64"/>
      <c r="AD806" s="64" t="s">
        <v>40</v>
      </c>
      <c r="AE806" s="65" t="s">
        <v>4452</v>
      </c>
      <c r="AF806" s="64" t="s">
        <v>4461</v>
      </c>
      <c r="AG806" s="64" t="s">
        <v>4462</v>
      </c>
      <c r="AH806" s="66" t="s">
        <v>4468</v>
      </c>
      <c r="AI806" s="67" t="s">
        <v>2675</v>
      </c>
      <c r="AJ806" s="68" t="s">
        <v>2676</v>
      </c>
      <c r="AK806" s="68" t="s">
        <v>2677</v>
      </c>
      <c r="AL806" s="66" t="s">
        <v>4697</v>
      </c>
      <c r="AM806" s="72" t="s">
        <v>4498</v>
      </c>
      <c r="AN806" s="65" t="s">
        <v>4498</v>
      </c>
      <c r="AO806" s="65" t="s">
        <v>4498</v>
      </c>
      <c r="AP806" s="64"/>
      <c r="AQ806" s="64"/>
      <c r="AR806" s="64"/>
      <c r="AS806" s="64"/>
      <c r="AT806" s="64"/>
      <c r="AU806" s="73"/>
      <c r="AV806" s="67" t="s">
        <v>4472</v>
      </c>
      <c r="AW806" s="65" t="s">
        <v>4472</v>
      </c>
      <c r="AX806" s="68"/>
      <c r="AY806" s="68" t="s">
        <v>4473</v>
      </c>
      <c r="AZ806" s="65" t="s">
        <v>4473</v>
      </c>
      <c r="BA806" s="68"/>
      <c r="BB806" s="68" t="s">
        <v>4474</v>
      </c>
      <c r="BC806" s="65" t="s">
        <v>4474</v>
      </c>
      <c r="BD806" s="68"/>
      <c r="BE806" s="65" t="s">
        <v>5816</v>
      </c>
      <c r="BF806" s="68" t="s">
        <v>4483</v>
      </c>
      <c r="BG806" s="66" t="s">
        <v>4483</v>
      </c>
      <c r="BH806" s="71"/>
      <c r="BI806" s="64"/>
      <c r="BJ806" s="73"/>
      <c r="BK806" s="74"/>
      <c r="BL806" s="72" t="s">
        <v>4485</v>
      </c>
      <c r="BM806" s="75"/>
      <c r="BN806" s="75" t="s">
        <v>2678</v>
      </c>
      <c r="BO806" s="75" t="s">
        <v>2679</v>
      </c>
      <c r="BP806" s="75" t="s">
        <v>2680</v>
      </c>
      <c r="BQ806" s="75"/>
      <c r="BR806" s="75"/>
      <c r="BS806" s="75"/>
      <c r="BT806" s="75"/>
      <c r="BU806" s="75"/>
      <c r="BV806" s="75"/>
      <c r="BW806" s="75"/>
      <c r="BX806" s="75"/>
      <c r="BY806" s="75"/>
      <c r="BZ806" s="75"/>
      <c r="CA806" s="75"/>
      <c r="CB806" s="75"/>
      <c r="CC806" s="75"/>
      <c r="CD806" s="75"/>
      <c r="CE806" s="75"/>
      <c r="CF806" s="75"/>
      <c r="CG806" s="75" t="s">
        <v>2678</v>
      </c>
      <c r="CH806" s="75" t="s">
        <v>2679</v>
      </c>
      <c r="CI806" s="75" t="s">
        <v>2680</v>
      </c>
      <c r="CJ806" s="76"/>
      <c r="CK806" s="54"/>
      <c r="CL806" s="54"/>
    </row>
    <row r="807" spans="1:90" s="1" customFormat="1" ht="39.75" customHeight="1" x14ac:dyDescent="0.3">
      <c r="A807" s="59">
        <v>805</v>
      </c>
      <c r="B807" s="60">
        <v>42314</v>
      </c>
      <c r="C807" s="61" t="s">
        <v>4435</v>
      </c>
      <c r="D807" s="62" t="s">
        <v>4699</v>
      </c>
      <c r="E807" s="61" t="s">
        <v>4439</v>
      </c>
      <c r="F807" s="63" t="s">
        <v>4562</v>
      </c>
      <c r="G807" s="61" t="s">
        <v>3544</v>
      </c>
      <c r="H807" s="61" t="s">
        <v>4442</v>
      </c>
      <c r="I807" s="61" t="s">
        <v>4440</v>
      </c>
      <c r="J807" s="64" t="s">
        <v>124</v>
      </c>
      <c r="K807" s="65" t="s">
        <v>4447</v>
      </c>
      <c r="L807" s="64" t="s">
        <v>126</v>
      </c>
      <c r="M807" s="64" t="s">
        <v>4686</v>
      </c>
      <c r="N807" s="65" t="s">
        <v>4686</v>
      </c>
      <c r="O807" s="64" t="s">
        <v>2428</v>
      </c>
      <c r="P807" s="65"/>
      <c r="Q807" s="65" t="s">
        <v>4506</v>
      </c>
      <c r="R807" s="66" t="s">
        <v>4467</v>
      </c>
      <c r="S807" s="67" t="s">
        <v>57</v>
      </c>
      <c r="T807" s="65" t="s">
        <v>102</v>
      </c>
      <c r="U807" s="65" t="s">
        <v>4551</v>
      </c>
      <c r="V807" s="68" t="s">
        <v>102</v>
      </c>
      <c r="W807" s="69" t="s">
        <v>5491</v>
      </c>
      <c r="X807" s="68" t="s">
        <v>4079</v>
      </c>
      <c r="Y807" s="70"/>
      <c r="Z807" s="71" t="s">
        <v>2748</v>
      </c>
      <c r="AA807" s="65" t="s">
        <v>446</v>
      </c>
      <c r="AB807" s="65" t="s">
        <v>446</v>
      </c>
      <c r="AC807" s="64"/>
      <c r="AD807" s="64" t="s">
        <v>40</v>
      </c>
      <c r="AE807" s="65" t="s">
        <v>4452</v>
      </c>
      <c r="AF807" s="64" t="s">
        <v>4461</v>
      </c>
      <c r="AG807" s="64" t="s">
        <v>4462</v>
      </c>
      <c r="AH807" s="66" t="s">
        <v>4468</v>
      </c>
      <c r="AI807" s="67" t="s">
        <v>2711</v>
      </c>
      <c r="AJ807" s="68"/>
      <c r="AK807" s="68" t="s">
        <v>4566</v>
      </c>
      <c r="AL807" s="66" t="s">
        <v>4692</v>
      </c>
      <c r="AM807" s="72" t="s">
        <v>4498</v>
      </c>
      <c r="AN807" s="65" t="s">
        <v>4498</v>
      </c>
      <c r="AO807" s="65" t="s">
        <v>4498</v>
      </c>
      <c r="AP807" s="64"/>
      <c r="AQ807" s="64"/>
      <c r="AR807" s="64"/>
      <c r="AS807" s="64"/>
      <c r="AT807" s="64"/>
      <c r="AU807" s="73"/>
      <c r="AV807" s="67" t="s">
        <v>4472</v>
      </c>
      <c r="AW807" s="65" t="s">
        <v>4472</v>
      </c>
      <c r="AX807" s="68"/>
      <c r="AY807" s="68" t="s">
        <v>4473</v>
      </c>
      <c r="AZ807" s="65" t="s">
        <v>4473</v>
      </c>
      <c r="BA807" s="68"/>
      <c r="BB807" s="68" t="s">
        <v>4474</v>
      </c>
      <c r="BC807" s="65" t="s">
        <v>4474</v>
      </c>
      <c r="BD807" s="68"/>
      <c r="BE807" s="65" t="s">
        <v>5816</v>
      </c>
      <c r="BF807" s="68" t="s">
        <v>4483</v>
      </c>
      <c r="BG807" s="66" t="s">
        <v>4483</v>
      </c>
      <c r="BH807" s="71"/>
      <c r="BI807" s="64"/>
      <c r="BJ807" s="73"/>
      <c r="BK807" s="74"/>
      <c r="BL807" s="72" t="s">
        <v>4488</v>
      </c>
      <c r="BM807" s="75"/>
      <c r="BN807" s="75"/>
      <c r="BO807" s="75"/>
      <c r="BP807" s="75"/>
      <c r="BQ807" s="75"/>
      <c r="BR807" s="75"/>
      <c r="BS807" s="75"/>
      <c r="BT807" s="75"/>
      <c r="BU807" s="75"/>
      <c r="BV807" s="75"/>
      <c r="BW807" s="75"/>
      <c r="BX807" s="75"/>
      <c r="BY807" s="75"/>
      <c r="BZ807" s="75"/>
      <c r="CA807" s="75" t="s">
        <v>2749</v>
      </c>
      <c r="CB807" s="75"/>
      <c r="CC807" s="75"/>
      <c r="CD807" s="75"/>
      <c r="CE807" s="75"/>
      <c r="CF807" s="75"/>
      <c r="CG807" s="75"/>
      <c r="CH807" s="75"/>
      <c r="CI807" s="75"/>
      <c r="CJ807" s="76"/>
      <c r="CK807" s="54"/>
      <c r="CL807" s="54"/>
    </row>
    <row r="808" spans="1:90" s="1" customFormat="1" ht="39.75" customHeight="1" x14ac:dyDescent="0.3">
      <c r="A808" s="59">
        <v>806</v>
      </c>
      <c r="B808" s="60">
        <v>42315</v>
      </c>
      <c r="C808" s="61" t="s">
        <v>4435</v>
      </c>
      <c r="D808" s="62" t="s">
        <v>4699</v>
      </c>
      <c r="E808" s="61" t="s">
        <v>4439</v>
      </c>
      <c r="F808" s="63" t="s">
        <v>4562</v>
      </c>
      <c r="G808" s="61" t="s">
        <v>3545</v>
      </c>
      <c r="H808" s="61" t="s">
        <v>4442</v>
      </c>
      <c r="I808" s="61" t="s">
        <v>4440</v>
      </c>
      <c r="J808" s="64" t="s">
        <v>44</v>
      </c>
      <c r="K808" s="65" t="s">
        <v>4443</v>
      </c>
      <c r="L808" s="64" t="s">
        <v>45</v>
      </c>
      <c r="M808" s="64" t="s">
        <v>4685</v>
      </c>
      <c r="N808" s="65" t="s">
        <v>4685</v>
      </c>
      <c r="O808" s="64" t="s">
        <v>3303</v>
      </c>
      <c r="P808" s="65">
        <v>10</v>
      </c>
      <c r="Q808" s="65" t="s">
        <v>4506</v>
      </c>
      <c r="R808" s="66" t="s">
        <v>4467</v>
      </c>
      <c r="S808" s="67" t="s">
        <v>31</v>
      </c>
      <c r="T808" s="65" t="s">
        <v>32</v>
      </c>
      <c r="U808" s="65" t="s">
        <v>4551</v>
      </c>
      <c r="V808" s="68" t="s">
        <v>32</v>
      </c>
      <c r="W808" s="69" t="s">
        <v>5492</v>
      </c>
      <c r="X808" s="68" t="s">
        <v>3963</v>
      </c>
      <c r="Y808" s="70"/>
      <c r="Z808" s="71" t="s">
        <v>2674</v>
      </c>
      <c r="AA808" s="65" t="s">
        <v>4533</v>
      </c>
      <c r="AB808" s="65" t="s">
        <v>4529</v>
      </c>
      <c r="AC808" s="64"/>
      <c r="AD808" s="64" t="s">
        <v>40</v>
      </c>
      <c r="AE808" s="65" t="s">
        <v>4452</v>
      </c>
      <c r="AF808" s="64" t="s">
        <v>4461</v>
      </c>
      <c r="AG808" s="64" t="s">
        <v>4462</v>
      </c>
      <c r="AH808" s="66" t="s">
        <v>4468</v>
      </c>
      <c r="AI808" s="67" t="s">
        <v>2675</v>
      </c>
      <c r="AJ808" s="68" t="s">
        <v>2676</v>
      </c>
      <c r="AK808" s="68" t="s">
        <v>2677</v>
      </c>
      <c r="AL808" s="66" t="s">
        <v>4697</v>
      </c>
      <c r="AM808" s="72" t="s">
        <v>4498</v>
      </c>
      <c r="AN808" s="65" t="s">
        <v>4498</v>
      </c>
      <c r="AO808" s="65" t="s">
        <v>4498</v>
      </c>
      <c r="AP808" s="64"/>
      <c r="AQ808" s="64"/>
      <c r="AR808" s="64"/>
      <c r="AS808" s="64"/>
      <c r="AT808" s="64"/>
      <c r="AU808" s="73"/>
      <c r="AV808" s="67" t="s">
        <v>4472</v>
      </c>
      <c r="AW808" s="65" t="s">
        <v>4472</v>
      </c>
      <c r="AX808" s="68"/>
      <c r="AY808" s="68" t="s">
        <v>4473</v>
      </c>
      <c r="AZ808" s="65" t="s">
        <v>4473</v>
      </c>
      <c r="BA808" s="68"/>
      <c r="BB808" s="68" t="s">
        <v>4474</v>
      </c>
      <c r="BC808" s="65" t="s">
        <v>4474</v>
      </c>
      <c r="BD808" s="68"/>
      <c r="BE808" s="65" t="s">
        <v>5816</v>
      </c>
      <c r="BF808" s="68" t="s">
        <v>4483</v>
      </c>
      <c r="BG808" s="66" t="s">
        <v>4483</v>
      </c>
      <c r="BH808" s="71"/>
      <c r="BI808" s="64"/>
      <c r="BJ808" s="73"/>
      <c r="BK808" s="74"/>
      <c r="BL808" s="72" t="s">
        <v>4485</v>
      </c>
      <c r="BM808" s="75"/>
      <c r="BN808" s="75" t="s">
        <v>2678</v>
      </c>
      <c r="BO808" s="75" t="s">
        <v>2679</v>
      </c>
      <c r="BP808" s="75" t="s">
        <v>2680</v>
      </c>
      <c r="BQ808" s="75"/>
      <c r="BR808" s="75"/>
      <c r="BS808" s="75"/>
      <c r="BT808" s="75"/>
      <c r="BU808" s="75"/>
      <c r="BV808" s="75"/>
      <c r="BW808" s="75"/>
      <c r="BX808" s="75"/>
      <c r="BY808" s="75"/>
      <c r="BZ808" s="75"/>
      <c r="CA808" s="75"/>
      <c r="CB808" s="75"/>
      <c r="CC808" s="75"/>
      <c r="CD808" s="75"/>
      <c r="CE808" s="75"/>
      <c r="CF808" s="75"/>
      <c r="CG808" s="75" t="s">
        <v>2678</v>
      </c>
      <c r="CH808" s="75" t="s">
        <v>2679</v>
      </c>
      <c r="CI808" s="75" t="s">
        <v>2680</v>
      </c>
      <c r="CJ808" s="76"/>
      <c r="CK808" s="54"/>
      <c r="CL808" s="54"/>
    </row>
    <row r="809" spans="1:90" s="1" customFormat="1" ht="39.75" customHeight="1" x14ac:dyDescent="0.3">
      <c r="A809" s="59">
        <v>807</v>
      </c>
      <c r="B809" s="60">
        <v>42315</v>
      </c>
      <c r="C809" s="61" t="s">
        <v>4435</v>
      </c>
      <c r="D809" s="62" t="s">
        <v>4699</v>
      </c>
      <c r="E809" s="61" t="s">
        <v>4439</v>
      </c>
      <c r="F809" s="63" t="s">
        <v>4562</v>
      </c>
      <c r="G809" s="61" t="s">
        <v>3545</v>
      </c>
      <c r="H809" s="61" t="s">
        <v>4442</v>
      </c>
      <c r="I809" s="61" t="s">
        <v>4440</v>
      </c>
      <c r="J809" s="64" t="s">
        <v>44</v>
      </c>
      <c r="K809" s="65" t="s">
        <v>4443</v>
      </c>
      <c r="L809" s="64" t="s">
        <v>113</v>
      </c>
      <c r="M809" s="64" t="s">
        <v>4686</v>
      </c>
      <c r="N809" s="65" t="s">
        <v>4686</v>
      </c>
      <c r="O809" s="64" t="s">
        <v>2750</v>
      </c>
      <c r="P809" s="65"/>
      <c r="Q809" s="65" t="s">
        <v>4506</v>
      </c>
      <c r="R809" s="66" t="s">
        <v>4467</v>
      </c>
      <c r="S809" s="67" t="s">
        <v>57</v>
      </c>
      <c r="T809" s="65" t="s">
        <v>102</v>
      </c>
      <c r="U809" s="65" t="s">
        <v>4551</v>
      </c>
      <c r="V809" s="68" t="s">
        <v>102</v>
      </c>
      <c r="W809" s="69" t="s">
        <v>5493</v>
      </c>
      <c r="X809" s="68" t="s">
        <v>4074</v>
      </c>
      <c r="Y809" s="70"/>
      <c r="Z809" s="71" t="s">
        <v>2751</v>
      </c>
      <c r="AA809" s="65" t="s">
        <v>446</v>
      </c>
      <c r="AB809" s="65" t="s">
        <v>446</v>
      </c>
      <c r="AC809" s="64"/>
      <c r="AD809" s="64" t="s">
        <v>26</v>
      </c>
      <c r="AE809" s="65" t="s">
        <v>4451</v>
      </c>
      <c r="AF809" s="64" t="s">
        <v>4461</v>
      </c>
      <c r="AG809" s="64" t="s">
        <v>4462</v>
      </c>
      <c r="AH809" s="66" t="s">
        <v>4468</v>
      </c>
      <c r="AI809" s="67" t="s">
        <v>2711</v>
      </c>
      <c r="AJ809" s="68"/>
      <c r="AK809" s="68" t="s">
        <v>4566</v>
      </c>
      <c r="AL809" s="66" t="s">
        <v>4692</v>
      </c>
      <c r="AM809" s="72" t="s">
        <v>4498</v>
      </c>
      <c r="AN809" s="65" t="s">
        <v>4498</v>
      </c>
      <c r="AO809" s="65" t="s">
        <v>4498</v>
      </c>
      <c r="AP809" s="64"/>
      <c r="AQ809" s="64"/>
      <c r="AR809" s="64"/>
      <c r="AS809" s="64"/>
      <c r="AT809" s="64"/>
      <c r="AU809" s="73"/>
      <c r="AV809" s="67" t="s">
        <v>4472</v>
      </c>
      <c r="AW809" s="65" t="s">
        <v>4472</v>
      </c>
      <c r="AX809" s="68"/>
      <c r="AY809" s="68" t="s">
        <v>4473</v>
      </c>
      <c r="AZ809" s="65" t="s">
        <v>4473</v>
      </c>
      <c r="BA809" s="68"/>
      <c r="BB809" s="68" t="s">
        <v>4474</v>
      </c>
      <c r="BC809" s="65" t="s">
        <v>4474</v>
      </c>
      <c r="BD809" s="68"/>
      <c r="BE809" s="65" t="s">
        <v>5816</v>
      </c>
      <c r="BF809" s="68" t="s">
        <v>4483</v>
      </c>
      <c r="BG809" s="66" t="s">
        <v>4483</v>
      </c>
      <c r="BH809" s="71"/>
      <c r="BI809" s="64"/>
      <c r="BJ809" s="73"/>
      <c r="BK809" s="74"/>
      <c r="BL809" s="72" t="s">
        <v>4488</v>
      </c>
      <c r="BM809" s="75"/>
      <c r="BN809" s="75"/>
      <c r="BO809" s="75"/>
      <c r="BP809" s="75"/>
      <c r="BQ809" s="75"/>
      <c r="BR809" s="75"/>
      <c r="BS809" s="75"/>
      <c r="BT809" s="75"/>
      <c r="BU809" s="75"/>
      <c r="BV809" s="75"/>
      <c r="BW809" s="75"/>
      <c r="BX809" s="75"/>
      <c r="BY809" s="75"/>
      <c r="BZ809" s="75"/>
      <c r="CA809" s="75" t="s">
        <v>2752</v>
      </c>
      <c r="CB809" s="75"/>
      <c r="CC809" s="75"/>
      <c r="CD809" s="75"/>
      <c r="CE809" s="75"/>
      <c r="CF809" s="75"/>
      <c r="CG809" s="75"/>
      <c r="CH809" s="75"/>
      <c r="CI809" s="75"/>
      <c r="CJ809" s="76"/>
      <c r="CK809" s="54"/>
      <c r="CL809" s="54"/>
    </row>
    <row r="810" spans="1:90" s="1" customFormat="1" ht="39.75" customHeight="1" x14ac:dyDescent="0.3">
      <c r="A810" s="59">
        <v>808</v>
      </c>
      <c r="B810" s="60">
        <v>42315</v>
      </c>
      <c r="C810" s="61" t="s">
        <v>4435</v>
      </c>
      <c r="D810" s="62" t="s">
        <v>4699</v>
      </c>
      <c r="E810" s="61" t="s">
        <v>4439</v>
      </c>
      <c r="F810" s="63" t="s">
        <v>4562</v>
      </c>
      <c r="G810" s="61" t="s">
        <v>3545</v>
      </c>
      <c r="H810" s="61" t="s">
        <v>4442</v>
      </c>
      <c r="I810" s="61" t="s">
        <v>4440</v>
      </c>
      <c r="J810" s="64" t="s">
        <v>44</v>
      </c>
      <c r="K810" s="65" t="s">
        <v>4443</v>
      </c>
      <c r="L810" s="64" t="s">
        <v>115</v>
      </c>
      <c r="M810" s="64" t="s">
        <v>4686</v>
      </c>
      <c r="N810" s="65" t="s">
        <v>4686</v>
      </c>
      <c r="O810" s="64" t="s">
        <v>2753</v>
      </c>
      <c r="P810" s="65"/>
      <c r="Q810" s="65" t="s">
        <v>4506</v>
      </c>
      <c r="R810" s="66" t="s">
        <v>4467</v>
      </c>
      <c r="S810" s="67" t="s">
        <v>57</v>
      </c>
      <c r="T810" s="65" t="s">
        <v>102</v>
      </c>
      <c r="U810" s="65" t="s">
        <v>4551</v>
      </c>
      <c r="V810" s="68" t="s">
        <v>102</v>
      </c>
      <c r="W810" s="69" t="s">
        <v>5494</v>
      </c>
      <c r="X810" s="68" t="s">
        <v>4075</v>
      </c>
      <c r="Y810" s="70"/>
      <c r="Z810" s="71" t="s">
        <v>2754</v>
      </c>
      <c r="AA810" s="65" t="s">
        <v>446</v>
      </c>
      <c r="AB810" s="65" t="s">
        <v>446</v>
      </c>
      <c r="AC810" s="64"/>
      <c r="AD810" s="64" t="s">
        <v>26</v>
      </c>
      <c r="AE810" s="65" t="s">
        <v>4451</v>
      </c>
      <c r="AF810" s="64" t="s">
        <v>4461</v>
      </c>
      <c r="AG810" s="64" t="s">
        <v>4462</v>
      </c>
      <c r="AH810" s="66" t="s">
        <v>4468</v>
      </c>
      <c r="AI810" s="67" t="s">
        <v>2711</v>
      </c>
      <c r="AJ810" s="68" t="s">
        <v>3871</v>
      </c>
      <c r="AK810" s="68" t="s">
        <v>4566</v>
      </c>
      <c r="AL810" s="66" t="s">
        <v>4692</v>
      </c>
      <c r="AM810" s="72" t="s">
        <v>4501</v>
      </c>
      <c r="AN810" s="65" t="s">
        <v>22</v>
      </c>
      <c r="AO810" s="65" t="s">
        <v>4503</v>
      </c>
      <c r="AP810" s="64" t="s">
        <v>22</v>
      </c>
      <c r="AQ810" s="64" t="s">
        <v>3807</v>
      </c>
      <c r="AR810" s="64"/>
      <c r="AS810" s="64"/>
      <c r="AT810" s="64"/>
      <c r="AU810" s="73"/>
      <c r="AV810" s="67" t="s">
        <v>4472</v>
      </c>
      <c r="AW810" s="65" t="s">
        <v>4472</v>
      </c>
      <c r="AX810" s="68"/>
      <c r="AY810" s="68" t="s">
        <v>4473</v>
      </c>
      <c r="AZ810" s="65" t="s">
        <v>4473</v>
      </c>
      <c r="BA810" s="68"/>
      <c r="BB810" s="68" t="s">
        <v>4474</v>
      </c>
      <c r="BC810" s="65" t="s">
        <v>4474</v>
      </c>
      <c r="BD810" s="68"/>
      <c r="BE810" s="65" t="s">
        <v>5816</v>
      </c>
      <c r="BF810" s="68" t="s">
        <v>4483</v>
      </c>
      <c r="BG810" s="66" t="s">
        <v>4483</v>
      </c>
      <c r="BH810" s="71"/>
      <c r="BI810" s="64"/>
      <c r="BJ810" s="73"/>
      <c r="BK810" s="74"/>
      <c r="BL810" s="72" t="s">
        <v>4488</v>
      </c>
      <c r="BM810" s="75"/>
      <c r="BN810" s="75"/>
      <c r="BO810" s="75"/>
      <c r="BP810" s="75"/>
      <c r="BQ810" s="75"/>
      <c r="BR810" s="75"/>
      <c r="BS810" s="75"/>
      <c r="BT810" s="75"/>
      <c r="BU810" s="75"/>
      <c r="BV810" s="75"/>
      <c r="BW810" s="75"/>
      <c r="BX810" s="75"/>
      <c r="BY810" s="75"/>
      <c r="BZ810" s="75"/>
      <c r="CA810" s="75" t="s">
        <v>2755</v>
      </c>
      <c r="CB810" s="75" t="s">
        <v>2756</v>
      </c>
      <c r="CC810" s="75"/>
      <c r="CD810" s="75"/>
      <c r="CE810" s="75"/>
      <c r="CF810" s="75"/>
      <c r="CG810" s="75" t="s">
        <v>2755</v>
      </c>
      <c r="CH810" s="75" t="s">
        <v>2756</v>
      </c>
      <c r="CI810" s="75"/>
      <c r="CJ810" s="76"/>
      <c r="CK810" s="54"/>
      <c r="CL810" s="54"/>
    </row>
    <row r="811" spans="1:90" s="1" customFormat="1" ht="39.75" customHeight="1" x14ac:dyDescent="0.3">
      <c r="A811" s="59">
        <v>809</v>
      </c>
      <c r="B811" s="60">
        <v>42315</v>
      </c>
      <c r="C811" s="61" t="s">
        <v>4435</v>
      </c>
      <c r="D811" s="62" t="s">
        <v>4699</v>
      </c>
      <c r="E811" s="61" t="s">
        <v>4439</v>
      </c>
      <c r="F811" s="63" t="s">
        <v>4562</v>
      </c>
      <c r="G811" s="61" t="s">
        <v>3545</v>
      </c>
      <c r="H811" s="61" t="s">
        <v>4442</v>
      </c>
      <c r="I811" s="61" t="s">
        <v>4440</v>
      </c>
      <c r="J811" s="64" t="s">
        <v>124</v>
      </c>
      <c r="K811" s="65" t="s">
        <v>4447</v>
      </c>
      <c r="L811" s="64" t="s">
        <v>126</v>
      </c>
      <c r="M811" s="64" t="s">
        <v>4686</v>
      </c>
      <c r="N811" s="65" t="s">
        <v>4686</v>
      </c>
      <c r="O811" s="64" t="s">
        <v>2428</v>
      </c>
      <c r="P811" s="65"/>
      <c r="Q811" s="65" t="s">
        <v>4506</v>
      </c>
      <c r="R811" s="66" t="s">
        <v>4467</v>
      </c>
      <c r="S811" s="67" t="s">
        <v>57</v>
      </c>
      <c r="T811" s="65" t="s">
        <v>102</v>
      </c>
      <c r="U811" s="65" t="s">
        <v>4551</v>
      </c>
      <c r="V811" s="68" t="s">
        <v>102</v>
      </c>
      <c r="W811" s="69" t="s">
        <v>5495</v>
      </c>
      <c r="X811" s="68" t="s">
        <v>4079</v>
      </c>
      <c r="Y811" s="70"/>
      <c r="Z811" s="71" t="s">
        <v>2760</v>
      </c>
      <c r="AA811" s="65" t="s">
        <v>446</v>
      </c>
      <c r="AB811" s="65" t="s">
        <v>446</v>
      </c>
      <c r="AC811" s="64"/>
      <c r="AD811" s="64" t="s">
        <v>40</v>
      </c>
      <c r="AE811" s="65" t="s">
        <v>4452</v>
      </c>
      <c r="AF811" s="64" t="s">
        <v>4461</v>
      </c>
      <c r="AG811" s="64" t="s">
        <v>4462</v>
      </c>
      <c r="AH811" s="66" t="s">
        <v>4468</v>
      </c>
      <c r="AI811" s="67" t="s">
        <v>2711</v>
      </c>
      <c r="AJ811" s="68"/>
      <c r="AK811" s="68" t="s">
        <v>4566</v>
      </c>
      <c r="AL811" s="66" t="s">
        <v>4692</v>
      </c>
      <c r="AM811" s="72" t="s">
        <v>4498</v>
      </c>
      <c r="AN811" s="65" t="s">
        <v>4498</v>
      </c>
      <c r="AO811" s="65" t="s">
        <v>4498</v>
      </c>
      <c r="AP811" s="64"/>
      <c r="AQ811" s="64"/>
      <c r="AR811" s="64"/>
      <c r="AS811" s="64"/>
      <c r="AT811" s="64"/>
      <c r="AU811" s="73"/>
      <c r="AV811" s="67" t="s">
        <v>4472</v>
      </c>
      <c r="AW811" s="65" t="s">
        <v>4472</v>
      </c>
      <c r="AX811" s="68"/>
      <c r="AY811" s="68" t="s">
        <v>4473</v>
      </c>
      <c r="AZ811" s="65" t="s">
        <v>4473</v>
      </c>
      <c r="BA811" s="68"/>
      <c r="BB811" s="68" t="s">
        <v>4474</v>
      </c>
      <c r="BC811" s="65" t="s">
        <v>4474</v>
      </c>
      <c r="BD811" s="68"/>
      <c r="BE811" s="65" t="s">
        <v>5816</v>
      </c>
      <c r="BF811" s="68" t="s">
        <v>4483</v>
      </c>
      <c r="BG811" s="66" t="s">
        <v>4483</v>
      </c>
      <c r="BH811" s="71"/>
      <c r="BI811" s="64"/>
      <c r="BJ811" s="73"/>
      <c r="BK811" s="74"/>
      <c r="BL811" s="72" t="s">
        <v>4488</v>
      </c>
      <c r="BM811" s="75"/>
      <c r="BN811" s="75"/>
      <c r="BO811" s="75"/>
      <c r="BP811" s="75"/>
      <c r="BQ811" s="75"/>
      <c r="BR811" s="75"/>
      <c r="BS811" s="75"/>
      <c r="BT811" s="75"/>
      <c r="BU811" s="75"/>
      <c r="BV811" s="75"/>
      <c r="BW811" s="75"/>
      <c r="BX811" s="75"/>
      <c r="BY811" s="75"/>
      <c r="BZ811" s="75"/>
      <c r="CA811" s="75" t="s">
        <v>2749</v>
      </c>
      <c r="CB811" s="75" t="s">
        <v>2761</v>
      </c>
      <c r="CC811" s="75"/>
      <c r="CD811" s="75"/>
      <c r="CE811" s="75"/>
      <c r="CF811" s="75"/>
      <c r="CG811" s="75"/>
      <c r="CH811" s="75"/>
      <c r="CI811" s="75"/>
      <c r="CJ811" s="76"/>
      <c r="CK811" s="54"/>
      <c r="CL811" s="54"/>
    </row>
    <row r="812" spans="1:90" s="1" customFormat="1" ht="39.75" customHeight="1" x14ac:dyDescent="0.3">
      <c r="A812" s="59">
        <v>810</v>
      </c>
      <c r="B812" s="60">
        <v>42315</v>
      </c>
      <c r="C812" s="61" t="s">
        <v>4435</v>
      </c>
      <c r="D812" s="62" t="s">
        <v>4699</v>
      </c>
      <c r="E812" s="61" t="s">
        <v>4439</v>
      </c>
      <c r="F812" s="63" t="s">
        <v>4562</v>
      </c>
      <c r="G812" s="61" t="s">
        <v>3545</v>
      </c>
      <c r="H812" s="61" t="s">
        <v>4442</v>
      </c>
      <c r="I812" s="61" t="s">
        <v>4440</v>
      </c>
      <c r="J812" s="64" t="s">
        <v>124</v>
      </c>
      <c r="K812" s="65" t="s">
        <v>4447</v>
      </c>
      <c r="L812" s="64" t="s">
        <v>126</v>
      </c>
      <c r="M812" s="64" t="s">
        <v>4686</v>
      </c>
      <c r="N812" s="65" t="s">
        <v>4686</v>
      </c>
      <c r="O812" s="64" t="s">
        <v>2757</v>
      </c>
      <c r="P812" s="65"/>
      <c r="Q812" s="65" t="s">
        <v>4506</v>
      </c>
      <c r="R812" s="66" t="s">
        <v>4467</v>
      </c>
      <c r="S812" s="67" t="s">
        <v>57</v>
      </c>
      <c r="T812" s="65" t="s">
        <v>102</v>
      </c>
      <c r="U812" s="65" t="s">
        <v>4551</v>
      </c>
      <c r="V812" s="68" t="s">
        <v>102</v>
      </c>
      <c r="W812" s="69" t="s">
        <v>5495</v>
      </c>
      <c r="X812" s="68" t="s">
        <v>4079</v>
      </c>
      <c r="Y812" s="70"/>
      <c r="Z812" s="71" t="s">
        <v>2758</v>
      </c>
      <c r="AA812" s="65" t="s">
        <v>446</v>
      </c>
      <c r="AB812" s="65" t="s">
        <v>446</v>
      </c>
      <c r="AC812" s="64"/>
      <c r="AD812" s="64" t="s">
        <v>40</v>
      </c>
      <c r="AE812" s="65" t="s">
        <v>4452</v>
      </c>
      <c r="AF812" s="64" t="s">
        <v>4461</v>
      </c>
      <c r="AG812" s="64" t="s">
        <v>4462</v>
      </c>
      <c r="AH812" s="66" t="s">
        <v>4468</v>
      </c>
      <c r="AI812" s="67" t="s">
        <v>2711</v>
      </c>
      <c r="AJ812" s="68"/>
      <c r="AK812" s="68" t="s">
        <v>4566</v>
      </c>
      <c r="AL812" s="66" t="s">
        <v>4692</v>
      </c>
      <c r="AM812" s="72" t="s">
        <v>4498</v>
      </c>
      <c r="AN812" s="65" t="s">
        <v>4498</v>
      </c>
      <c r="AO812" s="65" t="s">
        <v>4498</v>
      </c>
      <c r="AP812" s="64"/>
      <c r="AQ812" s="64"/>
      <c r="AR812" s="64"/>
      <c r="AS812" s="64"/>
      <c r="AT812" s="64"/>
      <c r="AU812" s="73"/>
      <c r="AV812" s="67" t="s">
        <v>4472</v>
      </c>
      <c r="AW812" s="65" t="s">
        <v>4472</v>
      </c>
      <c r="AX812" s="68"/>
      <c r="AY812" s="68" t="s">
        <v>4473</v>
      </c>
      <c r="AZ812" s="65" t="s">
        <v>4473</v>
      </c>
      <c r="BA812" s="68"/>
      <c r="BB812" s="68" t="s">
        <v>4474</v>
      </c>
      <c r="BC812" s="65" t="s">
        <v>4474</v>
      </c>
      <c r="BD812" s="68"/>
      <c r="BE812" s="65" t="s">
        <v>5816</v>
      </c>
      <c r="BF812" s="68" t="s">
        <v>4483</v>
      </c>
      <c r="BG812" s="66" t="s">
        <v>4483</v>
      </c>
      <c r="BH812" s="71"/>
      <c r="BI812" s="64"/>
      <c r="BJ812" s="73"/>
      <c r="BK812" s="74"/>
      <c r="BL812" s="72" t="s">
        <v>4488</v>
      </c>
      <c r="BM812" s="75"/>
      <c r="BN812" s="75"/>
      <c r="BO812" s="75"/>
      <c r="BP812" s="75"/>
      <c r="BQ812" s="75"/>
      <c r="BR812" s="75"/>
      <c r="BS812" s="75"/>
      <c r="BT812" s="75"/>
      <c r="BU812" s="75"/>
      <c r="BV812" s="75"/>
      <c r="BW812" s="75"/>
      <c r="BX812" s="75"/>
      <c r="BY812" s="75"/>
      <c r="BZ812" s="75"/>
      <c r="CA812" s="75" t="s">
        <v>2759</v>
      </c>
      <c r="CB812" s="75"/>
      <c r="CC812" s="75"/>
      <c r="CD812" s="75"/>
      <c r="CE812" s="75"/>
      <c r="CF812" s="75"/>
      <c r="CG812" s="75" t="s">
        <v>2759</v>
      </c>
      <c r="CH812" s="75"/>
      <c r="CI812" s="75"/>
      <c r="CJ812" s="76"/>
      <c r="CK812" s="54"/>
      <c r="CL812" s="54"/>
    </row>
    <row r="813" spans="1:90" s="1" customFormat="1" ht="39.75" customHeight="1" x14ac:dyDescent="0.3">
      <c r="A813" s="59">
        <v>811</v>
      </c>
      <c r="B813" s="60">
        <v>42315</v>
      </c>
      <c r="C813" s="61" t="s">
        <v>4435</v>
      </c>
      <c r="D813" s="62" t="s">
        <v>4699</v>
      </c>
      <c r="E813" s="61" t="s">
        <v>4439</v>
      </c>
      <c r="F813" s="63" t="s">
        <v>4562</v>
      </c>
      <c r="G813" s="61" t="s">
        <v>3545</v>
      </c>
      <c r="H813" s="61" t="s">
        <v>4442</v>
      </c>
      <c r="I813" s="61" t="s">
        <v>4440</v>
      </c>
      <c r="J813" s="64" t="s">
        <v>60</v>
      </c>
      <c r="K813" s="65" t="s">
        <v>4444</v>
      </c>
      <c r="L813" s="64" t="s">
        <v>61</v>
      </c>
      <c r="M813" s="64" t="s">
        <v>3223</v>
      </c>
      <c r="N813" s="65" t="s">
        <v>3223</v>
      </c>
      <c r="O813" s="64" t="s">
        <v>3406</v>
      </c>
      <c r="P813" s="65"/>
      <c r="Q813" s="65" t="s">
        <v>4506</v>
      </c>
      <c r="R813" s="66" t="s">
        <v>4467</v>
      </c>
      <c r="S813" s="67" t="s">
        <v>31</v>
      </c>
      <c r="T813" s="65" t="s">
        <v>4458</v>
      </c>
      <c r="U813" s="65" t="s">
        <v>4551</v>
      </c>
      <c r="V813" s="68" t="s">
        <v>51</v>
      </c>
      <c r="W813" s="69" t="s">
        <v>5496</v>
      </c>
      <c r="X813" s="68" t="s">
        <v>4136</v>
      </c>
      <c r="Y813" s="70"/>
      <c r="Z813" s="71" t="s">
        <v>357</v>
      </c>
      <c r="AA813" s="65" t="s">
        <v>4535</v>
      </c>
      <c r="AB813" s="65" t="s">
        <v>4535</v>
      </c>
      <c r="AC813" s="64"/>
      <c r="AD813" s="64" t="s">
        <v>26</v>
      </c>
      <c r="AE813" s="65" t="s">
        <v>4451</v>
      </c>
      <c r="AF813" s="64" t="s">
        <v>4461</v>
      </c>
      <c r="AG813" s="64" t="s">
        <v>4462</v>
      </c>
      <c r="AH813" s="66" t="s">
        <v>4468</v>
      </c>
      <c r="AI813" s="67" t="s">
        <v>3606</v>
      </c>
      <c r="AJ813" s="68"/>
      <c r="AK813" s="68" t="s">
        <v>3735</v>
      </c>
      <c r="AL813" s="66" t="s">
        <v>4697</v>
      </c>
      <c r="AM813" s="72" t="s">
        <v>4498</v>
      </c>
      <c r="AN813" s="65" t="s">
        <v>4498</v>
      </c>
      <c r="AO813" s="65" t="s">
        <v>4498</v>
      </c>
      <c r="AP813" s="64"/>
      <c r="AQ813" s="64"/>
      <c r="AR813" s="64"/>
      <c r="AS813" s="64"/>
      <c r="AT813" s="64"/>
      <c r="AU813" s="73"/>
      <c r="AV813" s="67" t="s">
        <v>4472</v>
      </c>
      <c r="AW813" s="65" t="s">
        <v>4472</v>
      </c>
      <c r="AX813" s="68"/>
      <c r="AY813" s="68" t="s">
        <v>4473</v>
      </c>
      <c r="AZ813" s="65" t="s">
        <v>4473</v>
      </c>
      <c r="BA813" s="68"/>
      <c r="BB813" s="68" t="s">
        <v>4474</v>
      </c>
      <c r="BC813" s="65" t="s">
        <v>4474</v>
      </c>
      <c r="BD813" s="68"/>
      <c r="BE813" s="65" t="s">
        <v>5816</v>
      </c>
      <c r="BF813" s="68" t="s">
        <v>4483</v>
      </c>
      <c r="BG813" s="66" t="s">
        <v>4483</v>
      </c>
      <c r="BH813" s="71"/>
      <c r="BI813" s="64"/>
      <c r="BJ813" s="73"/>
      <c r="BK813" s="74"/>
      <c r="BL813" s="72" t="s">
        <v>4488</v>
      </c>
      <c r="BM813" s="75"/>
      <c r="BN813" s="75"/>
      <c r="BO813" s="75"/>
      <c r="BP813" s="75"/>
      <c r="BQ813" s="75"/>
      <c r="BR813" s="75"/>
      <c r="BS813" s="75"/>
      <c r="BT813" s="75"/>
      <c r="BU813" s="75"/>
      <c r="BV813" s="75"/>
      <c r="BW813" s="75"/>
      <c r="BX813" s="75"/>
      <c r="BY813" s="75"/>
      <c r="BZ813" s="75"/>
      <c r="CA813" s="75" t="s">
        <v>2762</v>
      </c>
      <c r="CB813" s="75"/>
      <c r="CC813" s="75"/>
      <c r="CD813" s="75"/>
      <c r="CE813" s="75"/>
      <c r="CF813" s="75"/>
      <c r="CG813" s="75"/>
      <c r="CH813" s="75"/>
      <c r="CI813" s="75"/>
      <c r="CJ813" s="76"/>
      <c r="CK813" s="54"/>
      <c r="CL813" s="54"/>
    </row>
    <row r="814" spans="1:90" s="1" customFormat="1" ht="39.75" customHeight="1" x14ac:dyDescent="0.3">
      <c r="A814" s="59">
        <v>812</v>
      </c>
      <c r="B814" s="60">
        <v>42316</v>
      </c>
      <c r="C814" s="61" t="s">
        <v>4435</v>
      </c>
      <c r="D814" s="62" t="s">
        <v>4699</v>
      </c>
      <c r="E814" s="61" t="s">
        <v>4439</v>
      </c>
      <c r="F814" s="63" t="s">
        <v>4562</v>
      </c>
      <c r="G814" s="61" t="s">
        <v>3546</v>
      </c>
      <c r="H814" s="61" t="s">
        <v>4442</v>
      </c>
      <c r="I814" s="61" t="s">
        <v>4440</v>
      </c>
      <c r="J814" s="64" t="s">
        <v>44</v>
      </c>
      <c r="K814" s="65" t="s">
        <v>4443</v>
      </c>
      <c r="L814" s="64" t="s">
        <v>247</v>
      </c>
      <c r="M814" s="64" t="s">
        <v>4686</v>
      </c>
      <c r="N814" s="65" t="s">
        <v>4686</v>
      </c>
      <c r="O814" s="64" t="s">
        <v>2763</v>
      </c>
      <c r="P814" s="65"/>
      <c r="Q814" s="65" t="s">
        <v>4506</v>
      </c>
      <c r="R814" s="66" t="s">
        <v>4467</v>
      </c>
      <c r="S814" s="67" t="s">
        <v>57</v>
      </c>
      <c r="T814" s="65" t="s">
        <v>102</v>
      </c>
      <c r="U814" s="65" t="s">
        <v>4551</v>
      </c>
      <c r="V814" s="68" t="s">
        <v>102</v>
      </c>
      <c r="W814" s="69" t="s">
        <v>5497</v>
      </c>
      <c r="X814" s="68" t="s">
        <v>4343</v>
      </c>
      <c r="Y814" s="70"/>
      <c r="Z814" s="71" t="s">
        <v>2764</v>
      </c>
      <c r="AA814" s="65" t="s">
        <v>446</v>
      </c>
      <c r="AB814" s="65" t="s">
        <v>446</v>
      </c>
      <c r="AC814" s="64"/>
      <c r="AD814" s="64" t="s">
        <v>26</v>
      </c>
      <c r="AE814" s="65" t="s">
        <v>4451</v>
      </c>
      <c r="AF814" s="64" t="s">
        <v>4461</v>
      </c>
      <c r="AG814" s="64" t="s">
        <v>4462</v>
      </c>
      <c r="AH814" s="66" t="s">
        <v>4468</v>
      </c>
      <c r="AI814" s="67" t="s">
        <v>2711</v>
      </c>
      <c r="AJ814" s="68"/>
      <c r="AK814" s="68" t="s">
        <v>4566</v>
      </c>
      <c r="AL814" s="66" t="s">
        <v>4692</v>
      </c>
      <c r="AM814" s="72" t="s">
        <v>4498</v>
      </c>
      <c r="AN814" s="65" t="s">
        <v>4498</v>
      </c>
      <c r="AO814" s="65" t="s">
        <v>4498</v>
      </c>
      <c r="AP814" s="64"/>
      <c r="AQ814" s="64"/>
      <c r="AR814" s="64"/>
      <c r="AS814" s="64"/>
      <c r="AT814" s="64"/>
      <c r="AU814" s="73"/>
      <c r="AV814" s="67" t="s">
        <v>4472</v>
      </c>
      <c r="AW814" s="65" t="s">
        <v>4472</v>
      </c>
      <c r="AX814" s="68"/>
      <c r="AY814" s="68" t="s">
        <v>4473</v>
      </c>
      <c r="AZ814" s="65" t="s">
        <v>4473</v>
      </c>
      <c r="BA814" s="68"/>
      <c r="BB814" s="68" t="s">
        <v>4474</v>
      </c>
      <c r="BC814" s="65" t="s">
        <v>4474</v>
      </c>
      <c r="BD814" s="68"/>
      <c r="BE814" s="65" t="s">
        <v>5816</v>
      </c>
      <c r="BF814" s="68" t="s">
        <v>4483</v>
      </c>
      <c r="BG814" s="66" t="s">
        <v>4483</v>
      </c>
      <c r="BH814" s="71"/>
      <c r="BI814" s="64"/>
      <c r="BJ814" s="73"/>
      <c r="BK814" s="74"/>
      <c r="BL814" s="72" t="s">
        <v>4488</v>
      </c>
      <c r="BM814" s="75"/>
      <c r="BN814" s="75"/>
      <c r="BO814" s="75"/>
      <c r="BP814" s="75"/>
      <c r="BQ814" s="75"/>
      <c r="BR814" s="75"/>
      <c r="BS814" s="75"/>
      <c r="BT814" s="75"/>
      <c r="BU814" s="75"/>
      <c r="BV814" s="75"/>
      <c r="BW814" s="75"/>
      <c r="BX814" s="75"/>
      <c r="BY814" s="75"/>
      <c r="BZ814" s="75"/>
      <c r="CA814" s="75" t="s">
        <v>2765</v>
      </c>
      <c r="CB814" s="75"/>
      <c r="CC814" s="75"/>
      <c r="CD814" s="75"/>
      <c r="CE814" s="75"/>
      <c r="CF814" s="75"/>
      <c r="CG814" s="75"/>
      <c r="CH814" s="75"/>
      <c r="CI814" s="75"/>
      <c r="CJ814" s="76"/>
      <c r="CK814" s="54"/>
      <c r="CL814" s="54"/>
    </row>
    <row r="815" spans="1:90" s="1" customFormat="1" ht="39.75" customHeight="1" x14ac:dyDescent="0.3">
      <c r="A815" s="59">
        <v>813</v>
      </c>
      <c r="B815" s="60">
        <v>42316</v>
      </c>
      <c r="C815" s="61" t="s">
        <v>4435</v>
      </c>
      <c r="D815" s="62" t="s">
        <v>4699</v>
      </c>
      <c r="E815" s="61" t="s">
        <v>4439</v>
      </c>
      <c r="F815" s="63" t="s">
        <v>4562</v>
      </c>
      <c r="G815" s="61" t="s">
        <v>3546</v>
      </c>
      <c r="H815" s="61" t="s">
        <v>4442</v>
      </c>
      <c r="I815" s="61" t="s">
        <v>4440</v>
      </c>
      <c r="J815" s="64" t="s">
        <v>44</v>
      </c>
      <c r="K815" s="65" t="s">
        <v>4443</v>
      </c>
      <c r="L815" s="64" t="s">
        <v>45</v>
      </c>
      <c r="M815" s="64" t="s">
        <v>4685</v>
      </c>
      <c r="N815" s="65" t="s">
        <v>4685</v>
      </c>
      <c r="O815" s="64" t="s">
        <v>3303</v>
      </c>
      <c r="P815" s="65">
        <v>10</v>
      </c>
      <c r="Q815" s="65" t="s">
        <v>4506</v>
      </c>
      <c r="R815" s="66" t="s">
        <v>4467</v>
      </c>
      <c r="S815" s="67" t="s">
        <v>31</v>
      </c>
      <c r="T815" s="65" t="s">
        <v>32</v>
      </c>
      <c r="U815" s="65" t="s">
        <v>4551</v>
      </c>
      <c r="V815" s="68" t="s">
        <v>32</v>
      </c>
      <c r="W815" s="69" t="s">
        <v>5498</v>
      </c>
      <c r="X815" s="68" t="s">
        <v>3963</v>
      </c>
      <c r="Y815" s="70"/>
      <c r="Z815" s="71" t="s">
        <v>2674</v>
      </c>
      <c r="AA815" s="65" t="s">
        <v>4533</v>
      </c>
      <c r="AB815" s="65" t="s">
        <v>4529</v>
      </c>
      <c r="AC815" s="64"/>
      <c r="AD815" s="64" t="s">
        <v>40</v>
      </c>
      <c r="AE815" s="65" t="s">
        <v>4452</v>
      </c>
      <c r="AF815" s="64" t="s">
        <v>4461</v>
      </c>
      <c r="AG815" s="64" t="s">
        <v>4462</v>
      </c>
      <c r="AH815" s="66" t="s">
        <v>4468</v>
      </c>
      <c r="AI815" s="67" t="s">
        <v>2675</v>
      </c>
      <c r="AJ815" s="68" t="s">
        <v>2676</v>
      </c>
      <c r="AK815" s="68" t="s">
        <v>2677</v>
      </c>
      <c r="AL815" s="66" t="s">
        <v>4697</v>
      </c>
      <c r="AM815" s="72" t="s">
        <v>4498</v>
      </c>
      <c r="AN815" s="65" t="s">
        <v>4498</v>
      </c>
      <c r="AO815" s="65" t="s">
        <v>4498</v>
      </c>
      <c r="AP815" s="64"/>
      <c r="AQ815" s="64"/>
      <c r="AR815" s="64"/>
      <c r="AS815" s="64"/>
      <c r="AT815" s="64"/>
      <c r="AU815" s="73"/>
      <c r="AV815" s="67" t="s">
        <v>4472</v>
      </c>
      <c r="AW815" s="65" t="s">
        <v>4472</v>
      </c>
      <c r="AX815" s="68"/>
      <c r="AY815" s="68" t="s">
        <v>4473</v>
      </c>
      <c r="AZ815" s="65" t="s">
        <v>4473</v>
      </c>
      <c r="BA815" s="68"/>
      <c r="BB815" s="68" t="s">
        <v>4474</v>
      </c>
      <c r="BC815" s="65" t="s">
        <v>4474</v>
      </c>
      <c r="BD815" s="68"/>
      <c r="BE815" s="65" t="s">
        <v>5816</v>
      </c>
      <c r="BF815" s="68" t="s">
        <v>4483</v>
      </c>
      <c r="BG815" s="66" t="s">
        <v>4483</v>
      </c>
      <c r="BH815" s="71"/>
      <c r="BI815" s="64"/>
      <c r="BJ815" s="73"/>
      <c r="BK815" s="74"/>
      <c r="BL815" s="72" t="s">
        <v>4485</v>
      </c>
      <c r="BM815" s="75"/>
      <c r="BN815" s="75" t="s">
        <v>2678</v>
      </c>
      <c r="BO815" s="75" t="s">
        <v>2679</v>
      </c>
      <c r="BP815" s="75" t="s">
        <v>2680</v>
      </c>
      <c r="BQ815" s="75"/>
      <c r="BR815" s="75"/>
      <c r="BS815" s="75"/>
      <c r="BT815" s="75"/>
      <c r="BU815" s="75"/>
      <c r="BV815" s="75"/>
      <c r="BW815" s="75"/>
      <c r="BX815" s="75"/>
      <c r="BY815" s="75"/>
      <c r="BZ815" s="75"/>
      <c r="CA815" s="75"/>
      <c r="CB815" s="75"/>
      <c r="CC815" s="75"/>
      <c r="CD815" s="75"/>
      <c r="CE815" s="75"/>
      <c r="CF815" s="75"/>
      <c r="CG815" s="75" t="s">
        <v>2678</v>
      </c>
      <c r="CH815" s="75" t="s">
        <v>2679</v>
      </c>
      <c r="CI815" s="75" t="s">
        <v>2680</v>
      </c>
      <c r="CJ815" s="76"/>
      <c r="CK815" s="54"/>
      <c r="CL815" s="54"/>
    </row>
    <row r="816" spans="1:90" s="1" customFormat="1" ht="39.75" customHeight="1" x14ac:dyDescent="0.3">
      <c r="A816" s="59">
        <v>814</v>
      </c>
      <c r="B816" s="60">
        <v>42316</v>
      </c>
      <c r="C816" s="61" t="s">
        <v>4435</v>
      </c>
      <c r="D816" s="62" t="s">
        <v>4699</v>
      </c>
      <c r="E816" s="61" t="s">
        <v>4439</v>
      </c>
      <c r="F816" s="63" t="s">
        <v>4562</v>
      </c>
      <c r="G816" s="61" t="s">
        <v>3546</v>
      </c>
      <c r="H816" s="61" t="s">
        <v>4442</v>
      </c>
      <c r="I816" s="61" t="s">
        <v>4440</v>
      </c>
      <c r="J816" s="64" t="s">
        <v>124</v>
      </c>
      <c r="K816" s="65" t="s">
        <v>4447</v>
      </c>
      <c r="L816" s="64" t="s">
        <v>513</v>
      </c>
      <c r="M816" s="64" t="s">
        <v>4686</v>
      </c>
      <c r="N816" s="65" t="s">
        <v>4686</v>
      </c>
      <c r="O816" s="64" t="s">
        <v>2766</v>
      </c>
      <c r="P816" s="65"/>
      <c r="Q816" s="65" t="s">
        <v>4506</v>
      </c>
      <c r="R816" s="66" t="s">
        <v>4467</v>
      </c>
      <c r="S816" s="67" t="s">
        <v>57</v>
      </c>
      <c r="T816" s="65" t="s">
        <v>102</v>
      </c>
      <c r="U816" s="65" t="s">
        <v>4551</v>
      </c>
      <c r="V816" s="68" t="s">
        <v>102</v>
      </c>
      <c r="W816" s="69" t="s">
        <v>5499</v>
      </c>
      <c r="X816" s="68" t="s">
        <v>4076</v>
      </c>
      <c r="Y816" s="70"/>
      <c r="Z816" s="71" t="s">
        <v>2767</v>
      </c>
      <c r="AA816" s="65" t="s">
        <v>446</v>
      </c>
      <c r="AB816" s="65" t="s">
        <v>446</v>
      </c>
      <c r="AC816" s="64"/>
      <c r="AD816" s="64" t="s">
        <v>40</v>
      </c>
      <c r="AE816" s="65" t="s">
        <v>4452</v>
      </c>
      <c r="AF816" s="64" t="s">
        <v>4461</v>
      </c>
      <c r="AG816" s="64" t="s">
        <v>4462</v>
      </c>
      <c r="AH816" s="66" t="s">
        <v>4468</v>
      </c>
      <c r="AI816" s="67" t="s">
        <v>2711</v>
      </c>
      <c r="AJ816" s="68"/>
      <c r="AK816" s="68" t="s">
        <v>4566</v>
      </c>
      <c r="AL816" s="66" t="s">
        <v>4692</v>
      </c>
      <c r="AM816" s="72" t="s">
        <v>4498</v>
      </c>
      <c r="AN816" s="65" t="s">
        <v>4498</v>
      </c>
      <c r="AO816" s="65" t="s">
        <v>4498</v>
      </c>
      <c r="AP816" s="64"/>
      <c r="AQ816" s="64"/>
      <c r="AR816" s="64"/>
      <c r="AS816" s="64"/>
      <c r="AT816" s="64"/>
      <c r="AU816" s="73"/>
      <c r="AV816" s="67" t="s">
        <v>4472</v>
      </c>
      <c r="AW816" s="65" t="s">
        <v>4472</v>
      </c>
      <c r="AX816" s="68"/>
      <c r="AY816" s="68" t="s">
        <v>4473</v>
      </c>
      <c r="AZ816" s="65" t="s">
        <v>4473</v>
      </c>
      <c r="BA816" s="68"/>
      <c r="BB816" s="68" t="s">
        <v>4474</v>
      </c>
      <c r="BC816" s="65" t="s">
        <v>4474</v>
      </c>
      <c r="BD816" s="68"/>
      <c r="BE816" s="65" t="s">
        <v>5816</v>
      </c>
      <c r="BF816" s="68" t="s">
        <v>4483</v>
      </c>
      <c r="BG816" s="66" t="s">
        <v>4483</v>
      </c>
      <c r="BH816" s="71"/>
      <c r="BI816" s="64"/>
      <c r="BJ816" s="73"/>
      <c r="BK816" s="74"/>
      <c r="BL816" s="72" t="s">
        <v>4488</v>
      </c>
      <c r="BM816" s="75"/>
      <c r="BN816" s="75"/>
      <c r="BO816" s="75"/>
      <c r="BP816" s="75"/>
      <c r="BQ816" s="75"/>
      <c r="BR816" s="75"/>
      <c r="BS816" s="75"/>
      <c r="BT816" s="75"/>
      <c r="BU816" s="75"/>
      <c r="BV816" s="75"/>
      <c r="BW816" s="75"/>
      <c r="BX816" s="75"/>
      <c r="BY816" s="75"/>
      <c r="BZ816" s="75"/>
      <c r="CA816" s="75" t="s">
        <v>2768</v>
      </c>
      <c r="CB816" s="75"/>
      <c r="CC816" s="75"/>
      <c r="CD816" s="75"/>
      <c r="CE816" s="75"/>
      <c r="CF816" s="75"/>
      <c r="CG816" s="75"/>
      <c r="CH816" s="75"/>
      <c r="CI816" s="75"/>
      <c r="CJ816" s="76"/>
      <c r="CK816" s="54"/>
      <c r="CL816" s="54"/>
    </row>
    <row r="817" spans="1:90" s="1" customFormat="1" ht="39.75" customHeight="1" x14ac:dyDescent="0.3">
      <c r="A817" s="59">
        <v>815</v>
      </c>
      <c r="B817" s="60">
        <v>42316</v>
      </c>
      <c r="C817" s="61" t="s">
        <v>4435</v>
      </c>
      <c r="D817" s="62" t="s">
        <v>4699</v>
      </c>
      <c r="E817" s="61" t="s">
        <v>4439</v>
      </c>
      <c r="F817" s="63" t="s">
        <v>4562</v>
      </c>
      <c r="G817" s="61" t="s">
        <v>3546</v>
      </c>
      <c r="H817" s="61" t="s">
        <v>4442</v>
      </c>
      <c r="I817" s="61" t="s">
        <v>4440</v>
      </c>
      <c r="J817" s="64" t="s">
        <v>124</v>
      </c>
      <c r="K817" s="65" t="s">
        <v>4447</v>
      </c>
      <c r="L817" s="64" t="s">
        <v>520</v>
      </c>
      <c r="M817" s="64" t="s">
        <v>4686</v>
      </c>
      <c r="N817" s="65" t="s">
        <v>4686</v>
      </c>
      <c r="O817" s="64" t="s">
        <v>2769</v>
      </c>
      <c r="P817" s="65"/>
      <c r="Q817" s="65" t="s">
        <v>4506</v>
      </c>
      <c r="R817" s="66" t="s">
        <v>4467</v>
      </c>
      <c r="S817" s="67" t="s">
        <v>57</v>
      </c>
      <c r="T817" s="65" t="s">
        <v>102</v>
      </c>
      <c r="U817" s="65" t="s">
        <v>4551</v>
      </c>
      <c r="V817" s="68" t="s">
        <v>102</v>
      </c>
      <c r="W817" s="69" t="s">
        <v>5500</v>
      </c>
      <c r="X817" s="68" t="s">
        <v>4078</v>
      </c>
      <c r="Y817" s="70"/>
      <c r="Z817" s="71" t="s">
        <v>2770</v>
      </c>
      <c r="AA817" s="65" t="s">
        <v>446</v>
      </c>
      <c r="AB817" s="65" t="s">
        <v>446</v>
      </c>
      <c r="AC817" s="64"/>
      <c r="AD817" s="64" t="s">
        <v>40</v>
      </c>
      <c r="AE817" s="65" t="s">
        <v>4452</v>
      </c>
      <c r="AF817" s="64" t="s">
        <v>4461</v>
      </c>
      <c r="AG817" s="64" t="s">
        <v>4462</v>
      </c>
      <c r="AH817" s="66" t="s">
        <v>4468</v>
      </c>
      <c r="AI817" s="67" t="s">
        <v>2711</v>
      </c>
      <c r="AJ817" s="68"/>
      <c r="AK817" s="68" t="s">
        <v>4566</v>
      </c>
      <c r="AL817" s="66" t="s">
        <v>4692</v>
      </c>
      <c r="AM817" s="72" t="s">
        <v>4498</v>
      </c>
      <c r="AN817" s="65" t="s">
        <v>4498</v>
      </c>
      <c r="AO817" s="65" t="s">
        <v>4498</v>
      </c>
      <c r="AP817" s="64"/>
      <c r="AQ817" s="64"/>
      <c r="AR817" s="64"/>
      <c r="AS817" s="64"/>
      <c r="AT817" s="64"/>
      <c r="AU817" s="73"/>
      <c r="AV817" s="67" t="s">
        <v>4472</v>
      </c>
      <c r="AW817" s="65" t="s">
        <v>4472</v>
      </c>
      <c r="AX817" s="68"/>
      <c r="AY817" s="68" t="s">
        <v>4473</v>
      </c>
      <c r="AZ817" s="65" t="s">
        <v>4473</v>
      </c>
      <c r="BA817" s="68"/>
      <c r="BB817" s="68" t="s">
        <v>4474</v>
      </c>
      <c r="BC817" s="65" t="s">
        <v>4474</v>
      </c>
      <c r="BD817" s="68"/>
      <c r="BE817" s="65" t="s">
        <v>5816</v>
      </c>
      <c r="BF817" s="68" t="s">
        <v>4483</v>
      </c>
      <c r="BG817" s="66" t="s">
        <v>4483</v>
      </c>
      <c r="BH817" s="71"/>
      <c r="BI817" s="64"/>
      <c r="BJ817" s="73"/>
      <c r="BK817" s="74"/>
      <c r="BL817" s="72" t="s">
        <v>4488</v>
      </c>
      <c r="BM817" s="75"/>
      <c r="BN817" s="75"/>
      <c r="BO817" s="75"/>
      <c r="BP817" s="75"/>
      <c r="BQ817" s="75"/>
      <c r="BR817" s="75"/>
      <c r="BS817" s="75"/>
      <c r="BT817" s="75"/>
      <c r="BU817" s="75"/>
      <c r="BV817" s="75"/>
      <c r="BW817" s="75"/>
      <c r="BX817" s="75"/>
      <c r="BY817" s="75"/>
      <c r="BZ817" s="75"/>
      <c r="CA817" s="75" t="s">
        <v>2768</v>
      </c>
      <c r="CB817" s="75"/>
      <c r="CC817" s="75"/>
      <c r="CD817" s="75"/>
      <c r="CE817" s="75"/>
      <c r="CF817" s="75"/>
      <c r="CG817" s="75"/>
      <c r="CH817" s="75"/>
      <c r="CI817" s="75"/>
      <c r="CJ817" s="76"/>
      <c r="CK817" s="54"/>
      <c r="CL817" s="54"/>
    </row>
    <row r="818" spans="1:90" s="1" customFormat="1" ht="39.75" customHeight="1" x14ac:dyDescent="0.3">
      <c r="A818" s="59">
        <v>816</v>
      </c>
      <c r="B818" s="60">
        <v>42316</v>
      </c>
      <c r="C818" s="61" t="s">
        <v>4435</v>
      </c>
      <c r="D818" s="62" t="s">
        <v>4699</v>
      </c>
      <c r="E818" s="61" t="s">
        <v>4439</v>
      </c>
      <c r="F818" s="63" t="s">
        <v>4562</v>
      </c>
      <c r="G818" s="61" t="s">
        <v>3546</v>
      </c>
      <c r="H818" s="61" t="s">
        <v>4442</v>
      </c>
      <c r="I818" s="61" t="s">
        <v>4440</v>
      </c>
      <c r="J818" s="64" t="s">
        <v>124</v>
      </c>
      <c r="K818" s="65" t="s">
        <v>4447</v>
      </c>
      <c r="L818" s="64" t="s">
        <v>126</v>
      </c>
      <c r="M818" s="64" t="s">
        <v>4686</v>
      </c>
      <c r="N818" s="65" t="s">
        <v>4686</v>
      </c>
      <c r="O818" s="64" t="s">
        <v>2428</v>
      </c>
      <c r="P818" s="65"/>
      <c r="Q818" s="65" t="s">
        <v>4506</v>
      </c>
      <c r="R818" s="66" t="s">
        <v>4467</v>
      </c>
      <c r="S818" s="67" t="s">
        <v>57</v>
      </c>
      <c r="T818" s="65" t="s">
        <v>102</v>
      </c>
      <c r="U818" s="65" t="s">
        <v>4551</v>
      </c>
      <c r="V818" s="68" t="s">
        <v>102</v>
      </c>
      <c r="W818" s="69" t="s">
        <v>5501</v>
      </c>
      <c r="X818" s="68" t="s">
        <v>4079</v>
      </c>
      <c r="Y818" s="70"/>
      <c r="Z818" s="71" t="s">
        <v>2748</v>
      </c>
      <c r="AA818" s="65" t="s">
        <v>446</v>
      </c>
      <c r="AB818" s="65" t="s">
        <v>446</v>
      </c>
      <c r="AC818" s="64"/>
      <c r="AD818" s="64" t="s">
        <v>40</v>
      </c>
      <c r="AE818" s="65" t="s">
        <v>4452</v>
      </c>
      <c r="AF818" s="64" t="s">
        <v>4461</v>
      </c>
      <c r="AG818" s="64" t="s">
        <v>4462</v>
      </c>
      <c r="AH818" s="66" t="s">
        <v>4468</v>
      </c>
      <c r="AI818" s="67" t="s">
        <v>2711</v>
      </c>
      <c r="AJ818" s="68"/>
      <c r="AK818" s="68" t="s">
        <v>4566</v>
      </c>
      <c r="AL818" s="66" t="s">
        <v>4692</v>
      </c>
      <c r="AM818" s="72" t="s">
        <v>4498</v>
      </c>
      <c r="AN818" s="65" t="s">
        <v>4498</v>
      </c>
      <c r="AO818" s="65" t="s">
        <v>4498</v>
      </c>
      <c r="AP818" s="64"/>
      <c r="AQ818" s="64"/>
      <c r="AR818" s="64"/>
      <c r="AS818" s="64"/>
      <c r="AT818" s="64"/>
      <c r="AU818" s="73"/>
      <c r="AV818" s="67" t="s">
        <v>4472</v>
      </c>
      <c r="AW818" s="65" t="s">
        <v>4472</v>
      </c>
      <c r="AX818" s="68"/>
      <c r="AY818" s="68" t="s">
        <v>4473</v>
      </c>
      <c r="AZ818" s="65" t="s">
        <v>4473</v>
      </c>
      <c r="BA818" s="68"/>
      <c r="BB818" s="68" t="s">
        <v>4474</v>
      </c>
      <c r="BC818" s="65" t="s">
        <v>4474</v>
      </c>
      <c r="BD818" s="68"/>
      <c r="BE818" s="65" t="s">
        <v>5816</v>
      </c>
      <c r="BF818" s="68" t="s">
        <v>4483</v>
      </c>
      <c r="BG818" s="66" t="s">
        <v>4483</v>
      </c>
      <c r="BH818" s="71"/>
      <c r="BI818" s="64"/>
      <c r="BJ818" s="73"/>
      <c r="BK818" s="74"/>
      <c r="BL818" s="72" t="s">
        <v>4488</v>
      </c>
      <c r="BM818" s="75"/>
      <c r="BN818" s="75"/>
      <c r="BO818" s="75"/>
      <c r="BP818" s="75"/>
      <c r="BQ818" s="75"/>
      <c r="BR818" s="75"/>
      <c r="BS818" s="75"/>
      <c r="BT818" s="75"/>
      <c r="BU818" s="75"/>
      <c r="BV818" s="75"/>
      <c r="BW818" s="75"/>
      <c r="BX818" s="75"/>
      <c r="BY818" s="75"/>
      <c r="BZ818" s="75"/>
      <c r="CA818" s="75" t="s">
        <v>2749</v>
      </c>
      <c r="CB818" s="75" t="s">
        <v>2771</v>
      </c>
      <c r="CC818" s="75"/>
      <c r="CD818" s="75"/>
      <c r="CE818" s="75"/>
      <c r="CF818" s="75"/>
      <c r="CG818" s="75"/>
      <c r="CH818" s="75"/>
      <c r="CI818" s="75"/>
      <c r="CJ818" s="76"/>
      <c r="CK818" s="54"/>
      <c r="CL818" s="54"/>
    </row>
    <row r="819" spans="1:90" s="1" customFormat="1" ht="39.75" customHeight="1" x14ac:dyDescent="0.3">
      <c r="A819" s="59">
        <v>817</v>
      </c>
      <c r="B819" s="60">
        <v>42317</v>
      </c>
      <c r="C819" s="61" t="s">
        <v>4435</v>
      </c>
      <c r="D819" s="62" t="s">
        <v>4699</v>
      </c>
      <c r="E819" s="61" t="s">
        <v>4439</v>
      </c>
      <c r="F819" s="63" t="s">
        <v>4562</v>
      </c>
      <c r="G819" s="61" t="s">
        <v>3547</v>
      </c>
      <c r="H819" s="61" t="s">
        <v>4442</v>
      </c>
      <c r="I819" s="61" t="s">
        <v>4440</v>
      </c>
      <c r="J819" s="64" t="s">
        <v>44</v>
      </c>
      <c r="K819" s="65" t="s">
        <v>4443</v>
      </c>
      <c r="L819" s="64" t="s">
        <v>45</v>
      </c>
      <c r="M819" s="64" t="s">
        <v>4685</v>
      </c>
      <c r="N819" s="65" t="s">
        <v>4685</v>
      </c>
      <c r="O819" s="64" t="s">
        <v>3303</v>
      </c>
      <c r="P819" s="65">
        <v>10</v>
      </c>
      <c r="Q819" s="65" t="s">
        <v>4506</v>
      </c>
      <c r="R819" s="66" t="s">
        <v>4467</v>
      </c>
      <c r="S819" s="67" t="s">
        <v>31</v>
      </c>
      <c r="T819" s="65" t="s">
        <v>32</v>
      </c>
      <c r="U819" s="65" t="s">
        <v>4551</v>
      </c>
      <c r="V819" s="68" t="s">
        <v>32</v>
      </c>
      <c r="W819" s="69" t="s">
        <v>5502</v>
      </c>
      <c r="X819" s="68" t="s">
        <v>3963</v>
      </c>
      <c r="Y819" s="70"/>
      <c r="Z819" s="71" t="s">
        <v>2674</v>
      </c>
      <c r="AA819" s="65" t="s">
        <v>4533</v>
      </c>
      <c r="AB819" s="65" t="s">
        <v>4529</v>
      </c>
      <c r="AC819" s="64"/>
      <c r="AD819" s="64" t="s">
        <v>40</v>
      </c>
      <c r="AE819" s="65" t="s">
        <v>4452</v>
      </c>
      <c r="AF819" s="64" t="s">
        <v>4461</v>
      </c>
      <c r="AG819" s="64" t="s">
        <v>4462</v>
      </c>
      <c r="AH819" s="66" t="s">
        <v>4468</v>
      </c>
      <c r="AI819" s="67" t="s">
        <v>2675</v>
      </c>
      <c r="AJ819" s="68" t="s">
        <v>2676</v>
      </c>
      <c r="AK819" s="68" t="s">
        <v>2677</v>
      </c>
      <c r="AL819" s="66" t="s">
        <v>4697</v>
      </c>
      <c r="AM819" s="72" t="s">
        <v>4498</v>
      </c>
      <c r="AN819" s="65" t="s">
        <v>4498</v>
      </c>
      <c r="AO819" s="65" t="s">
        <v>4498</v>
      </c>
      <c r="AP819" s="64"/>
      <c r="AQ819" s="64"/>
      <c r="AR819" s="64"/>
      <c r="AS819" s="64"/>
      <c r="AT819" s="64"/>
      <c r="AU819" s="73"/>
      <c r="AV819" s="67" t="s">
        <v>4472</v>
      </c>
      <c r="AW819" s="65" t="s">
        <v>4472</v>
      </c>
      <c r="AX819" s="68"/>
      <c r="AY819" s="68" t="s">
        <v>4473</v>
      </c>
      <c r="AZ819" s="65" t="s">
        <v>4473</v>
      </c>
      <c r="BA819" s="68"/>
      <c r="BB819" s="68" t="s">
        <v>4474</v>
      </c>
      <c r="BC819" s="65" t="s">
        <v>4474</v>
      </c>
      <c r="BD819" s="68"/>
      <c r="BE819" s="65" t="s">
        <v>5816</v>
      </c>
      <c r="BF819" s="68" t="s">
        <v>4483</v>
      </c>
      <c r="BG819" s="66" t="s">
        <v>4483</v>
      </c>
      <c r="BH819" s="71"/>
      <c r="BI819" s="64"/>
      <c r="BJ819" s="73"/>
      <c r="BK819" s="74"/>
      <c r="BL819" s="72" t="s">
        <v>4485</v>
      </c>
      <c r="BM819" s="75"/>
      <c r="BN819" s="75" t="s">
        <v>2678</v>
      </c>
      <c r="BO819" s="75" t="s">
        <v>2679</v>
      </c>
      <c r="BP819" s="75" t="s">
        <v>2680</v>
      </c>
      <c r="BQ819" s="75"/>
      <c r="BR819" s="75"/>
      <c r="BS819" s="75"/>
      <c r="BT819" s="75"/>
      <c r="BU819" s="75"/>
      <c r="BV819" s="75"/>
      <c r="BW819" s="75"/>
      <c r="BX819" s="75"/>
      <c r="BY819" s="75"/>
      <c r="BZ819" s="75"/>
      <c r="CA819" s="75"/>
      <c r="CB819" s="75"/>
      <c r="CC819" s="75"/>
      <c r="CD819" s="75"/>
      <c r="CE819" s="75"/>
      <c r="CF819" s="75"/>
      <c r="CG819" s="75" t="s">
        <v>2678</v>
      </c>
      <c r="CH819" s="75" t="s">
        <v>2679</v>
      </c>
      <c r="CI819" s="75" t="s">
        <v>2680</v>
      </c>
      <c r="CJ819" s="76"/>
      <c r="CK819" s="54"/>
      <c r="CL819" s="54"/>
    </row>
    <row r="820" spans="1:90" s="1" customFormat="1" ht="39.75" customHeight="1" x14ac:dyDescent="0.3">
      <c r="A820" s="59">
        <v>818</v>
      </c>
      <c r="B820" s="60">
        <v>42317</v>
      </c>
      <c r="C820" s="61" t="s">
        <v>4435</v>
      </c>
      <c r="D820" s="62" t="s">
        <v>4699</v>
      </c>
      <c r="E820" s="61" t="s">
        <v>4439</v>
      </c>
      <c r="F820" s="63" t="s">
        <v>4562</v>
      </c>
      <c r="G820" s="61" t="s">
        <v>3547</v>
      </c>
      <c r="H820" s="61" t="s">
        <v>4442</v>
      </c>
      <c r="I820" s="61" t="s">
        <v>4440</v>
      </c>
      <c r="J820" s="64" t="s">
        <v>62</v>
      </c>
      <c r="K820" s="65" t="s">
        <v>4444</v>
      </c>
      <c r="L820" s="64" t="s">
        <v>269</v>
      </c>
      <c r="M820" s="64" t="s">
        <v>3223</v>
      </c>
      <c r="N820" s="65" t="s">
        <v>3223</v>
      </c>
      <c r="O820" s="64" t="s">
        <v>3748</v>
      </c>
      <c r="P820" s="65"/>
      <c r="Q820" s="65" t="s">
        <v>4506</v>
      </c>
      <c r="R820" s="66" t="s">
        <v>4509</v>
      </c>
      <c r="S820" s="67" t="s">
        <v>31</v>
      </c>
      <c r="T820" s="65" t="s">
        <v>4456</v>
      </c>
      <c r="U820" s="65" t="s">
        <v>4550</v>
      </c>
      <c r="V820" s="68" t="s">
        <v>186</v>
      </c>
      <c r="W820" s="69" t="s">
        <v>5503</v>
      </c>
      <c r="X820" s="68" t="s">
        <v>3999</v>
      </c>
      <c r="Y820" s="70"/>
      <c r="Z820" s="71" t="s">
        <v>3749</v>
      </c>
      <c r="AA820" s="65" t="s">
        <v>4533</v>
      </c>
      <c r="AB820" s="65" t="s">
        <v>4529</v>
      </c>
      <c r="AC820" s="64"/>
      <c r="AD820" s="64" t="s">
        <v>40</v>
      </c>
      <c r="AE820" s="65" t="s">
        <v>4452</v>
      </c>
      <c r="AF820" s="64" t="s">
        <v>4461</v>
      </c>
      <c r="AG820" s="64" t="s">
        <v>4462</v>
      </c>
      <c r="AH820" s="66" t="s">
        <v>4468</v>
      </c>
      <c r="AI820" s="67" t="s">
        <v>4571</v>
      </c>
      <c r="AJ820" s="68"/>
      <c r="AK820" s="68" t="s">
        <v>281</v>
      </c>
      <c r="AL820" s="66" t="s">
        <v>4697</v>
      </c>
      <c r="AM820" s="72" t="s">
        <v>4498</v>
      </c>
      <c r="AN820" s="65" t="s">
        <v>4498</v>
      </c>
      <c r="AO820" s="65" t="s">
        <v>4498</v>
      </c>
      <c r="AP820" s="64"/>
      <c r="AQ820" s="64"/>
      <c r="AR820" s="64"/>
      <c r="AS820" s="64"/>
      <c r="AT820" s="64"/>
      <c r="AU820" s="73"/>
      <c r="AV820" s="67" t="s">
        <v>4472</v>
      </c>
      <c r="AW820" s="65" t="s">
        <v>4472</v>
      </c>
      <c r="AX820" s="68"/>
      <c r="AY820" s="68" t="s">
        <v>4473</v>
      </c>
      <c r="AZ820" s="65" t="s">
        <v>4473</v>
      </c>
      <c r="BA820" s="68"/>
      <c r="BB820" s="68" t="s">
        <v>4474</v>
      </c>
      <c r="BC820" s="65" t="s">
        <v>4474</v>
      </c>
      <c r="BD820" s="68"/>
      <c r="BE820" s="65" t="s">
        <v>5816</v>
      </c>
      <c r="BF820" s="68" t="s">
        <v>4483</v>
      </c>
      <c r="BG820" s="66" t="s">
        <v>4483</v>
      </c>
      <c r="BH820" s="71"/>
      <c r="BI820" s="64"/>
      <c r="BJ820" s="73"/>
      <c r="BK820" s="74"/>
      <c r="BL820" s="72" t="s">
        <v>4488</v>
      </c>
      <c r="BM820" s="75"/>
      <c r="BN820" s="75"/>
      <c r="BO820" s="75"/>
      <c r="BP820" s="75"/>
      <c r="BQ820" s="75"/>
      <c r="BR820" s="75"/>
      <c r="BS820" s="75"/>
      <c r="BT820" s="75"/>
      <c r="BU820" s="75"/>
      <c r="BV820" s="75"/>
      <c r="BW820" s="75"/>
      <c r="BX820" s="75"/>
      <c r="BY820" s="75"/>
      <c r="BZ820" s="75"/>
      <c r="CA820" s="75" t="s">
        <v>2772</v>
      </c>
      <c r="CB820" s="75"/>
      <c r="CC820" s="75"/>
      <c r="CD820" s="75"/>
      <c r="CE820" s="75"/>
      <c r="CF820" s="75"/>
      <c r="CG820" s="75" t="s">
        <v>2772</v>
      </c>
      <c r="CH820" s="75"/>
      <c r="CI820" s="75"/>
      <c r="CJ820" s="76"/>
      <c r="CK820" s="54"/>
      <c r="CL820" s="54"/>
    </row>
    <row r="821" spans="1:90" s="1" customFormat="1" ht="39.75" customHeight="1" x14ac:dyDescent="0.3">
      <c r="A821" s="59">
        <v>819</v>
      </c>
      <c r="B821" s="60">
        <v>42317</v>
      </c>
      <c r="C821" s="61" t="s">
        <v>4435</v>
      </c>
      <c r="D821" s="62" t="s">
        <v>4699</v>
      </c>
      <c r="E821" s="61" t="s">
        <v>4439</v>
      </c>
      <c r="F821" s="63" t="s">
        <v>4562</v>
      </c>
      <c r="G821" s="61" t="s">
        <v>3547</v>
      </c>
      <c r="H821" s="61" t="s">
        <v>4442</v>
      </c>
      <c r="I821" s="61" t="s">
        <v>4440</v>
      </c>
      <c r="J821" s="64" t="s">
        <v>139</v>
      </c>
      <c r="K821" s="65" t="s">
        <v>4446</v>
      </c>
      <c r="L821" s="64" t="s">
        <v>140</v>
      </c>
      <c r="M821" s="64" t="s">
        <v>4686</v>
      </c>
      <c r="N821" s="65" t="s">
        <v>4686</v>
      </c>
      <c r="O821" s="64" t="s">
        <v>2773</v>
      </c>
      <c r="P821" s="65"/>
      <c r="Q821" s="65" t="s">
        <v>4505</v>
      </c>
      <c r="R821" s="66" t="s">
        <v>4510</v>
      </c>
      <c r="S821" s="67" t="s">
        <v>263</v>
      </c>
      <c r="T821" s="65" t="s">
        <v>4458</v>
      </c>
      <c r="U821" s="65" t="s">
        <v>4551</v>
      </c>
      <c r="V821" s="68" t="s">
        <v>51</v>
      </c>
      <c r="W821" s="69" t="s">
        <v>5504</v>
      </c>
      <c r="X821" s="68" t="s">
        <v>4173</v>
      </c>
      <c r="Y821" s="70"/>
      <c r="Z821" s="71" t="s">
        <v>2774</v>
      </c>
      <c r="AA821" s="65" t="s">
        <v>76</v>
      </c>
      <c r="AB821" s="65" t="s">
        <v>76</v>
      </c>
      <c r="AC821" s="64"/>
      <c r="AD821" s="64" t="s">
        <v>26</v>
      </c>
      <c r="AE821" s="65" t="s">
        <v>4451</v>
      </c>
      <c r="AF821" s="64" t="s">
        <v>23</v>
      </c>
      <c r="AG821" s="64" t="s">
        <v>4462</v>
      </c>
      <c r="AH821" s="66" t="s">
        <v>4466</v>
      </c>
      <c r="AI821" s="67" t="s">
        <v>3675</v>
      </c>
      <c r="AJ821" s="68"/>
      <c r="AK821" s="68" t="s">
        <v>281</v>
      </c>
      <c r="AL821" s="66" t="s">
        <v>4688</v>
      </c>
      <c r="AM821" s="72" t="s">
        <v>4498</v>
      </c>
      <c r="AN821" s="65" t="s">
        <v>4498</v>
      </c>
      <c r="AO821" s="65" t="s">
        <v>4498</v>
      </c>
      <c r="AP821" s="64"/>
      <c r="AQ821" s="64"/>
      <c r="AR821" s="64"/>
      <c r="AS821" s="64"/>
      <c r="AT821" s="64"/>
      <c r="AU821" s="73"/>
      <c r="AV821" s="67" t="s">
        <v>4472</v>
      </c>
      <c r="AW821" s="65" t="s">
        <v>4472</v>
      </c>
      <c r="AX821" s="68"/>
      <c r="AY821" s="68" t="s">
        <v>4473</v>
      </c>
      <c r="AZ821" s="65" t="s">
        <v>4473</v>
      </c>
      <c r="BA821" s="68"/>
      <c r="BB821" s="68" t="s">
        <v>4474</v>
      </c>
      <c r="BC821" s="65" t="s">
        <v>4474</v>
      </c>
      <c r="BD821" s="68"/>
      <c r="BE821" s="65" t="s">
        <v>5816</v>
      </c>
      <c r="BF821" s="68" t="s">
        <v>4483</v>
      </c>
      <c r="BG821" s="66" t="s">
        <v>4483</v>
      </c>
      <c r="BH821" s="71"/>
      <c r="BI821" s="64"/>
      <c r="BJ821" s="73"/>
      <c r="BK821" s="74"/>
      <c r="BL821" s="72" t="s">
        <v>4488</v>
      </c>
      <c r="BM821" s="75"/>
      <c r="BN821" s="75"/>
      <c r="BO821" s="75"/>
      <c r="BP821" s="75"/>
      <c r="BQ821" s="75"/>
      <c r="BR821" s="75"/>
      <c r="BS821" s="75"/>
      <c r="BT821" s="75"/>
      <c r="BU821" s="75"/>
      <c r="BV821" s="75"/>
      <c r="BW821" s="75"/>
      <c r="BX821" s="75"/>
      <c r="BY821" s="75"/>
      <c r="BZ821" s="75"/>
      <c r="CA821" s="75" t="s">
        <v>2775</v>
      </c>
      <c r="CB821" s="75"/>
      <c r="CC821" s="75"/>
      <c r="CD821" s="75"/>
      <c r="CE821" s="75"/>
      <c r="CF821" s="75"/>
      <c r="CG821" s="75" t="s">
        <v>2775</v>
      </c>
      <c r="CH821" s="75"/>
      <c r="CI821" s="75"/>
      <c r="CJ821" s="76"/>
      <c r="CK821" s="54"/>
      <c r="CL821" s="54"/>
    </row>
    <row r="822" spans="1:90" s="1" customFormat="1" ht="39.75" customHeight="1" x14ac:dyDescent="0.3">
      <c r="A822" s="59">
        <v>820</v>
      </c>
      <c r="B822" s="60">
        <v>42318</v>
      </c>
      <c r="C822" s="61" t="s">
        <v>4435</v>
      </c>
      <c r="D822" s="62" t="s">
        <v>4699</v>
      </c>
      <c r="E822" s="61" t="s">
        <v>4439</v>
      </c>
      <c r="F822" s="63" t="s">
        <v>4562</v>
      </c>
      <c r="G822" s="61" t="s">
        <v>3541</v>
      </c>
      <c r="H822" s="61" t="s">
        <v>4442</v>
      </c>
      <c r="I822" s="61" t="s">
        <v>4440</v>
      </c>
      <c r="J822" s="64" t="s">
        <v>44</v>
      </c>
      <c r="K822" s="65" t="s">
        <v>4443</v>
      </c>
      <c r="L822" s="64" t="s">
        <v>45</v>
      </c>
      <c r="M822" s="64" t="s">
        <v>4685</v>
      </c>
      <c r="N822" s="65" t="s">
        <v>4685</v>
      </c>
      <c r="O822" s="64" t="s">
        <v>3303</v>
      </c>
      <c r="P822" s="65">
        <v>10</v>
      </c>
      <c r="Q822" s="65" t="s">
        <v>4506</v>
      </c>
      <c r="R822" s="66" t="s">
        <v>4467</v>
      </c>
      <c r="S822" s="67" t="s">
        <v>31</v>
      </c>
      <c r="T822" s="65" t="s">
        <v>32</v>
      </c>
      <c r="U822" s="65" t="s">
        <v>4551</v>
      </c>
      <c r="V822" s="68" t="s">
        <v>32</v>
      </c>
      <c r="W822" s="69" t="s">
        <v>5505</v>
      </c>
      <c r="X822" s="68" t="s">
        <v>3963</v>
      </c>
      <c r="Y822" s="70"/>
      <c r="Z822" s="71" t="s">
        <v>2674</v>
      </c>
      <c r="AA822" s="65" t="s">
        <v>4533</v>
      </c>
      <c r="AB822" s="65" t="s">
        <v>4529</v>
      </c>
      <c r="AC822" s="64"/>
      <c r="AD822" s="64" t="s">
        <v>40</v>
      </c>
      <c r="AE822" s="65" t="s">
        <v>4452</v>
      </c>
      <c r="AF822" s="64" t="s">
        <v>4461</v>
      </c>
      <c r="AG822" s="64" t="s">
        <v>4462</v>
      </c>
      <c r="AH822" s="66" t="s">
        <v>4468</v>
      </c>
      <c r="AI822" s="67" t="s">
        <v>2675</v>
      </c>
      <c r="AJ822" s="68" t="s">
        <v>2676</v>
      </c>
      <c r="AK822" s="68" t="s">
        <v>2677</v>
      </c>
      <c r="AL822" s="66" t="s">
        <v>4697</v>
      </c>
      <c r="AM822" s="72" t="s">
        <v>4501</v>
      </c>
      <c r="AN822" s="65" t="s">
        <v>4494</v>
      </c>
      <c r="AO822" s="65" t="s">
        <v>4503</v>
      </c>
      <c r="AP822" s="64" t="s">
        <v>193</v>
      </c>
      <c r="AQ822" s="64" t="s">
        <v>3807</v>
      </c>
      <c r="AR822" s="64" t="s">
        <v>3817</v>
      </c>
      <c r="AS822" s="64"/>
      <c r="AT822" s="64"/>
      <c r="AU822" s="73"/>
      <c r="AV822" s="67" t="s">
        <v>4472</v>
      </c>
      <c r="AW822" s="65" t="s">
        <v>4472</v>
      </c>
      <c r="AX822" s="68"/>
      <c r="AY822" s="68" t="s">
        <v>4473</v>
      </c>
      <c r="AZ822" s="65" t="s">
        <v>4473</v>
      </c>
      <c r="BA822" s="68"/>
      <c r="BB822" s="68" t="s">
        <v>4474</v>
      </c>
      <c r="BC822" s="65" t="s">
        <v>4474</v>
      </c>
      <c r="BD822" s="68"/>
      <c r="BE822" s="65" t="s">
        <v>5816</v>
      </c>
      <c r="BF822" s="68" t="s">
        <v>4483</v>
      </c>
      <c r="BG822" s="66" t="s">
        <v>4483</v>
      </c>
      <c r="BH822" s="71"/>
      <c r="BI822" s="64"/>
      <c r="BJ822" s="73"/>
      <c r="BK822" s="74"/>
      <c r="BL822" s="72" t="s">
        <v>4485</v>
      </c>
      <c r="BM822" s="75"/>
      <c r="BN822" s="75" t="s">
        <v>2678</v>
      </c>
      <c r="BO822" s="75" t="s">
        <v>2679</v>
      </c>
      <c r="BP822" s="75" t="s">
        <v>2680</v>
      </c>
      <c r="BQ822" s="75"/>
      <c r="BR822" s="75"/>
      <c r="BS822" s="75"/>
      <c r="BT822" s="75"/>
      <c r="BU822" s="75"/>
      <c r="BV822" s="75"/>
      <c r="BW822" s="75"/>
      <c r="BX822" s="75"/>
      <c r="BY822" s="75"/>
      <c r="BZ822" s="75"/>
      <c r="CA822" s="75"/>
      <c r="CB822" s="75"/>
      <c r="CC822" s="75"/>
      <c r="CD822" s="75"/>
      <c r="CE822" s="75"/>
      <c r="CF822" s="75"/>
      <c r="CG822" s="75" t="s">
        <v>2678</v>
      </c>
      <c r="CH822" s="75" t="s">
        <v>2679</v>
      </c>
      <c r="CI822" s="75" t="s">
        <v>2680</v>
      </c>
      <c r="CJ822" s="76"/>
      <c r="CK822" s="54"/>
      <c r="CL822" s="54"/>
    </row>
    <row r="823" spans="1:90" s="1" customFormat="1" ht="39.75" customHeight="1" x14ac:dyDescent="0.3">
      <c r="A823" s="59">
        <v>821</v>
      </c>
      <c r="B823" s="60">
        <v>42318</v>
      </c>
      <c r="C823" s="61" t="s">
        <v>4435</v>
      </c>
      <c r="D823" s="62" t="s">
        <v>4699</v>
      </c>
      <c r="E823" s="61" t="s">
        <v>4439</v>
      </c>
      <c r="F823" s="63" t="s">
        <v>4562</v>
      </c>
      <c r="G823" s="61" t="s">
        <v>3541</v>
      </c>
      <c r="H823" s="61" t="s">
        <v>4442</v>
      </c>
      <c r="I823" s="61" t="s">
        <v>4440</v>
      </c>
      <c r="J823" s="64" t="s">
        <v>58</v>
      </c>
      <c r="K823" s="65" t="s">
        <v>4447</v>
      </c>
      <c r="L823" s="64" t="s">
        <v>450</v>
      </c>
      <c r="M823" s="64" t="s">
        <v>4686</v>
      </c>
      <c r="N823" s="65" t="s">
        <v>4686</v>
      </c>
      <c r="O823" s="64" t="s">
        <v>2776</v>
      </c>
      <c r="P823" s="65"/>
      <c r="Q823" s="65" t="s">
        <v>4506</v>
      </c>
      <c r="R823" s="66" t="s">
        <v>4467</v>
      </c>
      <c r="S823" s="67" t="s">
        <v>57</v>
      </c>
      <c r="T823" s="65" t="s">
        <v>102</v>
      </c>
      <c r="U823" s="65" t="s">
        <v>4551</v>
      </c>
      <c r="V823" s="68" t="s">
        <v>102</v>
      </c>
      <c r="W823" s="69" t="s">
        <v>5506</v>
      </c>
      <c r="X823" s="68" t="s">
        <v>4089</v>
      </c>
      <c r="Y823" s="70"/>
      <c r="Z823" s="71" t="s">
        <v>2777</v>
      </c>
      <c r="AA823" s="65" t="s">
        <v>446</v>
      </c>
      <c r="AB823" s="65" t="s">
        <v>446</v>
      </c>
      <c r="AC823" s="64"/>
      <c r="AD823" s="64" t="s">
        <v>40</v>
      </c>
      <c r="AE823" s="65" t="s">
        <v>4452</v>
      </c>
      <c r="AF823" s="64" t="s">
        <v>3883</v>
      </c>
      <c r="AG823" s="64" t="s">
        <v>4462</v>
      </c>
      <c r="AH823" s="66" t="s">
        <v>4467</v>
      </c>
      <c r="AI823" s="67" t="s">
        <v>2778</v>
      </c>
      <c r="AJ823" s="68"/>
      <c r="AK823" s="68" t="s">
        <v>2779</v>
      </c>
      <c r="AL823" s="66" t="s">
        <v>4692</v>
      </c>
      <c r="AM823" s="72" t="s">
        <v>4498</v>
      </c>
      <c r="AN823" s="65" t="s">
        <v>4498</v>
      </c>
      <c r="AO823" s="65" t="s">
        <v>4498</v>
      </c>
      <c r="AP823" s="64"/>
      <c r="AQ823" s="64"/>
      <c r="AR823" s="64"/>
      <c r="AS823" s="64"/>
      <c r="AT823" s="64"/>
      <c r="AU823" s="73"/>
      <c r="AV823" s="67" t="s">
        <v>4472</v>
      </c>
      <c r="AW823" s="65" t="s">
        <v>4472</v>
      </c>
      <c r="AX823" s="68"/>
      <c r="AY823" s="68" t="s">
        <v>4473</v>
      </c>
      <c r="AZ823" s="65" t="s">
        <v>4473</v>
      </c>
      <c r="BA823" s="68"/>
      <c r="BB823" s="68" t="s">
        <v>4474</v>
      </c>
      <c r="BC823" s="65" t="s">
        <v>4474</v>
      </c>
      <c r="BD823" s="68"/>
      <c r="BE823" s="65" t="s">
        <v>5816</v>
      </c>
      <c r="BF823" s="68" t="s">
        <v>4483</v>
      </c>
      <c r="BG823" s="66" t="s">
        <v>4483</v>
      </c>
      <c r="BH823" s="71"/>
      <c r="BI823" s="64"/>
      <c r="BJ823" s="73"/>
      <c r="BK823" s="74"/>
      <c r="BL823" s="72" t="s">
        <v>4488</v>
      </c>
      <c r="BM823" s="75"/>
      <c r="BN823" s="75"/>
      <c r="BO823" s="75"/>
      <c r="BP823" s="75"/>
      <c r="BQ823" s="75"/>
      <c r="BR823" s="75"/>
      <c r="BS823" s="75"/>
      <c r="BT823" s="75"/>
      <c r="BU823" s="75"/>
      <c r="BV823" s="75"/>
      <c r="BW823" s="75"/>
      <c r="BX823" s="75"/>
      <c r="BY823" s="75"/>
      <c r="BZ823" s="75"/>
      <c r="CA823" s="75" t="s">
        <v>2780</v>
      </c>
      <c r="CB823" s="75"/>
      <c r="CC823" s="75"/>
      <c r="CD823" s="75"/>
      <c r="CE823" s="75"/>
      <c r="CF823" s="75"/>
      <c r="CG823" s="75"/>
      <c r="CH823" s="75"/>
      <c r="CI823" s="75"/>
      <c r="CJ823" s="76"/>
      <c r="CK823" s="54"/>
      <c r="CL823" s="54"/>
    </row>
    <row r="824" spans="1:90" s="1" customFormat="1" ht="39.75" customHeight="1" x14ac:dyDescent="0.3">
      <c r="A824" s="59">
        <v>822</v>
      </c>
      <c r="B824" s="60">
        <v>42319</v>
      </c>
      <c r="C824" s="61" t="s">
        <v>4435</v>
      </c>
      <c r="D824" s="62" t="s">
        <v>4699</v>
      </c>
      <c r="E824" s="61" t="s">
        <v>4439</v>
      </c>
      <c r="F824" s="63" t="s">
        <v>4562</v>
      </c>
      <c r="G824" s="61" t="s">
        <v>3542</v>
      </c>
      <c r="H824" s="61" t="s">
        <v>4442</v>
      </c>
      <c r="I824" s="61" t="s">
        <v>4440</v>
      </c>
      <c r="J824" s="64" t="s">
        <v>44</v>
      </c>
      <c r="K824" s="65" t="s">
        <v>4443</v>
      </c>
      <c r="L824" s="64" t="s">
        <v>245</v>
      </c>
      <c r="M824" s="64" t="s">
        <v>4686</v>
      </c>
      <c r="N824" s="65" t="s">
        <v>4686</v>
      </c>
      <c r="O824" s="64" t="s">
        <v>2781</v>
      </c>
      <c r="P824" s="65"/>
      <c r="Q824" s="65" t="s">
        <v>4506</v>
      </c>
      <c r="R824" s="66" t="s">
        <v>4467</v>
      </c>
      <c r="S824" s="67" t="s">
        <v>57</v>
      </c>
      <c r="T824" s="65" t="s">
        <v>102</v>
      </c>
      <c r="U824" s="65" t="s">
        <v>4551</v>
      </c>
      <c r="V824" s="68" t="s">
        <v>102</v>
      </c>
      <c r="W824" s="69" t="s">
        <v>5507</v>
      </c>
      <c r="X824" s="68" t="s">
        <v>4394</v>
      </c>
      <c r="Y824" s="70"/>
      <c r="Z824" s="71" t="s">
        <v>2782</v>
      </c>
      <c r="AA824" s="65" t="s">
        <v>446</v>
      </c>
      <c r="AB824" s="65" t="s">
        <v>446</v>
      </c>
      <c r="AC824" s="64"/>
      <c r="AD824" s="64" t="s">
        <v>26</v>
      </c>
      <c r="AE824" s="65" t="s">
        <v>4451</v>
      </c>
      <c r="AF824" s="64" t="s">
        <v>4461</v>
      </c>
      <c r="AG824" s="64" t="s">
        <v>4462</v>
      </c>
      <c r="AH824" s="66" t="s">
        <v>4468</v>
      </c>
      <c r="AI824" s="67" t="s">
        <v>2783</v>
      </c>
      <c r="AJ824" s="68"/>
      <c r="AK824" s="68" t="s">
        <v>2784</v>
      </c>
      <c r="AL824" s="66" t="s">
        <v>4692</v>
      </c>
      <c r="AM824" s="72" t="s">
        <v>4498</v>
      </c>
      <c r="AN824" s="65" t="s">
        <v>4498</v>
      </c>
      <c r="AO824" s="65" t="s">
        <v>4498</v>
      </c>
      <c r="AP824" s="64"/>
      <c r="AQ824" s="64"/>
      <c r="AR824" s="64"/>
      <c r="AS824" s="64"/>
      <c r="AT824" s="64"/>
      <c r="AU824" s="73"/>
      <c r="AV824" s="67" t="s">
        <v>4472</v>
      </c>
      <c r="AW824" s="65" t="s">
        <v>4472</v>
      </c>
      <c r="AX824" s="68"/>
      <c r="AY824" s="68" t="s">
        <v>4473</v>
      </c>
      <c r="AZ824" s="65" t="s">
        <v>4473</v>
      </c>
      <c r="BA824" s="68"/>
      <c r="BB824" s="68" t="s">
        <v>4474</v>
      </c>
      <c r="BC824" s="65" t="s">
        <v>4474</v>
      </c>
      <c r="BD824" s="68"/>
      <c r="BE824" s="65" t="s">
        <v>5816</v>
      </c>
      <c r="BF824" s="68" t="s">
        <v>4483</v>
      </c>
      <c r="BG824" s="66" t="s">
        <v>4483</v>
      </c>
      <c r="BH824" s="71"/>
      <c r="BI824" s="64"/>
      <c r="BJ824" s="73"/>
      <c r="BK824" s="74"/>
      <c r="BL824" s="72" t="s">
        <v>4485</v>
      </c>
      <c r="BM824" s="75"/>
      <c r="BN824" s="75" t="s">
        <v>2785</v>
      </c>
      <c r="BO824" s="75"/>
      <c r="BP824" s="75"/>
      <c r="BQ824" s="75"/>
      <c r="BR824" s="75"/>
      <c r="BS824" s="75"/>
      <c r="BT824" s="75"/>
      <c r="BU824" s="75"/>
      <c r="BV824" s="75"/>
      <c r="BW824" s="75"/>
      <c r="BX824" s="75"/>
      <c r="BY824" s="75"/>
      <c r="BZ824" s="75"/>
      <c r="CA824" s="75" t="s">
        <v>2786</v>
      </c>
      <c r="CB824" s="75"/>
      <c r="CC824" s="75"/>
      <c r="CD824" s="75"/>
      <c r="CE824" s="75"/>
      <c r="CF824" s="75"/>
      <c r="CG824" s="75" t="s">
        <v>2786</v>
      </c>
      <c r="CH824" s="75"/>
      <c r="CI824" s="75"/>
      <c r="CJ824" s="76"/>
      <c r="CK824" s="54"/>
      <c r="CL824" s="54"/>
    </row>
    <row r="825" spans="1:90" s="1" customFormat="1" ht="39.75" customHeight="1" x14ac:dyDescent="0.3">
      <c r="A825" s="59">
        <v>823</v>
      </c>
      <c r="B825" s="60">
        <v>42319</v>
      </c>
      <c r="C825" s="61" t="s">
        <v>4435</v>
      </c>
      <c r="D825" s="62" t="s">
        <v>4699</v>
      </c>
      <c r="E825" s="61" t="s">
        <v>4439</v>
      </c>
      <c r="F825" s="63" t="s">
        <v>4562</v>
      </c>
      <c r="G825" s="61" t="s">
        <v>3542</v>
      </c>
      <c r="H825" s="61" t="s">
        <v>4442</v>
      </c>
      <c r="I825" s="61" t="s">
        <v>4440</v>
      </c>
      <c r="J825" s="64" t="s">
        <v>136</v>
      </c>
      <c r="K825" s="65" t="s">
        <v>4446</v>
      </c>
      <c r="L825" s="64" t="s">
        <v>138</v>
      </c>
      <c r="M825" s="64" t="s">
        <v>3223</v>
      </c>
      <c r="N825" s="65" t="s">
        <v>3223</v>
      </c>
      <c r="O825" s="64" t="s">
        <v>3409</v>
      </c>
      <c r="P825" s="65"/>
      <c r="Q825" s="65" t="s">
        <v>4506</v>
      </c>
      <c r="R825" s="66" t="s">
        <v>4467</v>
      </c>
      <c r="S825" s="67" t="s">
        <v>31</v>
      </c>
      <c r="T825" s="65" t="s">
        <v>4458</v>
      </c>
      <c r="U825" s="65" t="s">
        <v>4551</v>
      </c>
      <c r="V825" s="68" t="s">
        <v>51</v>
      </c>
      <c r="W825" s="69" t="s">
        <v>5508</v>
      </c>
      <c r="X825" s="68" t="s">
        <v>4177</v>
      </c>
      <c r="Y825" s="70"/>
      <c r="Z825" s="71" t="s">
        <v>2787</v>
      </c>
      <c r="AA825" s="65" t="s">
        <v>4534</v>
      </c>
      <c r="AB825" s="65" t="s">
        <v>4531</v>
      </c>
      <c r="AC825" s="64"/>
      <c r="AD825" s="64" t="s">
        <v>26</v>
      </c>
      <c r="AE825" s="65" t="s">
        <v>4451</v>
      </c>
      <c r="AF825" s="64" t="s">
        <v>4461</v>
      </c>
      <c r="AG825" s="64" t="s">
        <v>4462</v>
      </c>
      <c r="AH825" s="66" t="s">
        <v>4468</v>
      </c>
      <c r="AI825" s="67"/>
      <c r="AJ825" s="68"/>
      <c r="AK825" s="68" t="s">
        <v>4542</v>
      </c>
      <c r="AL825" s="66" t="s">
        <v>4697</v>
      </c>
      <c r="AM825" s="72" t="s">
        <v>4498</v>
      </c>
      <c r="AN825" s="65" t="s">
        <v>4498</v>
      </c>
      <c r="AO825" s="65" t="s">
        <v>4498</v>
      </c>
      <c r="AP825" s="64"/>
      <c r="AQ825" s="64"/>
      <c r="AR825" s="64"/>
      <c r="AS825" s="64"/>
      <c r="AT825" s="64"/>
      <c r="AU825" s="73"/>
      <c r="AV825" s="67" t="s">
        <v>4472</v>
      </c>
      <c r="AW825" s="65" t="s">
        <v>4472</v>
      </c>
      <c r="AX825" s="68"/>
      <c r="AY825" s="68" t="s">
        <v>4473</v>
      </c>
      <c r="AZ825" s="65" t="s">
        <v>4473</v>
      </c>
      <c r="BA825" s="68"/>
      <c r="BB825" s="68" t="s">
        <v>4474</v>
      </c>
      <c r="BC825" s="65" t="s">
        <v>4474</v>
      </c>
      <c r="BD825" s="68"/>
      <c r="BE825" s="65" t="s">
        <v>5816</v>
      </c>
      <c r="BF825" s="68" t="s">
        <v>4483</v>
      </c>
      <c r="BG825" s="66" t="s">
        <v>4483</v>
      </c>
      <c r="BH825" s="71"/>
      <c r="BI825" s="64"/>
      <c r="BJ825" s="73"/>
      <c r="BK825" s="74"/>
      <c r="BL825" s="72" t="s">
        <v>4488</v>
      </c>
      <c r="BM825" s="75"/>
      <c r="BN825" s="75"/>
      <c r="BO825" s="75"/>
      <c r="BP825" s="75"/>
      <c r="BQ825" s="75"/>
      <c r="BR825" s="75"/>
      <c r="BS825" s="75"/>
      <c r="BT825" s="75"/>
      <c r="BU825" s="75"/>
      <c r="BV825" s="75"/>
      <c r="BW825" s="75"/>
      <c r="BX825" s="75"/>
      <c r="BY825" s="75"/>
      <c r="BZ825" s="75"/>
      <c r="CA825" s="75" t="s">
        <v>2788</v>
      </c>
      <c r="CB825" s="75"/>
      <c r="CC825" s="75"/>
      <c r="CD825" s="75"/>
      <c r="CE825" s="75"/>
      <c r="CF825" s="75"/>
      <c r="CG825" s="75" t="s">
        <v>2788</v>
      </c>
      <c r="CH825" s="75"/>
      <c r="CI825" s="75"/>
      <c r="CJ825" s="76"/>
      <c r="CK825" s="54"/>
      <c r="CL825" s="54"/>
    </row>
    <row r="826" spans="1:90" s="1" customFormat="1" ht="39.75" customHeight="1" x14ac:dyDescent="0.3">
      <c r="A826" s="59">
        <v>824</v>
      </c>
      <c r="B826" s="60">
        <v>42319</v>
      </c>
      <c r="C826" s="61" t="s">
        <v>4435</v>
      </c>
      <c r="D826" s="62" t="s">
        <v>4699</v>
      </c>
      <c r="E826" s="61" t="s">
        <v>4439</v>
      </c>
      <c r="F826" s="63" t="s">
        <v>4562</v>
      </c>
      <c r="G826" s="61" t="s">
        <v>3542</v>
      </c>
      <c r="H826" s="61" t="s">
        <v>4442</v>
      </c>
      <c r="I826" s="61" t="s">
        <v>4440</v>
      </c>
      <c r="J826" s="64" t="s">
        <v>139</v>
      </c>
      <c r="K826" s="65" t="s">
        <v>4446</v>
      </c>
      <c r="L826" s="64" t="s">
        <v>253</v>
      </c>
      <c r="M826" s="64" t="s">
        <v>3223</v>
      </c>
      <c r="N826" s="65" t="s">
        <v>3223</v>
      </c>
      <c r="O826" s="64" t="s">
        <v>543</v>
      </c>
      <c r="P826" s="65"/>
      <c r="Q826" s="65" t="s">
        <v>4506</v>
      </c>
      <c r="R826" s="66" t="s">
        <v>4467</v>
      </c>
      <c r="S826" s="67" t="s">
        <v>31</v>
      </c>
      <c r="T826" s="65" t="s">
        <v>4456</v>
      </c>
      <c r="U826" s="65" t="s">
        <v>4550</v>
      </c>
      <c r="V826" s="68" t="s">
        <v>275</v>
      </c>
      <c r="W826" s="69" t="s">
        <v>5509</v>
      </c>
      <c r="X826" s="68" t="s">
        <v>4380</v>
      </c>
      <c r="Y826" s="70"/>
      <c r="Z826" s="71" t="s">
        <v>2789</v>
      </c>
      <c r="AA826" s="65" t="s">
        <v>4534</v>
      </c>
      <c r="AB826" s="65" t="s">
        <v>4531</v>
      </c>
      <c r="AC826" s="64"/>
      <c r="AD826" s="64" t="s">
        <v>295</v>
      </c>
      <c r="AE826" s="65" t="s">
        <v>4450</v>
      </c>
      <c r="AF826" s="64" t="s">
        <v>4461</v>
      </c>
      <c r="AG826" s="64" t="s">
        <v>4462</v>
      </c>
      <c r="AH826" s="66" t="s">
        <v>4468</v>
      </c>
      <c r="AI826" s="67" t="s">
        <v>2790</v>
      </c>
      <c r="AJ826" s="68"/>
      <c r="AK826" s="68" t="s">
        <v>2791</v>
      </c>
      <c r="AL826" s="66" t="s">
        <v>4694</v>
      </c>
      <c r="AM826" s="72" t="s">
        <v>4498</v>
      </c>
      <c r="AN826" s="65" t="s">
        <v>4498</v>
      </c>
      <c r="AO826" s="65" t="s">
        <v>4498</v>
      </c>
      <c r="AP826" s="64"/>
      <c r="AQ826" s="64"/>
      <c r="AR826" s="64"/>
      <c r="AS826" s="64"/>
      <c r="AT826" s="64"/>
      <c r="AU826" s="73"/>
      <c r="AV826" s="67" t="s">
        <v>4472</v>
      </c>
      <c r="AW826" s="65" t="s">
        <v>4472</v>
      </c>
      <c r="AX826" s="68"/>
      <c r="AY826" s="68" t="s">
        <v>4473</v>
      </c>
      <c r="AZ826" s="65" t="s">
        <v>4473</v>
      </c>
      <c r="BA826" s="68"/>
      <c r="BB826" s="68" t="s">
        <v>4474</v>
      </c>
      <c r="BC826" s="65" t="s">
        <v>4474</v>
      </c>
      <c r="BD826" s="68"/>
      <c r="BE826" s="65" t="s">
        <v>5816</v>
      </c>
      <c r="BF826" s="68" t="s">
        <v>4483</v>
      </c>
      <c r="BG826" s="66" t="s">
        <v>4483</v>
      </c>
      <c r="BH826" s="71" t="s">
        <v>2792</v>
      </c>
      <c r="BI826" s="64"/>
      <c r="BJ826" s="73"/>
      <c r="BK826" s="74"/>
      <c r="BL826" s="72" t="s">
        <v>4488</v>
      </c>
      <c r="BM826" s="75"/>
      <c r="BN826" s="75"/>
      <c r="BO826" s="75"/>
      <c r="BP826" s="75"/>
      <c r="BQ826" s="75"/>
      <c r="BR826" s="75"/>
      <c r="BS826" s="75"/>
      <c r="BT826" s="75"/>
      <c r="BU826" s="75"/>
      <c r="BV826" s="75"/>
      <c r="BW826" s="75"/>
      <c r="BX826" s="75"/>
      <c r="BY826" s="75"/>
      <c r="BZ826" s="75"/>
      <c r="CA826" s="75" t="s">
        <v>2793</v>
      </c>
      <c r="CB826" s="75"/>
      <c r="CC826" s="75"/>
      <c r="CD826" s="75"/>
      <c r="CE826" s="75"/>
      <c r="CF826" s="75"/>
      <c r="CG826" s="75"/>
      <c r="CH826" s="75"/>
      <c r="CI826" s="75"/>
      <c r="CJ826" s="76"/>
      <c r="CK826" s="54"/>
      <c r="CL826" s="54"/>
    </row>
    <row r="827" spans="1:90" s="1" customFormat="1" ht="39.75" customHeight="1" x14ac:dyDescent="0.3">
      <c r="A827" s="59">
        <v>825</v>
      </c>
      <c r="B827" s="60">
        <v>42320</v>
      </c>
      <c r="C827" s="61" t="s">
        <v>4435</v>
      </c>
      <c r="D827" s="62" t="s">
        <v>4699</v>
      </c>
      <c r="E827" s="61" t="s">
        <v>4439</v>
      </c>
      <c r="F827" s="63" t="s">
        <v>4562</v>
      </c>
      <c r="G827" s="61" t="s">
        <v>3543</v>
      </c>
      <c r="H827" s="61" t="s">
        <v>4442</v>
      </c>
      <c r="I827" s="61" t="s">
        <v>4440</v>
      </c>
      <c r="J827" s="64" t="s">
        <v>42</v>
      </c>
      <c r="K827" s="65" t="s">
        <v>4443</v>
      </c>
      <c r="L827" s="64" t="s">
        <v>43</v>
      </c>
      <c r="M827" s="64" t="s">
        <v>3223</v>
      </c>
      <c r="N827" s="65" t="s">
        <v>3223</v>
      </c>
      <c r="O827" s="64" t="s">
        <v>3470</v>
      </c>
      <c r="P827" s="65"/>
      <c r="Q827" s="65" t="s">
        <v>4506</v>
      </c>
      <c r="R827" s="66" t="s">
        <v>4467</v>
      </c>
      <c r="S827" s="67" t="s">
        <v>31</v>
      </c>
      <c r="T827" s="65" t="s">
        <v>4458</v>
      </c>
      <c r="U827" s="65" t="s">
        <v>4551</v>
      </c>
      <c r="V827" s="68" t="s">
        <v>51</v>
      </c>
      <c r="W827" s="69" t="s">
        <v>5510</v>
      </c>
      <c r="X827" s="68" t="s">
        <v>4146</v>
      </c>
      <c r="Y827" s="70"/>
      <c r="Z827" s="71" t="s">
        <v>2794</v>
      </c>
      <c r="AA827" s="65" t="s">
        <v>4533</v>
      </c>
      <c r="AB827" s="65" t="s">
        <v>4529</v>
      </c>
      <c r="AC827" s="64"/>
      <c r="AD827" s="64" t="s">
        <v>26</v>
      </c>
      <c r="AE827" s="65" t="s">
        <v>4451</v>
      </c>
      <c r="AF827" s="64" t="s">
        <v>4461</v>
      </c>
      <c r="AG827" s="64" t="s">
        <v>4462</v>
      </c>
      <c r="AH827" s="66" t="s">
        <v>4468</v>
      </c>
      <c r="AI827" s="67" t="s">
        <v>2795</v>
      </c>
      <c r="AJ827" s="68"/>
      <c r="AK827" s="68" t="s">
        <v>2796</v>
      </c>
      <c r="AL827" s="66" t="s">
        <v>4697</v>
      </c>
      <c r="AM827" s="72" t="s">
        <v>4498</v>
      </c>
      <c r="AN827" s="65" t="s">
        <v>4498</v>
      </c>
      <c r="AO827" s="65" t="s">
        <v>4498</v>
      </c>
      <c r="AP827" s="64"/>
      <c r="AQ827" s="64"/>
      <c r="AR827" s="64"/>
      <c r="AS827" s="64"/>
      <c r="AT827" s="64"/>
      <c r="AU827" s="73"/>
      <c r="AV827" s="67" t="s">
        <v>4472</v>
      </c>
      <c r="AW827" s="65" t="s">
        <v>4472</v>
      </c>
      <c r="AX827" s="68"/>
      <c r="AY827" s="68" t="s">
        <v>4473</v>
      </c>
      <c r="AZ827" s="65" t="s">
        <v>4473</v>
      </c>
      <c r="BA827" s="68"/>
      <c r="BB827" s="68" t="s">
        <v>4474</v>
      </c>
      <c r="BC827" s="65" t="s">
        <v>4474</v>
      </c>
      <c r="BD827" s="68"/>
      <c r="BE827" s="65" t="s">
        <v>5816</v>
      </c>
      <c r="BF827" s="68" t="s">
        <v>4483</v>
      </c>
      <c r="BG827" s="66" t="s">
        <v>4483</v>
      </c>
      <c r="BH827" s="71"/>
      <c r="BI827" s="64"/>
      <c r="BJ827" s="73"/>
      <c r="BK827" s="74"/>
      <c r="BL827" s="72" t="s">
        <v>4488</v>
      </c>
      <c r="BM827" s="75"/>
      <c r="BN827" s="75"/>
      <c r="BO827" s="75"/>
      <c r="BP827" s="75"/>
      <c r="BQ827" s="75"/>
      <c r="BR827" s="75"/>
      <c r="BS827" s="75"/>
      <c r="BT827" s="75"/>
      <c r="BU827" s="75"/>
      <c r="BV827" s="75"/>
      <c r="BW827" s="75"/>
      <c r="BX827" s="75"/>
      <c r="BY827" s="75"/>
      <c r="BZ827" s="75"/>
      <c r="CA827" s="75" t="s">
        <v>2797</v>
      </c>
      <c r="CB827" s="75"/>
      <c r="CC827" s="75"/>
      <c r="CD827" s="75"/>
      <c r="CE827" s="75"/>
      <c r="CF827" s="75"/>
      <c r="CG827" s="75"/>
      <c r="CH827" s="75"/>
      <c r="CI827" s="75"/>
      <c r="CJ827" s="76"/>
      <c r="CK827" s="54"/>
      <c r="CL827" s="54"/>
    </row>
    <row r="828" spans="1:90" s="1" customFormat="1" ht="39.75" customHeight="1" x14ac:dyDescent="0.3">
      <c r="A828" s="59">
        <v>826</v>
      </c>
      <c r="B828" s="60">
        <v>42321</v>
      </c>
      <c r="C828" s="61" t="s">
        <v>4435</v>
      </c>
      <c r="D828" s="62" t="s">
        <v>4699</v>
      </c>
      <c r="E828" s="61" t="s">
        <v>4439</v>
      </c>
      <c r="F828" s="63" t="s">
        <v>4562</v>
      </c>
      <c r="G828" s="61" t="s">
        <v>3544</v>
      </c>
      <c r="H828" s="61" t="s">
        <v>4442</v>
      </c>
      <c r="I828" s="61" t="s">
        <v>4440</v>
      </c>
      <c r="J828" s="64" t="s">
        <v>44</v>
      </c>
      <c r="K828" s="65" t="s">
        <v>4443</v>
      </c>
      <c r="L828" s="64" t="s">
        <v>70</v>
      </c>
      <c r="M828" s="64" t="s">
        <v>4686</v>
      </c>
      <c r="N828" s="65" t="s">
        <v>4686</v>
      </c>
      <c r="O828" s="64" t="s">
        <v>3768</v>
      </c>
      <c r="P828" s="65"/>
      <c r="Q828" s="65" t="s">
        <v>4506</v>
      </c>
      <c r="R828" s="66" t="s">
        <v>4467</v>
      </c>
      <c r="S828" s="67" t="s">
        <v>57</v>
      </c>
      <c r="T828" s="65" t="s">
        <v>102</v>
      </c>
      <c r="U828" s="65" t="s">
        <v>4551</v>
      </c>
      <c r="V828" s="68" t="s">
        <v>102</v>
      </c>
      <c r="W828" s="69" t="s">
        <v>5511</v>
      </c>
      <c r="X828" s="68" t="s">
        <v>4073</v>
      </c>
      <c r="Y828" s="70"/>
      <c r="Z828" s="71" t="s">
        <v>2758</v>
      </c>
      <c r="AA828" s="65" t="s">
        <v>446</v>
      </c>
      <c r="AB828" s="65" t="s">
        <v>446</v>
      </c>
      <c r="AC828" s="64"/>
      <c r="AD828" s="64" t="s">
        <v>26</v>
      </c>
      <c r="AE828" s="65" t="s">
        <v>4451</v>
      </c>
      <c r="AF828" s="64" t="s">
        <v>4461</v>
      </c>
      <c r="AG828" s="64" t="s">
        <v>4462</v>
      </c>
      <c r="AH828" s="66" t="s">
        <v>4468</v>
      </c>
      <c r="AI828" s="67" t="s">
        <v>2711</v>
      </c>
      <c r="AJ828" s="68"/>
      <c r="AK828" s="68" t="s">
        <v>4566</v>
      </c>
      <c r="AL828" s="66" t="s">
        <v>4692</v>
      </c>
      <c r="AM828" s="72" t="s">
        <v>4498</v>
      </c>
      <c r="AN828" s="65" t="s">
        <v>4498</v>
      </c>
      <c r="AO828" s="65" t="s">
        <v>4498</v>
      </c>
      <c r="AP828" s="64"/>
      <c r="AQ828" s="64"/>
      <c r="AR828" s="64"/>
      <c r="AS828" s="64"/>
      <c r="AT828" s="64"/>
      <c r="AU828" s="73"/>
      <c r="AV828" s="67" t="s">
        <v>4472</v>
      </c>
      <c r="AW828" s="65" t="s">
        <v>4472</v>
      </c>
      <c r="AX828" s="68"/>
      <c r="AY828" s="68" t="s">
        <v>4473</v>
      </c>
      <c r="AZ828" s="65" t="s">
        <v>4473</v>
      </c>
      <c r="BA828" s="68"/>
      <c r="BB828" s="68" t="s">
        <v>4474</v>
      </c>
      <c r="BC828" s="65" t="s">
        <v>4474</v>
      </c>
      <c r="BD828" s="68"/>
      <c r="BE828" s="65" t="s">
        <v>5816</v>
      </c>
      <c r="BF828" s="68" t="s">
        <v>4483</v>
      </c>
      <c r="BG828" s="66" t="s">
        <v>4483</v>
      </c>
      <c r="BH828" s="71"/>
      <c r="BI828" s="64"/>
      <c r="BJ828" s="73"/>
      <c r="BK828" s="74"/>
      <c r="BL828" s="72" t="s">
        <v>4488</v>
      </c>
      <c r="BM828" s="75"/>
      <c r="BN828" s="75"/>
      <c r="BO828" s="75"/>
      <c r="BP828" s="75"/>
      <c r="BQ828" s="75"/>
      <c r="BR828" s="75"/>
      <c r="BS828" s="75"/>
      <c r="BT828" s="75"/>
      <c r="BU828" s="75"/>
      <c r="BV828" s="75"/>
      <c r="BW828" s="75"/>
      <c r="BX828" s="75"/>
      <c r="BY828" s="75"/>
      <c r="BZ828" s="75"/>
      <c r="CA828" s="75" t="s">
        <v>2798</v>
      </c>
      <c r="CB828" s="75"/>
      <c r="CC828" s="75"/>
      <c r="CD828" s="75"/>
      <c r="CE828" s="75"/>
      <c r="CF828" s="75"/>
      <c r="CG828" s="75"/>
      <c r="CH828" s="75"/>
      <c r="CI828" s="75"/>
      <c r="CJ828" s="76"/>
      <c r="CK828" s="54"/>
      <c r="CL828" s="54"/>
    </row>
    <row r="829" spans="1:90" s="1" customFormat="1" ht="39.75" customHeight="1" x14ac:dyDescent="0.3">
      <c r="A829" s="59">
        <v>827</v>
      </c>
      <c r="B829" s="60">
        <v>42321</v>
      </c>
      <c r="C829" s="61" t="s">
        <v>4435</v>
      </c>
      <c r="D829" s="62" t="s">
        <v>4699</v>
      </c>
      <c r="E829" s="61" t="s">
        <v>4439</v>
      </c>
      <c r="F829" s="63" t="s">
        <v>4562</v>
      </c>
      <c r="G829" s="61" t="s">
        <v>3544</v>
      </c>
      <c r="H829" s="61" t="s">
        <v>4442</v>
      </c>
      <c r="I829" s="61" t="s">
        <v>4440</v>
      </c>
      <c r="J829" s="64" t="s">
        <v>52</v>
      </c>
      <c r="K829" s="65" t="s">
        <v>4447</v>
      </c>
      <c r="L829" s="64" t="s">
        <v>121</v>
      </c>
      <c r="M829" s="64" t="s">
        <v>4686</v>
      </c>
      <c r="N829" s="65" t="s">
        <v>4686</v>
      </c>
      <c r="O829" s="64" t="s">
        <v>2799</v>
      </c>
      <c r="P829" s="65"/>
      <c r="Q829" s="65" t="s">
        <v>4506</v>
      </c>
      <c r="R829" s="66" t="s">
        <v>4467</v>
      </c>
      <c r="S829" s="67" t="s">
        <v>57</v>
      </c>
      <c r="T829" s="65" t="s">
        <v>102</v>
      </c>
      <c r="U829" s="65" t="s">
        <v>4551</v>
      </c>
      <c r="V829" s="68" t="s">
        <v>102</v>
      </c>
      <c r="W829" s="69" t="s">
        <v>5512</v>
      </c>
      <c r="X829" s="68" t="s">
        <v>4082</v>
      </c>
      <c r="Y829" s="70"/>
      <c r="Z829" s="71" t="s">
        <v>2800</v>
      </c>
      <c r="AA829" s="65" t="s">
        <v>446</v>
      </c>
      <c r="AB829" s="65" t="s">
        <v>446</v>
      </c>
      <c r="AC829" s="64"/>
      <c r="AD829" s="64" t="s">
        <v>26</v>
      </c>
      <c r="AE829" s="65" t="s">
        <v>4451</v>
      </c>
      <c r="AF829" s="64" t="s">
        <v>4461</v>
      </c>
      <c r="AG829" s="64" t="s">
        <v>4462</v>
      </c>
      <c r="AH829" s="66" t="s">
        <v>4468</v>
      </c>
      <c r="AI829" s="67" t="s">
        <v>2801</v>
      </c>
      <c r="AJ829" s="68"/>
      <c r="AK829" s="68" t="s">
        <v>2802</v>
      </c>
      <c r="AL829" s="66" t="s">
        <v>4690</v>
      </c>
      <c r="AM829" s="72" t="s">
        <v>4498</v>
      </c>
      <c r="AN829" s="65" t="s">
        <v>4498</v>
      </c>
      <c r="AO829" s="65" t="s">
        <v>4498</v>
      </c>
      <c r="AP829" s="64"/>
      <c r="AQ829" s="64"/>
      <c r="AR829" s="64"/>
      <c r="AS829" s="64"/>
      <c r="AT829" s="64"/>
      <c r="AU829" s="73"/>
      <c r="AV829" s="67" t="s">
        <v>4472</v>
      </c>
      <c r="AW829" s="65" t="s">
        <v>4472</v>
      </c>
      <c r="AX829" s="68"/>
      <c r="AY829" s="68" t="s">
        <v>4473</v>
      </c>
      <c r="AZ829" s="65" t="s">
        <v>4473</v>
      </c>
      <c r="BA829" s="68"/>
      <c r="BB829" s="68" t="s">
        <v>4474</v>
      </c>
      <c r="BC829" s="65" t="s">
        <v>4474</v>
      </c>
      <c r="BD829" s="68"/>
      <c r="BE829" s="65" t="s">
        <v>5816</v>
      </c>
      <c r="BF829" s="68" t="s">
        <v>4483</v>
      </c>
      <c r="BG829" s="66" t="s">
        <v>4483</v>
      </c>
      <c r="BH829" s="71"/>
      <c r="BI829" s="64"/>
      <c r="BJ829" s="73"/>
      <c r="BK829" s="74"/>
      <c r="BL829" s="72" t="s">
        <v>4485</v>
      </c>
      <c r="BM829" s="75"/>
      <c r="BN829" s="75" t="s">
        <v>2803</v>
      </c>
      <c r="BO829" s="75"/>
      <c r="BP829" s="75"/>
      <c r="BQ829" s="75"/>
      <c r="BR829" s="75"/>
      <c r="BS829" s="75"/>
      <c r="BT829" s="75"/>
      <c r="BU829" s="75"/>
      <c r="BV829" s="75"/>
      <c r="BW829" s="75"/>
      <c r="BX829" s="75"/>
      <c r="BY829" s="75"/>
      <c r="BZ829" s="75"/>
      <c r="CA829" s="75"/>
      <c r="CB829" s="75"/>
      <c r="CC829" s="75"/>
      <c r="CD829" s="75"/>
      <c r="CE829" s="75"/>
      <c r="CF829" s="75"/>
      <c r="CG829" s="75" t="s">
        <v>2803</v>
      </c>
      <c r="CH829" s="75"/>
      <c r="CI829" s="75"/>
      <c r="CJ829" s="76"/>
      <c r="CK829" s="54"/>
      <c r="CL829" s="54"/>
    </row>
    <row r="830" spans="1:90" s="1" customFormat="1" ht="39.75" customHeight="1" x14ac:dyDescent="0.3">
      <c r="A830" s="59">
        <v>828</v>
      </c>
      <c r="B830" s="60">
        <v>42322</v>
      </c>
      <c r="C830" s="61" t="s">
        <v>4435</v>
      </c>
      <c r="D830" s="62" t="s">
        <v>4699</v>
      </c>
      <c r="E830" s="61" t="s">
        <v>4439</v>
      </c>
      <c r="F830" s="63" t="s">
        <v>4562</v>
      </c>
      <c r="G830" s="61" t="s">
        <v>3545</v>
      </c>
      <c r="H830" s="61" t="s">
        <v>4442</v>
      </c>
      <c r="I830" s="61" t="s">
        <v>4440</v>
      </c>
      <c r="J830" s="64" t="s">
        <v>42</v>
      </c>
      <c r="K830" s="65" t="s">
        <v>4443</v>
      </c>
      <c r="L830" s="64" t="s">
        <v>365</v>
      </c>
      <c r="M830" s="64" t="s">
        <v>3223</v>
      </c>
      <c r="N830" s="65" t="s">
        <v>3223</v>
      </c>
      <c r="O830" s="64" t="s">
        <v>3415</v>
      </c>
      <c r="P830" s="65"/>
      <c r="Q830" s="65" t="s">
        <v>4506</v>
      </c>
      <c r="R830" s="66" t="s">
        <v>4467</v>
      </c>
      <c r="S830" s="67" t="s">
        <v>31</v>
      </c>
      <c r="T830" s="65" t="s">
        <v>4458</v>
      </c>
      <c r="U830" s="65" t="s">
        <v>4551</v>
      </c>
      <c r="V830" s="68" t="s">
        <v>51</v>
      </c>
      <c r="W830" s="69" t="s">
        <v>5513</v>
      </c>
      <c r="X830" s="68" t="s">
        <v>4415</v>
      </c>
      <c r="Y830" s="70"/>
      <c r="Z830" s="71" t="s">
        <v>2804</v>
      </c>
      <c r="AA830" s="65" t="s">
        <v>4535</v>
      </c>
      <c r="AB830" s="65" t="s">
        <v>4535</v>
      </c>
      <c r="AC830" s="64"/>
      <c r="AD830" s="64" t="s">
        <v>26</v>
      </c>
      <c r="AE830" s="65" t="s">
        <v>4451</v>
      </c>
      <c r="AF830" s="64" t="s">
        <v>4461</v>
      </c>
      <c r="AG830" s="64" t="s">
        <v>4462</v>
      </c>
      <c r="AH830" s="66" t="s">
        <v>4468</v>
      </c>
      <c r="AI830" s="67" t="s">
        <v>3606</v>
      </c>
      <c r="AJ830" s="68"/>
      <c r="AK830" s="68" t="s">
        <v>3735</v>
      </c>
      <c r="AL830" s="66" t="s">
        <v>4697</v>
      </c>
      <c r="AM830" s="72" t="s">
        <v>4498</v>
      </c>
      <c r="AN830" s="65" t="s">
        <v>4498</v>
      </c>
      <c r="AO830" s="65" t="s">
        <v>4498</v>
      </c>
      <c r="AP830" s="64"/>
      <c r="AQ830" s="64"/>
      <c r="AR830" s="64"/>
      <c r="AS830" s="64"/>
      <c r="AT830" s="64"/>
      <c r="AU830" s="73"/>
      <c r="AV830" s="67" t="s">
        <v>4472</v>
      </c>
      <c r="AW830" s="65" t="s">
        <v>4472</v>
      </c>
      <c r="AX830" s="68"/>
      <c r="AY830" s="68" t="s">
        <v>4473</v>
      </c>
      <c r="AZ830" s="65" t="s">
        <v>4473</v>
      </c>
      <c r="BA830" s="68"/>
      <c r="BB830" s="68" t="s">
        <v>4474</v>
      </c>
      <c r="BC830" s="65" t="s">
        <v>4474</v>
      </c>
      <c r="BD830" s="68"/>
      <c r="BE830" s="65" t="s">
        <v>5816</v>
      </c>
      <c r="BF830" s="68" t="s">
        <v>4483</v>
      </c>
      <c r="BG830" s="66" t="s">
        <v>4483</v>
      </c>
      <c r="BH830" s="71"/>
      <c r="BI830" s="64"/>
      <c r="BJ830" s="73"/>
      <c r="BK830" s="74"/>
      <c r="BL830" s="72" t="s">
        <v>4485</v>
      </c>
      <c r="BM830" s="75"/>
      <c r="BN830" s="75" t="s">
        <v>2805</v>
      </c>
      <c r="BO830" s="75" t="s">
        <v>2806</v>
      </c>
      <c r="BP830" s="75"/>
      <c r="BQ830" s="75"/>
      <c r="BR830" s="75"/>
      <c r="BS830" s="75"/>
      <c r="BT830" s="75"/>
      <c r="BU830" s="75"/>
      <c r="BV830" s="75"/>
      <c r="BW830" s="75"/>
      <c r="BX830" s="75"/>
      <c r="BY830" s="75"/>
      <c r="BZ830" s="75"/>
      <c r="CA830" s="75"/>
      <c r="CB830" s="75"/>
      <c r="CC830" s="75"/>
      <c r="CD830" s="75"/>
      <c r="CE830" s="75"/>
      <c r="CF830" s="75"/>
      <c r="CG830" s="75" t="s">
        <v>2805</v>
      </c>
      <c r="CH830" s="75" t="s">
        <v>2806</v>
      </c>
      <c r="CI830" s="75"/>
      <c r="CJ830" s="76"/>
      <c r="CK830" s="54"/>
      <c r="CL830" s="54"/>
    </row>
    <row r="831" spans="1:90" s="1" customFormat="1" ht="39.75" customHeight="1" x14ac:dyDescent="0.3">
      <c r="A831" s="59">
        <v>829</v>
      </c>
      <c r="B831" s="60">
        <v>42322</v>
      </c>
      <c r="C831" s="61" t="s">
        <v>4435</v>
      </c>
      <c r="D831" s="62" t="s">
        <v>4699</v>
      </c>
      <c r="E831" s="61" t="s">
        <v>4439</v>
      </c>
      <c r="F831" s="63" t="s">
        <v>4562</v>
      </c>
      <c r="G831" s="61" t="s">
        <v>3545</v>
      </c>
      <c r="H831" s="61" t="s">
        <v>4442</v>
      </c>
      <c r="I831" s="61" t="s">
        <v>4440</v>
      </c>
      <c r="J831" s="64" t="s">
        <v>44</v>
      </c>
      <c r="K831" s="65" t="s">
        <v>4443</v>
      </c>
      <c r="L831" s="64" t="s">
        <v>78</v>
      </c>
      <c r="M831" s="64" t="s">
        <v>3223</v>
      </c>
      <c r="N831" s="65" t="s">
        <v>3223</v>
      </c>
      <c r="O831" s="64" t="s">
        <v>3420</v>
      </c>
      <c r="P831" s="65"/>
      <c r="Q831" s="65" t="s">
        <v>4506</v>
      </c>
      <c r="R831" s="66" t="s">
        <v>4509</v>
      </c>
      <c r="S831" s="67" t="s">
        <v>31</v>
      </c>
      <c r="T831" s="65" t="s">
        <v>4458</v>
      </c>
      <c r="U831" s="65" t="s">
        <v>4551</v>
      </c>
      <c r="V831" s="68" t="s">
        <v>51</v>
      </c>
      <c r="W831" s="69" t="s">
        <v>5514</v>
      </c>
      <c r="X831" s="68" t="s">
        <v>4130</v>
      </c>
      <c r="Y831" s="70"/>
      <c r="Z831" s="71" t="s">
        <v>2804</v>
      </c>
      <c r="AA831" s="65" t="s">
        <v>4535</v>
      </c>
      <c r="AB831" s="65" t="s">
        <v>4535</v>
      </c>
      <c r="AC831" s="64"/>
      <c r="AD831" s="64" t="s">
        <v>26</v>
      </c>
      <c r="AE831" s="65" t="s">
        <v>4451</v>
      </c>
      <c r="AF831" s="64" t="s">
        <v>4461</v>
      </c>
      <c r="AG831" s="64" t="s">
        <v>4462</v>
      </c>
      <c r="AH831" s="66" t="s">
        <v>4468</v>
      </c>
      <c r="AI831" s="67" t="s">
        <v>3606</v>
      </c>
      <c r="AJ831" s="68"/>
      <c r="AK831" s="68" t="s">
        <v>3735</v>
      </c>
      <c r="AL831" s="66" t="s">
        <v>4697</v>
      </c>
      <c r="AM831" s="72" t="s">
        <v>4501</v>
      </c>
      <c r="AN831" s="65" t="s">
        <v>4493</v>
      </c>
      <c r="AO831" s="65" t="s">
        <v>4502</v>
      </c>
      <c r="AP831" s="64" t="s">
        <v>3777</v>
      </c>
      <c r="AQ831" s="64" t="s">
        <v>3807</v>
      </c>
      <c r="AR831" s="64"/>
      <c r="AS831" s="64"/>
      <c r="AT831" s="64"/>
      <c r="AU831" s="73"/>
      <c r="AV831" s="67" t="s">
        <v>4472</v>
      </c>
      <c r="AW831" s="65" t="s">
        <v>4472</v>
      </c>
      <c r="AX831" s="68"/>
      <c r="AY831" s="68" t="s">
        <v>4473</v>
      </c>
      <c r="AZ831" s="65" t="s">
        <v>4473</v>
      </c>
      <c r="BA831" s="68"/>
      <c r="BB831" s="68" t="s">
        <v>4474</v>
      </c>
      <c r="BC831" s="65" t="s">
        <v>4474</v>
      </c>
      <c r="BD831" s="68"/>
      <c r="BE831" s="65" t="s">
        <v>5816</v>
      </c>
      <c r="BF831" s="68" t="s">
        <v>4483</v>
      </c>
      <c r="BG831" s="66" t="s">
        <v>4483</v>
      </c>
      <c r="BH831" s="71"/>
      <c r="BI831" s="64"/>
      <c r="BJ831" s="73"/>
      <c r="BK831" s="74"/>
      <c r="BL831" s="72" t="s">
        <v>4485</v>
      </c>
      <c r="BM831" s="75"/>
      <c r="BN831" s="75" t="s">
        <v>2807</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6"/>
      <c r="CK831" s="54"/>
      <c r="CL831" s="54"/>
    </row>
    <row r="832" spans="1:90" s="1" customFormat="1" ht="39.75" customHeight="1" x14ac:dyDescent="0.3">
      <c r="A832" s="59">
        <v>830</v>
      </c>
      <c r="B832" s="60">
        <v>42323</v>
      </c>
      <c r="C832" s="61" t="s">
        <v>4435</v>
      </c>
      <c r="D832" s="62" t="s">
        <v>4699</v>
      </c>
      <c r="E832" s="61" t="s">
        <v>4439</v>
      </c>
      <c r="F832" s="63" t="s">
        <v>4562</v>
      </c>
      <c r="G832" s="61" t="s">
        <v>3546</v>
      </c>
      <c r="H832" s="61" t="s">
        <v>4442</v>
      </c>
      <c r="I832" s="61" t="s">
        <v>4440</v>
      </c>
      <c r="J832" s="64" t="s">
        <v>44</v>
      </c>
      <c r="K832" s="65" t="s">
        <v>4443</v>
      </c>
      <c r="L832" s="64" t="s">
        <v>70</v>
      </c>
      <c r="M832" s="64" t="s">
        <v>3223</v>
      </c>
      <c r="N832" s="65" t="s">
        <v>3223</v>
      </c>
      <c r="O832" s="64" t="s">
        <v>3366</v>
      </c>
      <c r="P832" s="65"/>
      <c r="Q832" s="65" t="s">
        <v>4506</v>
      </c>
      <c r="R832" s="66" t="s">
        <v>4467</v>
      </c>
      <c r="S832" s="67" t="s">
        <v>31</v>
      </c>
      <c r="T832" s="65" t="s">
        <v>25</v>
      </c>
      <c r="U832" s="65" t="s">
        <v>4551</v>
      </c>
      <c r="V832" s="68" t="s">
        <v>90</v>
      </c>
      <c r="W832" s="69" t="s">
        <v>5515</v>
      </c>
      <c r="X832" s="68" t="s">
        <v>4017</v>
      </c>
      <c r="Y832" s="70"/>
      <c r="Z832" s="71" t="s">
        <v>2808</v>
      </c>
      <c r="AA832" s="65" t="s">
        <v>4533</v>
      </c>
      <c r="AB832" s="65" t="s">
        <v>4529</v>
      </c>
      <c r="AC832" s="64"/>
      <c r="AD832" s="64">
        <v>3800</v>
      </c>
      <c r="AE832" s="65" t="s">
        <v>4454</v>
      </c>
      <c r="AF832" s="64" t="s">
        <v>3920</v>
      </c>
      <c r="AG832" s="64" t="s">
        <v>4462</v>
      </c>
      <c r="AH832" s="66" t="s">
        <v>4466</v>
      </c>
      <c r="AI832" s="67" t="s">
        <v>2809</v>
      </c>
      <c r="AJ832" s="68"/>
      <c r="AK832" s="68" t="s">
        <v>2810</v>
      </c>
      <c r="AL832" s="66" t="s">
        <v>4697</v>
      </c>
      <c r="AM832" s="72" t="s">
        <v>4498</v>
      </c>
      <c r="AN832" s="65" t="s">
        <v>4498</v>
      </c>
      <c r="AO832" s="65" t="s">
        <v>4498</v>
      </c>
      <c r="AP832" s="64"/>
      <c r="AQ832" s="64"/>
      <c r="AR832" s="64"/>
      <c r="AS832" s="64"/>
      <c r="AT832" s="64"/>
      <c r="AU832" s="73"/>
      <c r="AV832" s="67" t="s">
        <v>4472</v>
      </c>
      <c r="AW832" s="65" t="s">
        <v>4472</v>
      </c>
      <c r="AX832" s="68"/>
      <c r="AY832" s="68" t="s">
        <v>4473</v>
      </c>
      <c r="AZ832" s="65" t="s">
        <v>4473</v>
      </c>
      <c r="BA832" s="68"/>
      <c r="BB832" s="68" t="s">
        <v>4474</v>
      </c>
      <c r="BC832" s="65" t="s">
        <v>4474</v>
      </c>
      <c r="BD832" s="68"/>
      <c r="BE832" s="65" t="s">
        <v>5816</v>
      </c>
      <c r="BF832" s="68" t="s">
        <v>4483</v>
      </c>
      <c r="BG832" s="66" t="s">
        <v>4483</v>
      </c>
      <c r="BH832" s="71"/>
      <c r="BI832" s="64"/>
      <c r="BJ832" s="73"/>
      <c r="BK832" s="74"/>
      <c r="BL832" s="72" t="s">
        <v>4485</v>
      </c>
      <c r="BM832" s="75"/>
      <c r="BN832" s="75" t="s">
        <v>2679</v>
      </c>
      <c r="BO832" s="75" t="s">
        <v>2680</v>
      </c>
      <c r="BP832" s="75"/>
      <c r="BQ832" s="75"/>
      <c r="BR832" s="75"/>
      <c r="BS832" s="75"/>
      <c r="BT832" s="75"/>
      <c r="BU832" s="75"/>
      <c r="BV832" s="75"/>
      <c r="BW832" s="75"/>
      <c r="BX832" s="75" t="s">
        <v>2811</v>
      </c>
      <c r="BY832" s="75" t="s">
        <v>2812</v>
      </c>
      <c r="BZ832" s="75"/>
      <c r="CA832" s="75"/>
      <c r="CB832" s="75"/>
      <c r="CC832" s="75"/>
      <c r="CD832" s="75"/>
      <c r="CE832" s="75"/>
      <c r="CF832" s="75"/>
      <c r="CG832" s="75" t="s">
        <v>2680</v>
      </c>
      <c r="CH832" s="75"/>
      <c r="CI832" s="75"/>
      <c r="CJ832" s="76"/>
      <c r="CK832" s="54"/>
      <c r="CL832" s="54"/>
    </row>
    <row r="833" spans="1:90" s="1" customFormat="1" ht="39.75" customHeight="1" x14ac:dyDescent="0.3">
      <c r="A833" s="59">
        <v>831</v>
      </c>
      <c r="B833" s="60">
        <v>42323</v>
      </c>
      <c r="C833" s="61" t="s">
        <v>4435</v>
      </c>
      <c r="D833" s="62" t="s">
        <v>4699</v>
      </c>
      <c r="E833" s="61" t="s">
        <v>4439</v>
      </c>
      <c r="F833" s="63" t="s">
        <v>4562</v>
      </c>
      <c r="G833" s="61" t="s">
        <v>3546</v>
      </c>
      <c r="H833" s="61" t="s">
        <v>4442</v>
      </c>
      <c r="I833" s="61" t="s">
        <v>4440</v>
      </c>
      <c r="J833" s="64" t="s">
        <v>48</v>
      </c>
      <c r="K833" s="65" t="s">
        <v>4447</v>
      </c>
      <c r="L833" s="64" t="s">
        <v>431</v>
      </c>
      <c r="M833" s="64" t="s">
        <v>4685</v>
      </c>
      <c r="N833" s="65" t="s">
        <v>4685</v>
      </c>
      <c r="O833" s="64" t="s">
        <v>2813</v>
      </c>
      <c r="P833" s="65">
        <v>2</v>
      </c>
      <c r="Q833" s="65" t="s">
        <v>4506</v>
      </c>
      <c r="R833" s="66" t="s">
        <v>4467</v>
      </c>
      <c r="S833" s="67" t="s">
        <v>57</v>
      </c>
      <c r="T833" s="65" t="s">
        <v>32</v>
      </c>
      <c r="U833" s="65" t="s">
        <v>4551</v>
      </c>
      <c r="V833" s="68" t="s">
        <v>32</v>
      </c>
      <c r="W833" s="69" t="s">
        <v>5516</v>
      </c>
      <c r="X833" s="68" t="s">
        <v>3973</v>
      </c>
      <c r="Y833" s="70"/>
      <c r="Z833" s="71" t="s">
        <v>2814</v>
      </c>
      <c r="AA833" s="65" t="s">
        <v>446</v>
      </c>
      <c r="AB833" s="65" t="s">
        <v>446</v>
      </c>
      <c r="AC833" s="64"/>
      <c r="AD833" s="64" t="s">
        <v>26</v>
      </c>
      <c r="AE833" s="65" t="s">
        <v>4451</v>
      </c>
      <c r="AF833" s="64" t="s">
        <v>4461</v>
      </c>
      <c r="AG833" s="64" t="s">
        <v>4462</v>
      </c>
      <c r="AH833" s="66" t="s">
        <v>4468</v>
      </c>
      <c r="AI833" s="67"/>
      <c r="AJ833" s="68"/>
      <c r="AK833" s="68" t="s">
        <v>2815</v>
      </c>
      <c r="AL833" s="66" t="s">
        <v>4692</v>
      </c>
      <c r="AM833" s="72" t="s">
        <v>4501</v>
      </c>
      <c r="AN833" s="65" t="s">
        <v>22</v>
      </c>
      <c r="AO833" s="65" t="s">
        <v>4503</v>
      </c>
      <c r="AP833" s="64" t="s">
        <v>22</v>
      </c>
      <c r="AQ833" s="64" t="s">
        <v>3807</v>
      </c>
      <c r="AR833" s="64"/>
      <c r="AS833" s="64"/>
      <c r="AT833" s="64"/>
      <c r="AU833" s="73"/>
      <c r="AV833" s="67" t="s">
        <v>4472</v>
      </c>
      <c r="AW833" s="65" t="s">
        <v>4472</v>
      </c>
      <c r="AX833" s="68"/>
      <c r="AY833" s="68" t="s">
        <v>4473</v>
      </c>
      <c r="AZ833" s="65" t="s">
        <v>4473</v>
      </c>
      <c r="BA833" s="68"/>
      <c r="BB833" s="68" t="s">
        <v>4474</v>
      </c>
      <c r="BC833" s="65" t="s">
        <v>4474</v>
      </c>
      <c r="BD833" s="68"/>
      <c r="BE833" s="65" t="s">
        <v>5816</v>
      </c>
      <c r="BF833" s="68" t="s">
        <v>4483</v>
      </c>
      <c r="BG833" s="66" t="s">
        <v>4483</v>
      </c>
      <c r="BH833" s="71"/>
      <c r="BI833" s="64"/>
      <c r="BJ833" s="73"/>
      <c r="BK833" s="74"/>
      <c r="BL833" s="72" t="s">
        <v>4485</v>
      </c>
      <c r="BM833" s="75"/>
      <c r="BN833" s="75" t="s">
        <v>2816</v>
      </c>
      <c r="BO833" s="75"/>
      <c r="BP833" s="75"/>
      <c r="BQ833" s="75"/>
      <c r="BR833" s="75"/>
      <c r="BS833" s="75"/>
      <c r="BT833" s="75"/>
      <c r="BU833" s="75"/>
      <c r="BV833" s="75"/>
      <c r="BW833" s="75"/>
      <c r="BX833" s="75"/>
      <c r="BY833" s="75"/>
      <c r="BZ833" s="75"/>
      <c r="CA833" s="75" t="s">
        <v>2817</v>
      </c>
      <c r="CB833" s="75"/>
      <c r="CC833" s="75"/>
      <c r="CD833" s="75"/>
      <c r="CE833" s="75"/>
      <c r="CF833" s="75"/>
      <c r="CG833" s="75" t="s">
        <v>2817</v>
      </c>
      <c r="CH833" s="75"/>
      <c r="CI833" s="75"/>
      <c r="CJ833" s="76"/>
      <c r="CK833" s="54"/>
      <c r="CL833" s="54"/>
    </row>
    <row r="834" spans="1:90" s="1" customFormat="1" ht="39.75" customHeight="1" x14ac:dyDescent="0.3">
      <c r="A834" s="59">
        <v>832</v>
      </c>
      <c r="B834" s="60">
        <v>42323</v>
      </c>
      <c r="C834" s="61" t="s">
        <v>4435</v>
      </c>
      <c r="D834" s="62" t="s">
        <v>4699</v>
      </c>
      <c r="E834" s="61" t="s">
        <v>4439</v>
      </c>
      <c r="F834" s="63" t="s">
        <v>4562</v>
      </c>
      <c r="G834" s="61" t="s">
        <v>3546</v>
      </c>
      <c r="H834" s="61" t="s">
        <v>4442</v>
      </c>
      <c r="I834" s="61" t="s">
        <v>4440</v>
      </c>
      <c r="J834" s="64" t="s">
        <v>48</v>
      </c>
      <c r="K834" s="65" t="s">
        <v>4447</v>
      </c>
      <c r="L834" s="64" t="s">
        <v>294</v>
      </c>
      <c r="M834" s="64" t="s">
        <v>4686</v>
      </c>
      <c r="N834" s="65" t="s">
        <v>4686</v>
      </c>
      <c r="O834" s="64" t="s">
        <v>2818</v>
      </c>
      <c r="P834" s="65"/>
      <c r="Q834" s="65" t="s">
        <v>4506</v>
      </c>
      <c r="R834" s="66" t="s">
        <v>4467</v>
      </c>
      <c r="S834" s="67" t="s">
        <v>57</v>
      </c>
      <c r="T834" s="65" t="s">
        <v>4458</v>
      </c>
      <c r="U834" s="65" t="s">
        <v>4551</v>
      </c>
      <c r="V834" s="68" t="s">
        <v>51</v>
      </c>
      <c r="W834" s="69" t="s">
        <v>5517</v>
      </c>
      <c r="X834" s="68" t="s">
        <v>4158</v>
      </c>
      <c r="Y834" s="70"/>
      <c r="Z834" s="71" t="s">
        <v>2819</v>
      </c>
      <c r="AA834" s="65" t="s">
        <v>446</v>
      </c>
      <c r="AB834" s="65" t="s">
        <v>446</v>
      </c>
      <c r="AC834" s="64"/>
      <c r="AD834" s="64" t="s">
        <v>26</v>
      </c>
      <c r="AE834" s="65" t="s">
        <v>4451</v>
      </c>
      <c r="AF834" s="64" t="s">
        <v>4461</v>
      </c>
      <c r="AG834" s="64" t="s">
        <v>4462</v>
      </c>
      <c r="AH834" s="66" t="s">
        <v>4468</v>
      </c>
      <c r="AI834" s="67" t="s">
        <v>2820</v>
      </c>
      <c r="AJ834" s="68"/>
      <c r="AK834" s="68" t="s">
        <v>3566</v>
      </c>
      <c r="AL834" s="66" t="s">
        <v>4695</v>
      </c>
      <c r="AM834" s="72" t="s">
        <v>4498</v>
      </c>
      <c r="AN834" s="65" t="s">
        <v>4498</v>
      </c>
      <c r="AO834" s="65" t="s">
        <v>4498</v>
      </c>
      <c r="AP834" s="64"/>
      <c r="AQ834" s="64"/>
      <c r="AR834" s="64"/>
      <c r="AS834" s="64"/>
      <c r="AT834" s="64"/>
      <c r="AU834" s="73"/>
      <c r="AV834" s="67" t="s">
        <v>4472</v>
      </c>
      <c r="AW834" s="65" t="s">
        <v>4472</v>
      </c>
      <c r="AX834" s="68"/>
      <c r="AY834" s="68" t="s">
        <v>4473</v>
      </c>
      <c r="AZ834" s="65" t="s">
        <v>4473</v>
      </c>
      <c r="BA834" s="68"/>
      <c r="BB834" s="68" t="s">
        <v>4474</v>
      </c>
      <c r="BC834" s="65" t="s">
        <v>4474</v>
      </c>
      <c r="BD834" s="68"/>
      <c r="BE834" s="65" t="s">
        <v>5816</v>
      </c>
      <c r="BF834" s="68" t="s">
        <v>4483</v>
      </c>
      <c r="BG834" s="66" t="s">
        <v>4483</v>
      </c>
      <c r="BH834" s="71"/>
      <c r="BI834" s="64"/>
      <c r="BJ834" s="73"/>
      <c r="BK834" s="74"/>
      <c r="BL834" s="72" t="s">
        <v>4488</v>
      </c>
      <c r="BM834" s="75"/>
      <c r="BN834" s="75"/>
      <c r="BO834" s="75"/>
      <c r="BP834" s="75"/>
      <c r="BQ834" s="75"/>
      <c r="BR834" s="75"/>
      <c r="BS834" s="75"/>
      <c r="BT834" s="75"/>
      <c r="BU834" s="75"/>
      <c r="BV834" s="75"/>
      <c r="BW834" s="75"/>
      <c r="BX834" s="75"/>
      <c r="BY834" s="75"/>
      <c r="BZ834" s="75"/>
      <c r="CA834" s="75" t="s">
        <v>2821</v>
      </c>
      <c r="CB834" s="75" t="s">
        <v>2822</v>
      </c>
      <c r="CC834" s="75" t="s">
        <v>2823</v>
      </c>
      <c r="CD834" s="75"/>
      <c r="CE834" s="75"/>
      <c r="CF834" s="75"/>
      <c r="CG834" s="75" t="s">
        <v>2822</v>
      </c>
      <c r="CH834" s="75"/>
      <c r="CI834" s="75"/>
      <c r="CJ834" s="76"/>
      <c r="CK834" s="54"/>
      <c r="CL834" s="54"/>
    </row>
    <row r="835" spans="1:90" s="1" customFormat="1" ht="39.75" customHeight="1" x14ac:dyDescent="0.3">
      <c r="A835" s="59">
        <v>833</v>
      </c>
      <c r="B835" s="60">
        <v>42323</v>
      </c>
      <c r="C835" s="61" t="s">
        <v>4435</v>
      </c>
      <c r="D835" s="62" t="s">
        <v>4699</v>
      </c>
      <c r="E835" s="61" t="s">
        <v>4439</v>
      </c>
      <c r="F835" s="63" t="s">
        <v>4562</v>
      </c>
      <c r="G835" s="61" t="s">
        <v>3546</v>
      </c>
      <c r="H835" s="61" t="s">
        <v>4442</v>
      </c>
      <c r="I835" s="61" t="s">
        <v>4440</v>
      </c>
      <c r="J835" s="64" t="s">
        <v>157</v>
      </c>
      <c r="K835" s="65" t="s">
        <v>4445</v>
      </c>
      <c r="L835" s="64" t="s">
        <v>2824</v>
      </c>
      <c r="M835" s="64" t="s">
        <v>4686</v>
      </c>
      <c r="N835" s="65" t="s">
        <v>4686</v>
      </c>
      <c r="O835" s="64" t="s">
        <v>2825</v>
      </c>
      <c r="P835" s="65"/>
      <c r="Q835" s="65" t="s">
        <v>4506</v>
      </c>
      <c r="R835" s="66" t="s">
        <v>4467</v>
      </c>
      <c r="S835" s="67" t="s">
        <v>57</v>
      </c>
      <c r="T835" s="65" t="s">
        <v>4458</v>
      </c>
      <c r="U835" s="65" t="s">
        <v>4551</v>
      </c>
      <c r="V835" s="68" t="s">
        <v>51</v>
      </c>
      <c r="W835" s="69" t="s">
        <v>5518</v>
      </c>
      <c r="X835" s="68" t="s">
        <v>4138</v>
      </c>
      <c r="Y835" s="70"/>
      <c r="Z835" s="71" t="s">
        <v>2826</v>
      </c>
      <c r="AA835" s="65" t="s">
        <v>446</v>
      </c>
      <c r="AB835" s="65" t="s">
        <v>446</v>
      </c>
      <c r="AC835" s="64"/>
      <c r="AD835" s="64" t="s">
        <v>40</v>
      </c>
      <c r="AE835" s="65" t="s">
        <v>4452</v>
      </c>
      <c r="AF835" s="64" t="s">
        <v>4461</v>
      </c>
      <c r="AG835" s="64" t="s">
        <v>4462</v>
      </c>
      <c r="AH835" s="66" t="s">
        <v>4468</v>
      </c>
      <c r="AI835" s="67" t="s">
        <v>2827</v>
      </c>
      <c r="AJ835" s="68"/>
      <c r="AK835" s="68" t="s">
        <v>2828</v>
      </c>
      <c r="AL835" s="66" t="s">
        <v>4692</v>
      </c>
      <c r="AM835" s="72" t="s">
        <v>4498</v>
      </c>
      <c r="AN835" s="65" t="s">
        <v>4498</v>
      </c>
      <c r="AO835" s="65" t="s">
        <v>4498</v>
      </c>
      <c r="AP835" s="64"/>
      <c r="AQ835" s="64"/>
      <c r="AR835" s="64"/>
      <c r="AS835" s="64"/>
      <c r="AT835" s="64"/>
      <c r="AU835" s="73"/>
      <c r="AV835" s="67" t="s">
        <v>4472</v>
      </c>
      <c r="AW835" s="65" t="s">
        <v>4472</v>
      </c>
      <c r="AX835" s="68"/>
      <c r="AY835" s="68" t="s">
        <v>4473</v>
      </c>
      <c r="AZ835" s="65" t="s">
        <v>4473</v>
      </c>
      <c r="BA835" s="68"/>
      <c r="BB835" s="68" t="s">
        <v>4474</v>
      </c>
      <c r="BC835" s="65" t="s">
        <v>4474</v>
      </c>
      <c r="BD835" s="68"/>
      <c r="BE835" s="65" t="s">
        <v>5816</v>
      </c>
      <c r="BF835" s="68" t="s">
        <v>4483</v>
      </c>
      <c r="BG835" s="66" t="s">
        <v>4483</v>
      </c>
      <c r="BH835" s="71"/>
      <c r="BI835" s="64"/>
      <c r="BJ835" s="73"/>
      <c r="BK835" s="74"/>
      <c r="BL835" s="72" t="s">
        <v>4488</v>
      </c>
      <c r="BM835" s="75"/>
      <c r="BN835" s="75"/>
      <c r="BO835" s="75"/>
      <c r="BP835" s="75"/>
      <c r="BQ835" s="75"/>
      <c r="BR835" s="75"/>
      <c r="BS835" s="75"/>
      <c r="BT835" s="75"/>
      <c r="BU835" s="75"/>
      <c r="BV835" s="75"/>
      <c r="BW835" s="75"/>
      <c r="BX835" s="75"/>
      <c r="BY835" s="75"/>
      <c r="BZ835" s="75"/>
      <c r="CA835" s="75" t="s">
        <v>2829</v>
      </c>
      <c r="CB835" s="75"/>
      <c r="CC835" s="75"/>
      <c r="CD835" s="75"/>
      <c r="CE835" s="75"/>
      <c r="CF835" s="75"/>
      <c r="CG835" s="75"/>
      <c r="CH835" s="75"/>
      <c r="CI835" s="75"/>
      <c r="CJ835" s="76"/>
      <c r="CK835" s="54"/>
      <c r="CL835" s="54"/>
    </row>
    <row r="836" spans="1:90" s="1" customFormat="1" ht="39.75" customHeight="1" x14ac:dyDescent="0.3">
      <c r="A836" s="59">
        <v>834</v>
      </c>
      <c r="B836" s="60">
        <v>42324</v>
      </c>
      <c r="C836" s="61" t="s">
        <v>4435</v>
      </c>
      <c r="D836" s="62" t="s">
        <v>4699</v>
      </c>
      <c r="E836" s="61" t="s">
        <v>4439</v>
      </c>
      <c r="F836" s="63" t="s">
        <v>4562</v>
      </c>
      <c r="G836" s="61" t="s">
        <v>3547</v>
      </c>
      <c r="H836" s="61" t="s">
        <v>4442</v>
      </c>
      <c r="I836" s="61" t="s">
        <v>4440</v>
      </c>
      <c r="J836" s="64" t="s">
        <v>44</v>
      </c>
      <c r="K836" s="65" t="s">
        <v>4443</v>
      </c>
      <c r="L836" s="64" t="s">
        <v>70</v>
      </c>
      <c r="M836" s="64" t="s">
        <v>4686</v>
      </c>
      <c r="N836" s="65" t="s">
        <v>4686</v>
      </c>
      <c r="O836" s="64" t="s">
        <v>1103</v>
      </c>
      <c r="P836" s="65"/>
      <c r="Q836" s="65" t="s">
        <v>4506</v>
      </c>
      <c r="R836" s="66" t="s">
        <v>4467</v>
      </c>
      <c r="S836" s="67" t="s">
        <v>57</v>
      </c>
      <c r="T836" s="65" t="s">
        <v>25</v>
      </c>
      <c r="U836" s="65" t="s">
        <v>4551</v>
      </c>
      <c r="V836" s="68" t="s">
        <v>90</v>
      </c>
      <c r="W836" s="69" t="s">
        <v>5519</v>
      </c>
      <c r="X836" s="68" t="s">
        <v>4017</v>
      </c>
      <c r="Y836" s="70"/>
      <c r="Z836" s="71" t="s">
        <v>544</v>
      </c>
      <c r="AA836" s="65" t="s">
        <v>446</v>
      </c>
      <c r="AB836" s="65" t="s">
        <v>446</v>
      </c>
      <c r="AC836" s="64"/>
      <c r="AD836" s="64" t="s">
        <v>26</v>
      </c>
      <c r="AE836" s="65" t="s">
        <v>4451</v>
      </c>
      <c r="AF836" s="64" t="s">
        <v>4461</v>
      </c>
      <c r="AG836" s="64" t="s">
        <v>4462</v>
      </c>
      <c r="AH836" s="66" t="s">
        <v>4468</v>
      </c>
      <c r="AI836" s="67" t="s">
        <v>3567</v>
      </c>
      <c r="AJ836" s="68"/>
      <c r="AK836" s="68" t="s">
        <v>2830</v>
      </c>
      <c r="AL836" s="66" t="s">
        <v>4467</v>
      </c>
      <c r="AM836" s="72" t="s">
        <v>4498</v>
      </c>
      <c r="AN836" s="65" t="s">
        <v>4498</v>
      </c>
      <c r="AO836" s="65" t="s">
        <v>4498</v>
      </c>
      <c r="AP836" s="64"/>
      <c r="AQ836" s="64"/>
      <c r="AR836" s="64"/>
      <c r="AS836" s="64"/>
      <c r="AT836" s="64"/>
      <c r="AU836" s="73"/>
      <c r="AV836" s="67" t="s">
        <v>4472</v>
      </c>
      <c r="AW836" s="65" t="s">
        <v>4472</v>
      </c>
      <c r="AX836" s="68"/>
      <c r="AY836" s="68" t="s">
        <v>4473</v>
      </c>
      <c r="AZ836" s="65" t="s">
        <v>4473</v>
      </c>
      <c r="BA836" s="68"/>
      <c r="BB836" s="68" t="s">
        <v>4474</v>
      </c>
      <c r="BC836" s="65" t="s">
        <v>4474</v>
      </c>
      <c r="BD836" s="68"/>
      <c r="BE836" s="65" t="s">
        <v>5816</v>
      </c>
      <c r="BF836" s="68" t="s">
        <v>4483</v>
      </c>
      <c r="BG836" s="66" t="s">
        <v>4483</v>
      </c>
      <c r="BH836" s="71"/>
      <c r="BI836" s="64"/>
      <c r="BJ836" s="73"/>
      <c r="BK836" s="74"/>
      <c r="BL836" s="72" t="s">
        <v>4485</v>
      </c>
      <c r="BM836" s="75"/>
      <c r="BN836" s="75" t="s">
        <v>2831</v>
      </c>
      <c r="BO836" s="75"/>
      <c r="BP836" s="75"/>
      <c r="BQ836" s="75"/>
      <c r="BR836" s="75"/>
      <c r="BS836" s="75"/>
      <c r="BT836" s="75"/>
      <c r="BU836" s="75"/>
      <c r="BV836" s="75"/>
      <c r="BW836" s="75"/>
      <c r="BX836" s="75"/>
      <c r="BY836" s="75"/>
      <c r="BZ836" s="75"/>
      <c r="CA836" s="75" t="s">
        <v>2832</v>
      </c>
      <c r="CB836" s="75"/>
      <c r="CC836" s="75"/>
      <c r="CD836" s="75"/>
      <c r="CE836" s="75"/>
      <c r="CF836" s="75"/>
      <c r="CG836" s="75" t="s">
        <v>2832</v>
      </c>
      <c r="CH836" s="75"/>
      <c r="CI836" s="75"/>
      <c r="CJ836" s="76"/>
      <c r="CK836" s="54"/>
      <c r="CL836" s="54"/>
    </row>
    <row r="837" spans="1:90" s="1" customFormat="1" ht="39.75" customHeight="1" x14ac:dyDescent="0.3">
      <c r="A837" s="59">
        <v>835</v>
      </c>
      <c r="B837" s="60">
        <v>42324</v>
      </c>
      <c r="C837" s="61" t="s">
        <v>4435</v>
      </c>
      <c r="D837" s="62" t="s">
        <v>4699</v>
      </c>
      <c r="E837" s="61" t="s">
        <v>4439</v>
      </c>
      <c r="F837" s="63" t="s">
        <v>4562</v>
      </c>
      <c r="G837" s="61" t="s">
        <v>3547</v>
      </c>
      <c r="H837" s="61" t="s">
        <v>4442</v>
      </c>
      <c r="I837" s="61" t="s">
        <v>4440</v>
      </c>
      <c r="J837" s="64" t="s">
        <v>48</v>
      </c>
      <c r="K837" s="65" t="s">
        <v>4447</v>
      </c>
      <c r="L837" s="64" t="s">
        <v>431</v>
      </c>
      <c r="M837" s="64" t="s">
        <v>4685</v>
      </c>
      <c r="N837" s="65" t="s">
        <v>4685</v>
      </c>
      <c r="O837" s="64" t="s">
        <v>2813</v>
      </c>
      <c r="P837" s="65">
        <v>2</v>
      </c>
      <c r="Q837" s="65" t="s">
        <v>4506</v>
      </c>
      <c r="R837" s="66" t="s">
        <v>4467</v>
      </c>
      <c r="S837" s="67" t="s">
        <v>57</v>
      </c>
      <c r="T837" s="65" t="s">
        <v>32</v>
      </c>
      <c r="U837" s="65" t="s">
        <v>4551</v>
      </c>
      <c r="V837" s="68" t="s">
        <v>32</v>
      </c>
      <c r="W837" s="69" t="s">
        <v>5520</v>
      </c>
      <c r="X837" s="68" t="s">
        <v>3973</v>
      </c>
      <c r="Y837" s="70"/>
      <c r="Z837" s="71" t="s">
        <v>2814</v>
      </c>
      <c r="AA837" s="65" t="s">
        <v>446</v>
      </c>
      <c r="AB837" s="65" t="s">
        <v>446</v>
      </c>
      <c r="AC837" s="64"/>
      <c r="AD837" s="64" t="s">
        <v>26</v>
      </c>
      <c r="AE837" s="65" t="s">
        <v>4451</v>
      </c>
      <c r="AF837" s="64" t="s">
        <v>4461</v>
      </c>
      <c r="AG837" s="64" t="s">
        <v>4462</v>
      </c>
      <c r="AH837" s="66" t="s">
        <v>4468</v>
      </c>
      <c r="AI837" s="67"/>
      <c r="AJ837" s="68"/>
      <c r="AK837" s="68" t="s">
        <v>2815</v>
      </c>
      <c r="AL837" s="66" t="s">
        <v>4692</v>
      </c>
      <c r="AM837" s="72" t="s">
        <v>4501</v>
      </c>
      <c r="AN837" s="65" t="s">
        <v>22</v>
      </c>
      <c r="AO837" s="65" t="s">
        <v>4503</v>
      </c>
      <c r="AP837" s="64" t="s">
        <v>22</v>
      </c>
      <c r="AQ837" s="64" t="s">
        <v>3807</v>
      </c>
      <c r="AR837" s="64"/>
      <c r="AS837" s="64"/>
      <c r="AT837" s="64"/>
      <c r="AU837" s="73"/>
      <c r="AV837" s="67" t="s">
        <v>4472</v>
      </c>
      <c r="AW837" s="65" t="s">
        <v>4472</v>
      </c>
      <c r="AX837" s="68"/>
      <c r="AY837" s="68" t="s">
        <v>4473</v>
      </c>
      <c r="AZ837" s="65" t="s">
        <v>4473</v>
      </c>
      <c r="BA837" s="68"/>
      <c r="BB837" s="68" t="s">
        <v>4474</v>
      </c>
      <c r="BC837" s="65" t="s">
        <v>4474</v>
      </c>
      <c r="BD837" s="68"/>
      <c r="BE837" s="65" t="s">
        <v>5816</v>
      </c>
      <c r="BF837" s="68" t="s">
        <v>4483</v>
      </c>
      <c r="BG837" s="66" t="s">
        <v>4483</v>
      </c>
      <c r="BH837" s="71"/>
      <c r="BI837" s="64"/>
      <c r="BJ837" s="73"/>
      <c r="BK837" s="74"/>
      <c r="BL837" s="72" t="s">
        <v>4485</v>
      </c>
      <c r="BM837" s="75"/>
      <c r="BN837" s="75" t="s">
        <v>2816</v>
      </c>
      <c r="BO837" s="75"/>
      <c r="BP837" s="75"/>
      <c r="BQ837" s="75"/>
      <c r="BR837" s="75"/>
      <c r="BS837" s="75"/>
      <c r="BT837" s="75"/>
      <c r="BU837" s="75"/>
      <c r="BV837" s="75"/>
      <c r="BW837" s="75"/>
      <c r="BX837" s="75"/>
      <c r="BY837" s="75"/>
      <c r="BZ837" s="75"/>
      <c r="CA837" s="75" t="s">
        <v>2817</v>
      </c>
      <c r="CB837" s="75"/>
      <c r="CC837" s="75"/>
      <c r="CD837" s="75"/>
      <c r="CE837" s="75"/>
      <c r="CF837" s="75"/>
      <c r="CG837" s="75" t="s">
        <v>2817</v>
      </c>
      <c r="CH837" s="75"/>
      <c r="CI837" s="75"/>
      <c r="CJ837" s="76"/>
      <c r="CK837" s="54"/>
      <c r="CL837" s="54"/>
    </row>
    <row r="838" spans="1:90" s="1" customFormat="1" ht="39.75" customHeight="1" x14ac:dyDescent="0.3">
      <c r="A838" s="59">
        <v>836</v>
      </c>
      <c r="B838" s="60">
        <v>42324</v>
      </c>
      <c r="C838" s="61" t="s">
        <v>4435</v>
      </c>
      <c r="D838" s="62" t="s">
        <v>4699</v>
      </c>
      <c r="E838" s="61" t="s">
        <v>4439</v>
      </c>
      <c r="F838" s="63" t="s">
        <v>4562</v>
      </c>
      <c r="G838" s="61" t="s">
        <v>3547</v>
      </c>
      <c r="H838" s="61" t="s">
        <v>4442</v>
      </c>
      <c r="I838" s="61" t="s">
        <v>4440</v>
      </c>
      <c r="J838" s="64" t="s">
        <v>74</v>
      </c>
      <c r="K838" s="65" t="s">
        <v>4446</v>
      </c>
      <c r="L838" s="64" t="s">
        <v>408</v>
      </c>
      <c r="M838" s="64" t="s">
        <v>3223</v>
      </c>
      <c r="N838" s="65" t="s">
        <v>3223</v>
      </c>
      <c r="O838" s="64" t="s">
        <v>3402</v>
      </c>
      <c r="P838" s="65"/>
      <c r="Q838" s="65" t="s">
        <v>4505</v>
      </c>
      <c r="R838" s="66" t="s">
        <v>4511</v>
      </c>
      <c r="S838" s="67" t="s">
        <v>263</v>
      </c>
      <c r="T838" s="65" t="s">
        <v>25</v>
      </c>
      <c r="U838" s="65" t="s">
        <v>4551</v>
      </c>
      <c r="V838" s="68" t="s">
        <v>90</v>
      </c>
      <c r="W838" s="69" t="s">
        <v>5521</v>
      </c>
      <c r="X838" s="68" t="s">
        <v>4030</v>
      </c>
      <c r="Y838" s="70"/>
      <c r="Z838" s="71" t="s">
        <v>2833</v>
      </c>
      <c r="AA838" s="65" t="s">
        <v>76</v>
      </c>
      <c r="AB838" s="65" t="s">
        <v>76</v>
      </c>
      <c r="AC838" s="64"/>
      <c r="AD838" s="64" t="s">
        <v>26</v>
      </c>
      <c r="AE838" s="65" t="s">
        <v>4451</v>
      </c>
      <c r="AF838" s="64" t="s">
        <v>23</v>
      </c>
      <c r="AG838" s="64" t="s">
        <v>4462</v>
      </c>
      <c r="AH838" s="66" t="s">
        <v>4466</v>
      </c>
      <c r="AI838" s="67" t="s">
        <v>2834</v>
      </c>
      <c r="AJ838" s="68"/>
      <c r="AK838" s="68" t="s">
        <v>2835</v>
      </c>
      <c r="AL838" s="66" t="s">
        <v>4688</v>
      </c>
      <c r="AM838" s="72" t="s">
        <v>4501</v>
      </c>
      <c r="AN838" s="65" t="s">
        <v>4491</v>
      </c>
      <c r="AO838" s="65" t="s">
        <v>4503</v>
      </c>
      <c r="AP838" s="64" t="s">
        <v>2836</v>
      </c>
      <c r="AQ838" s="64" t="s">
        <v>3807</v>
      </c>
      <c r="AR838" s="64"/>
      <c r="AS838" s="64"/>
      <c r="AT838" s="64"/>
      <c r="AU838" s="73"/>
      <c r="AV838" s="67" t="s">
        <v>4472</v>
      </c>
      <c r="AW838" s="65" t="s">
        <v>4472</v>
      </c>
      <c r="AX838" s="68"/>
      <c r="AY838" s="68" t="s">
        <v>4473</v>
      </c>
      <c r="AZ838" s="65" t="s">
        <v>4473</v>
      </c>
      <c r="BA838" s="68"/>
      <c r="BB838" s="68" t="s">
        <v>4474</v>
      </c>
      <c r="BC838" s="65" t="s">
        <v>4474</v>
      </c>
      <c r="BD838" s="68"/>
      <c r="BE838" s="65" t="s">
        <v>5816</v>
      </c>
      <c r="BF838" s="68" t="s">
        <v>4483</v>
      </c>
      <c r="BG838" s="66" t="s">
        <v>4483</v>
      </c>
      <c r="BH838" s="71"/>
      <c r="BI838" s="64"/>
      <c r="BJ838" s="73"/>
      <c r="BK838" s="74"/>
      <c r="BL838" s="72" t="s">
        <v>4485</v>
      </c>
      <c r="BM838" s="75"/>
      <c r="BN838" s="75" t="s">
        <v>2837</v>
      </c>
      <c r="BO838" s="75"/>
      <c r="BP838" s="75"/>
      <c r="BQ838" s="75"/>
      <c r="BR838" s="75"/>
      <c r="BS838" s="75"/>
      <c r="BT838" s="75"/>
      <c r="BU838" s="75"/>
      <c r="BV838" s="75"/>
      <c r="BW838" s="75"/>
      <c r="BX838" s="75"/>
      <c r="BY838" s="75"/>
      <c r="BZ838" s="75"/>
      <c r="CA838" s="75" t="s">
        <v>2838</v>
      </c>
      <c r="CB838" s="75" t="s">
        <v>2839</v>
      </c>
      <c r="CC838" s="75"/>
      <c r="CD838" s="75"/>
      <c r="CE838" s="75"/>
      <c r="CF838" s="75"/>
      <c r="CG838" s="75"/>
      <c r="CH838" s="75"/>
      <c r="CI838" s="75"/>
      <c r="CJ838" s="76"/>
      <c r="CK838" s="54"/>
      <c r="CL838" s="54"/>
    </row>
    <row r="839" spans="1:90" s="1" customFormat="1" ht="39.75" customHeight="1" x14ac:dyDescent="0.3">
      <c r="A839" s="59">
        <v>837</v>
      </c>
      <c r="B839" s="60">
        <v>42325</v>
      </c>
      <c r="C839" s="61" t="s">
        <v>4435</v>
      </c>
      <c r="D839" s="62" t="s">
        <v>4699</v>
      </c>
      <c r="E839" s="61" t="s">
        <v>4439</v>
      </c>
      <c r="F839" s="63" t="s">
        <v>4562</v>
      </c>
      <c r="G839" s="61" t="s">
        <v>3541</v>
      </c>
      <c r="H839" s="61" t="s">
        <v>4442</v>
      </c>
      <c r="I839" s="61" t="s">
        <v>4440</v>
      </c>
      <c r="J839" s="64" t="s">
        <v>44</v>
      </c>
      <c r="K839" s="65" t="s">
        <v>4443</v>
      </c>
      <c r="L839" s="64" t="s">
        <v>115</v>
      </c>
      <c r="M839" s="64" t="s">
        <v>4686</v>
      </c>
      <c r="N839" s="65" t="s">
        <v>4686</v>
      </c>
      <c r="O839" s="64" t="s">
        <v>2840</v>
      </c>
      <c r="P839" s="65"/>
      <c r="Q839" s="65" t="s">
        <v>4506</v>
      </c>
      <c r="R839" s="66" t="s">
        <v>4507</v>
      </c>
      <c r="S839" s="67" t="s">
        <v>57</v>
      </c>
      <c r="T839" s="65" t="s">
        <v>25</v>
      </c>
      <c r="U839" s="65" t="s">
        <v>4551</v>
      </c>
      <c r="V839" s="68" t="s">
        <v>21</v>
      </c>
      <c r="W839" s="69" t="s">
        <v>5522</v>
      </c>
      <c r="X839" s="68" t="s">
        <v>4093</v>
      </c>
      <c r="Y839" s="70"/>
      <c r="Z839" s="71" t="s">
        <v>2841</v>
      </c>
      <c r="AA839" s="65" t="s">
        <v>446</v>
      </c>
      <c r="AB839" s="65" t="s">
        <v>446</v>
      </c>
      <c r="AC839" s="64"/>
      <c r="AD839" s="64" t="s">
        <v>26</v>
      </c>
      <c r="AE839" s="65" t="s">
        <v>4451</v>
      </c>
      <c r="AF839" s="64" t="s">
        <v>4461</v>
      </c>
      <c r="AG839" s="64" t="s">
        <v>4462</v>
      </c>
      <c r="AH839" s="66" t="s">
        <v>4468</v>
      </c>
      <c r="AI839" s="67" t="s">
        <v>2711</v>
      </c>
      <c r="AJ839" s="68"/>
      <c r="AK839" s="68" t="s">
        <v>4566</v>
      </c>
      <c r="AL839" s="66" t="s">
        <v>4692</v>
      </c>
      <c r="AM839" s="72" t="s">
        <v>4501</v>
      </c>
      <c r="AN839" s="65" t="s">
        <v>22</v>
      </c>
      <c r="AO839" s="65" t="s">
        <v>4503</v>
      </c>
      <c r="AP839" s="64" t="s">
        <v>22</v>
      </c>
      <c r="AQ839" s="64" t="s">
        <v>3807</v>
      </c>
      <c r="AR839" s="64"/>
      <c r="AS839" s="64"/>
      <c r="AT839" s="64"/>
      <c r="AU839" s="73"/>
      <c r="AV839" s="67" t="s">
        <v>4472</v>
      </c>
      <c r="AW839" s="65" t="s">
        <v>4472</v>
      </c>
      <c r="AX839" s="68"/>
      <c r="AY839" s="68" t="s">
        <v>4473</v>
      </c>
      <c r="AZ839" s="65" t="s">
        <v>4473</v>
      </c>
      <c r="BA839" s="68"/>
      <c r="BB839" s="68" t="s">
        <v>4474</v>
      </c>
      <c r="BC839" s="65" t="s">
        <v>4474</v>
      </c>
      <c r="BD839" s="68"/>
      <c r="BE839" s="65" t="s">
        <v>5816</v>
      </c>
      <c r="BF839" s="68" t="s">
        <v>4483</v>
      </c>
      <c r="BG839" s="66" t="s">
        <v>4483</v>
      </c>
      <c r="BH839" s="71"/>
      <c r="BI839" s="64"/>
      <c r="BJ839" s="73"/>
      <c r="BK839" s="74"/>
      <c r="BL839" s="72" t="s">
        <v>4488</v>
      </c>
      <c r="BM839" s="75"/>
      <c r="BN839" s="75"/>
      <c r="BO839" s="75"/>
      <c r="BP839" s="75"/>
      <c r="BQ839" s="75"/>
      <c r="BR839" s="75"/>
      <c r="BS839" s="75"/>
      <c r="BT839" s="75"/>
      <c r="BU839" s="75"/>
      <c r="BV839" s="75"/>
      <c r="BW839" s="75"/>
      <c r="BX839" s="75"/>
      <c r="BY839" s="75"/>
      <c r="BZ839" s="75"/>
      <c r="CA839" s="75" t="s">
        <v>2842</v>
      </c>
      <c r="CB839" s="75"/>
      <c r="CC839" s="75"/>
      <c r="CD839" s="75"/>
      <c r="CE839" s="75"/>
      <c r="CF839" s="75"/>
      <c r="CG839" s="75" t="s">
        <v>2842</v>
      </c>
      <c r="CH839" s="75"/>
      <c r="CI839" s="75"/>
      <c r="CJ839" s="76"/>
      <c r="CK839" s="54"/>
      <c r="CL839" s="54"/>
    </row>
    <row r="840" spans="1:90" s="1" customFormat="1" ht="39.75" customHeight="1" x14ac:dyDescent="0.3">
      <c r="A840" s="59">
        <v>838</v>
      </c>
      <c r="B840" s="60">
        <v>42325</v>
      </c>
      <c r="C840" s="61" t="s">
        <v>4435</v>
      </c>
      <c r="D840" s="62" t="s">
        <v>4699</v>
      </c>
      <c r="E840" s="61" t="s">
        <v>4439</v>
      </c>
      <c r="F840" s="63" t="s">
        <v>4562</v>
      </c>
      <c r="G840" s="61" t="s">
        <v>3541</v>
      </c>
      <c r="H840" s="61" t="s">
        <v>4442</v>
      </c>
      <c r="I840" s="61" t="s">
        <v>4440</v>
      </c>
      <c r="J840" s="64" t="s">
        <v>46</v>
      </c>
      <c r="K840" s="65" t="s">
        <v>4447</v>
      </c>
      <c r="L840" s="64" t="s">
        <v>452</v>
      </c>
      <c r="M840" s="64" t="s">
        <v>3223</v>
      </c>
      <c r="N840" s="65" t="s">
        <v>3223</v>
      </c>
      <c r="O840" s="64" t="s">
        <v>3354</v>
      </c>
      <c r="P840" s="65"/>
      <c r="Q840" s="65" t="s">
        <v>4506</v>
      </c>
      <c r="R840" s="66" t="s">
        <v>4467</v>
      </c>
      <c r="S840" s="67" t="s">
        <v>31</v>
      </c>
      <c r="T840" s="65" t="s">
        <v>4456</v>
      </c>
      <c r="U840" s="65" t="s">
        <v>4550</v>
      </c>
      <c r="V840" s="68" t="s">
        <v>186</v>
      </c>
      <c r="W840" s="69" t="s">
        <v>5523</v>
      </c>
      <c r="X840" s="68" t="s">
        <v>3998</v>
      </c>
      <c r="Y840" s="70"/>
      <c r="Z840" s="71" t="s">
        <v>2681</v>
      </c>
      <c r="AA840" s="65" t="s">
        <v>4533</v>
      </c>
      <c r="AB840" s="65" t="s">
        <v>4528</v>
      </c>
      <c r="AC840" s="64"/>
      <c r="AD840" s="64" t="s">
        <v>26</v>
      </c>
      <c r="AE840" s="65" t="s">
        <v>4451</v>
      </c>
      <c r="AF840" s="64" t="s">
        <v>4461</v>
      </c>
      <c r="AG840" s="64" t="s">
        <v>4462</v>
      </c>
      <c r="AH840" s="66" t="s">
        <v>4468</v>
      </c>
      <c r="AI840" s="67"/>
      <c r="AJ840" s="68"/>
      <c r="AK840" s="68" t="s">
        <v>2682</v>
      </c>
      <c r="AL840" s="66" t="s">
        <v>4692</v>
      </c>
      <c r="AM840" s="72" t="s">
        <v>4498</v>
      </c>
      <c r="AN840" s="65" t="s">
        <v>4498</v>
      </c>
      <c r="AO840" s="65" t="s">
        <v>4498</v>
      </c>
      <c r="AP840" s="64"/>
      <c r="AQ840" s="64"/>
      <c r="AR840" s="64"/>
      <c r="AS840" s="64"/>
      <c r="AT840" s="64"/>
      <c r="AU840" s="73"/>
      <c r="AV840" s="67" t="s">
        <v>4472</v>
      </c>
      <c r="AW840" s="65" t="s">
        <v>4472</v>
      </c>
      <c r="AX840" s="68"/>
      <c r="AY840" s="68" t="s">
        <v>4473</v>
      </c>
      <c r="AZ840" s="65" t="s">
        <v>4473</v>
      </c>
      <c r="BA840" s="68"/>
      <c r="BB840" s="68" t="s">
        <v>4474</v>
      </c>
      <c r="BC840" s="65" t="s">
        <v>4474</v>
      </c>
      <c r="BD840" s="68"/>
      <c r="BE840" s="65" t="s">
        <v>5816</v>
      </c>
      <c r="BF840" s="68" t="s">
        <v>4483</v>
      </c>
      <c r="BG840" s="66" t="s">
        <v>4483</v>
      </c>
      <c r="BH840" s="71"/>
      <c r="BI840" s="64"/>
      <c r="BJ840" s="73"/>
      <c r="BK840" s="74"/>
      <c r="BL840" s="72" t="s">
        <v>4488</v>
      </c>
      <c r="BM840" s="75"/>
      <c r="BN840" s="75"/>
      <c r="BO840" s="75"/>
      <c r="BP840" s="75"/>
      <c r="BQ840" s="75"/>
      <c r="BR840" s="75"/>
      <c r="BS840" s="75"/>
      <c r="BT840" s="75"/>
      <c r="BU840" s="75"/>
      <c r="BV840" s="75"/>
      <c r="BW840" s="75"/>
      <c r="BX840" s="75"/>
      <c r="BY840" s="75"/>
      <c r="BZ840" s="75"/>
      <c r="CA840" s="75" t="s">
        <v>2683</v>
      </c>
      <c r="CB840" s="75"/>
      <c r="CC840" s="75"/>
      <c r="CD840" s="75"/>
      <c r="CE840" s="75"/>
      <c r="CF840" s="75"/>
      <c r="CG840" s="75"/>
      <c r="CH840" s="75"/>
      <c r="CI840" s="75"/>
      <c r="CJ840" s="76"/>
      <c r="CK840" s="54"/>
      <c r="CL840" s="54"/>
    </row>
    <row r="841" spans="1:90" s="1" customFormat="1" ht="39.75" customHeight="1" x14ac:dyDescent="0.3">
      <c r="A841" s="59">
        <v>839</v>
      </c>
      <c r="B841" s="60">
        <v>42325</v>
      </c>
      <c r="C841" s="61" t="s">
        <v>4435</v>
      </c>
      <c r="D841" s="62" t="s">
        <v>4699</v>
      </c>
      <c r="E841" s="61" t="s">
        <v>4439</v>
      </c>
      <c r="F841" s="63" t="s">
        <v>4562</v>
      </c>
      <c r="G841" s="61" t="s">
        <v>3541</v>
      </c>
      <c r="H841" s="61" t="s">
        <v>4442</v>
      </c>
      <c r="I841" s="61" t="s">
        <v>4440</v>
      </c>
      <c r="J841" s="64" t="s">
        <v>58</v>
      </c>
      <c r="K841" s="65" t="s">
        <v>4447</v>
      </c>
      <c r="L841" s="64" t="s">
        <v>59</v>
      </c>
      <c r="M841" s="64" t="s">
        <v>4686</v>
      </c>
      <c r="N841" s="65" t="s">
        <v>4686</v>
      </c>
      <c r="O841" s="64" t="s">
        <v>2843</v>
      </c>
      <c r="P841" s="65"/>
      <c r="Q841" s="65" t="s">
        <v>4506</v>
      </c>
      <c r="R841" s="66" t="s">
        <v>4509</v>
      </c>
      <c r="S841" s="67" t="s">
        <v>57</v>
      </c>
      <c r="T841" s="65" t="s">
        <v>102</v>
      </c>
      <c r="U841" s="65" t="s">
        <v>4551</v>
      </c>
      <c r="V841" s="68" t="s">
        <v>102</v>
      </c>
      <c r="W841" s="69" t="s">
        <v>5524</v>
      </c>
      <c r="X841" s="68" t="s">
        <v>4400</v>
      </c>
      <c r="Y841" s="70"/>
      <c r="Z841" s="71" t="s">
        <v>2844</v>
      </c>
      <c r="AA841" s="65" t="s">
        <v>446</v>
      </c>
      <c r="AB841" s="65" t="s">
        <v>446</v>
      </c>
      <c r="AC841" s="64"/>
      <c r="AD841" s="64" t="s">
        <v>26</v>
      </c>
      <c r="AE841" s="65" t="s">
        <v>4451</v>
      </c>
      <c r="AF841" s="64" t="s">
        <v>4461</v>
      </c>
      <c r="AG841" s="64" t="s">
        <v>4462</v>
      </c>
      <c r="AH841" s="66" t="s">
        <v>4468</v>
      </c>
      <c r="AI841" s="67" t="s">
        <v>2845</v>
      </c>
      <c r="AJ841" s="68"/>
      <c r="AK841" s="68" t="s">
        <v>2835</v>
      </c>
      <c r="AL841" s="66" t="s">
        <v>4692</v>
      </c>
      <c r="AM841" s="72" t="s">
        <v>4498</v>
      </c>
      <c r="AN841" s="65" t="s">
        <v>4498</v>
      </c>
      <c r="AO841" s="65" t="s">
        <v>4498</v>
      </c>
      <c r="AP841" s="64"/>
      <c r="AQ841" s="64"/>
      <c r="AR841" s="64"/>
      <c r="AS841" s="64"/>
      <c r="AT841" s="64"/>
      <c r="AU841" s="73"/>
      <c r="AV841" s="67" t="s">
        <v>4472</v>
      </c>
      <c r="AW841" s="65" t="s">
        <v>4472</v>
      </c>
      <c r="AX841" s="68"/>
      <c r="AY841" s="68" t="s">
        <v>4473</v>
      </c>
      <c r="AZ841" s="65" t="s">
        <v>4473</v>
      </c>
      <c r="BA841" s="68"/>
      <c r="BB841" s="68" t="s">
        <v>4474</v>
      </c>
      <c r="BC841" s="65" t="s">
        <v>4474</v>
      </c>
      <c r="BD841" s="68"/>
      <c r="BE841" s="65" t="s">
        <v>5816</v>
      </c>
      <c r="BF841" s="68" t="s">
        <v>4483</v>
      </c>
      <c r="BG841" s="66" t="s">
        <v>4483</v>
      </c>
      <c r="BH841" s="71"/>
      <c r="BI841" s="64"/>
      <c r="BJ841" s="73"/>
      <c r="BK841" s="74"/>
      <c r="BL841" s="72" t="s">
        <v>4488</v>
      </c>
      <c r="BM841" s="75"/>
      <c r="BN841" s="75"/>
      <c r="BO841" s="75"/>
      <c r="BP841" s="75"/>
      <c r="BQ841" s="75"/>
      <c r="BR841" s="75"/>
      <c r="BS841" s="75"/>
      <c r="BT841" s="75"/>
      <c r="BU841" s="75"/>
      <c r="BV841" s="75"/>
      <c r="BW841" s="75"/>
      <c r="BX841" s="75"/>
      <c r="BY841" s="75"/>
      <c r="BZ841" s="75"/>
      <c r="CA841" s="75" t="s">
        <v>2846</v>
      </c>
      <c r="CB841" s="75"/>
      <c r="CC841" s="75"/>
      <c r="CD841" s="75"/>
      <c r="CE841" s="75"/>
      <c r="CF841" s="75"/>
      <c r="CG841" s="75" t="s">
        <v>2846</v>
      </c>
      <c r="CH841" s="75"/>
      <c r="CI841" s="75"/>
      <c r="CJ841" s="76"/>
      <c r="CK841" s="54"/>
      <c r="CL841" s="54"/>
    </row>
    <row r="842" spans="1:90" s="1" customFormat="1" ht="39.75" customHeight="1" x14ac:dyDescent="0.3">
      <c r="A842" s="59">
        <v>840</v>
      </c>
      <c r="B842" s="60">
        <v>42325</v>
      </c>
      <c r="C842" s="61" t="s">
        <v>4435</v>
      </c>
      <c r="D842" s="62" t="s">
        <v>4699</v>
      </c>
      <c r="E842" s="61" t="s">
        <v>4439</v>
      </c>
      <c r="F842" s="63" t="s">
        <v>4562</v>
      </c>
      <c r="G842" s="61" t="s">
        <v>3541</v>
      </c>
      <c r="H842" s="61" t="s">
        <v>4442</v>
      </c>
      <c r="I842" s="61" t="s">
        <v>4440</v>
      </c>
      <c r="J842" s="64" t="s">
        <v>79</v>
      </c>
      <c r="K842" s="65" t="s">
        <v>4444</v>
      </c>
      <c r="L842" s="64" t="s">
        <v>80</v>
      </c>
      <c r="M842" s="64" t="s">
        <v>3223</v>
      </c>
      <c r="N842" s="65" t="s">
        <v>3223</v>
      </c>
      <c r="O842" s="64" t="s">
        <v>3342</v>
      </c>
      <c r="P842" s="65"/>
      <c r="Q842" s="65" t="s">
        <v>4505</v>
      </c>
      <c r="R842" s="66" t="s">
        <v>4511</v>
      </c>
      <c r="S842" s="67" t="s">
        <v>31</v>
      </c>
      <c r="T842" s="65" t="s">
        <v>4456</v>
      </c>
      <c r="U842" s="65" t="s">
        <v>4550</v>
      </c>
      <c r="V842" s="68" t="s">
        <v>275</v>
      </c>
      <c r="W842" s="69" t="s">
        <v>5525</v>
      </c>
      <c r="X842" s="68" t="s">
        <v>4333</v>
      </c>
      <c r="Y842" s="70"/>
      <c r="Z842" s="71" t="s">
        <v>2847</v>
      </c>
      <c r="AA842" s="65" t="s">
        <v>4534</v>
      </c>
      <c r="AB842" s="65" t="s">
        <v>4531</v>
      </c>
      <c r="AC842" s="64"/>
      <c r="AD842" s="64" t="s">
        <v>295</v>
      </c>
      <c r="AE842" s="65" t="s">
        <v>4450</v>
      </c>
      <c r="AF842" s="64" t="s">
        <v>4461</v>
      </c>
      <c r="AG842" s="64" t="s">
        <v>4462</v>
      </c>
      <c r="AH842" s="66" t="s">
        <v>4468</v>
      </c>
      <c r="AI842" s="67" t="s">
        <v>3795</v>
      </c>
      <c r="AJ842" s="68"/>
      <c r="AK842" s="68" t="s">
        <v>277</v>
      </c>
      <c r="AL842" s="66" t="s">
        <v>4694</v>
      </c>
      <c r="AM842" s="72" t="s">
        <v>4498</v>
      </c>
      <c r="AN842" s="65" t="s">
        <v>4498</v>
      </c>
      <c r="AO842" s="65" t="s">
        <v>4498</v>
      </c>
      <c r="AP842" s="64"/>
      <c r="AQ842" s="64"/>
      <c r="AR842" s="64"/>
      <c r="AS842" s="64"/>
      <c r="AT842" s="64"/>
      <c r="AU842" s="73"/>
      <c r="AV842" s="67" t="s">
        <v>4472</v>
      </c>
      <c r="AW842" s="65" t="s">
        <v>4472</v>
      </c>
      <c r="AX842" s="68"/>
      <c r="AY842" s="68" t="s">
        <v>4473</v>
      </c>
      <c r="AZ842" s="65" t="s">
        <v>4473</v>
      </c>
      <c r="BA842" s="68"/>
      <c r="BB842" s="68" t="s">
        <v>4474</v>
      </c>
      <c r="BC842" s="65" t="s">
        <v>4474</v>
      </c>
      <c r="BD842" s="68"/>
      <c r="BE842" s="65" t="s">
        <v>5816</v>
      </c>
      <c r="BF842" s="68" t="s">
        <v>4483</v>
      </c>
      <c r="BG842" s="66" t="s">
        <v>4483</v>
      </c>
      <c r="BH842" s="71"/>
      <c r="BI842" s="64"/>
      <c r="BJ842" s="73"/>
      <c r="BK842" s="74"/>
      <c r="BL842" s="72" t="s">
        <v>4488</v>
      </c>
      <c r="BM842" s="75"/>
      <c r="BN842" s="75"/>
      <c r="BO842" s="75"/>
      <c r="BP842" s="75"/>
      <c r="BQ842" s="75"/>
      <c r="BR842" s="75"/>
      <c r="BS842" s="75"/>
      <c r="BT842" s="75"/>
      <c r="BU842" s="75"/>
      <c r="BV842" s="75"/>
      <c r="BW842" s="75"/>
      <c r="BX842" s="75"/>
      <c r="BY842" s="75"/>
      <c r="BZ842" s="75"/>
      <c r="CA842" s="75" t="s">
        <v>2848</v>
      </c>
      <c r="CB842" s="75"/>
      <c r="CC842" s="75"/>
      <c r="CD842" s="75"/>
      <c r="CE842" s="75"/>
      <c r="CF842" s="75"/>
      <c r="CG842" s="75"/>
      <c r="CH842" s="75"/>
      <c r="CI842" s="75"/>
      <c r="CJ842" s="76"/>
      <c r="CK842" s="54"/>
      <c r="CL842" s="54"/>
    </row>
    <row r="843" spans="1:90" s="1" customFormat="1" ht="39.75" customHeight="1" x14ac:dyDescent="0.3">
      <c r="A843" s="59">
        <v>841</v>
      </c>
      <c r="B843" s="60">
        <v>42326</v>
      </c>
      <c r="C843" s="61" t="s">
        <v>4435</v>
      </c>
      <c r="D843" s="62" t="s">
        <v>4699</v>
      </c>
      <c r="E843" s="61" t="s">
        <v>4439</v>
      </c>
      <c r="F843" s="63" t="s">
        <v>4562</v>
      </c>
      <c r="G843" s="61" t="s">
        <v>3542</v>
      </c>
      <c r="H843" s="61" t="s">
        <v>4442</v>
      </c>
      <c r="I843" s="61" t="s">
        <v>4440</v>
      </c>
      <c r="J843" s="64" t="s">
        <v>18</v>
      </c>
      <c r="K843" s="65" t="s">
        <v>4443</v>
      </c>
      <c r="L843" s="64" t="s">
        <v>35</v>
      </c>
      <c r="M843" s="64" t="s">
        <v>3223</v>
      </c>
      <c r="N843" s="65" t="s">
        <v>3223</v>
      </c>
      <c r="O843" s="64" t="s">
        <v>362</v>
      </c>
      <c r="P843" s="65"/>
      <c r="Q843" s="65" t="s">
        <v>4506</v>
      </c>
      <c r="R843" s="66" t="s">
        <v>4509</v>
      </c>
      <c r="S843" s="67" t="s">
        <v>263</v>
      </c>
      <c r="T843" s="65" t="s">
        <v>4458</v>
      </c>
      <c r="U843" s="65" t="s">
        <v>4551</v>
      </c>
      <c r="V843" s="68" t="s">
        <v>51</v>
      </c>
      <c r="W843" s="69" t="s">
        <v>5526</v>
      </c>
      <c r="X843" s="68" t="s">
        <v>4169</v>
      </c>
      <c r="Y843" s="70"/>
      <c r="Z843" s="71" t="s">
        <v>433</v>
      </c>
      <c r="AA843" s="65" t="s">
        <v>76</v>
      </c>
      <c r="AB843" s="65" t="s">
        <v>76</v>
      </c>
      <c r="AC843" s="64"/>
      <c r="AD843" s="64" t="s">
        <v>26</v>
      </c>
      <c r="AE843" s="65" t="s">
        <v>4451</v>
      </c>
      <c r="AF843" s="64" t="s">
        <v>3914</v>
      </c>
      <c r="AG843" s="64" t="s">
        <v>4462</v>
      </c>
      <c r="AH843" s="66" t="s">
        <v>4466</v>
      </c>
      <c r="AI843" s="67"/>
      <c r="AJ843" s="68"/>
      <c r="AK843" s="68" t="s">
        <v>4539</v>
      </c>
      <c r="AL843" s="66" t="s">
        <v>4688</v>
      </c>
      <c r="AM843" s="72" t="s">
        <v>4498</v>
      </c>
      <c r="AN843" s="65" t="s">
        <v>4498</v>
      </c>
      <c r="AO843" s="65" t="s">
        <v>4498</v>
      </c>
      <c r="AP843" s="64"/>
      <c r="AQ843" s="64"/>
      <c r="AR843" s="64"/>
      <c r="AS843" s="64"/>
      <c r="AT843" s="64"/>
      <c r="AU843" s="73"/>
      <c r="AV843" s="67" t="s">
        <v>4472</v>
      </c>
      <c r="AW843" s="65" t="s">
        <v>4472</v>
      </c>
      <c r="AX843" s="68"/>
      <c r="AY843" s="68" t="s">
        <v>4473</v>
      </c>
      <c r="AZ843" s="65" t="s">
        <v>4473</v>
      </c>
      <c r="BA843" s="68"/>
      <c r="BB843" s="68" t="s">
        <v>4474</v>
      </c>
      <c r="BC843" s="65" t="s">
        <v>4474</v>
      </c>
      <c r="BD843" s="68"/>
      <c r="BE843" s="65" t="s">
        <v>5816</v>
      </c>
      <c r="BF843" s="68" t="s">
        <v>4483</v>
      </c>
      <c r="BG843" s="66" t="s">
        <v>4483</v>
      </c>
      <c r="BH843" s="71"/>
      <c r="BI843" s="64"/>
      <c r="BJ843" s="73"/>
      <c r="BK843" s="74"/>
      <c r="BL843" s="72" t="s">
        <v>4485</v>
      </c>
      <c r="BM843" s="75"/>
      <c r="BN843" s="75" t="s">
        <v>2849</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6"/>
      <c r="CK843" s="54"/>
      <c r="CL843" s="54"/>
    </row>
    <row r="844" spans="1:90" s="1" customFormat="1" ht="39.75" customHeight="1" x14ac:dyDescent="0.3">
      <c r="A844" s="59">
        <v>842</v>
      </c>
      <c r="B844" s="60">
        <v>42326</v>
      </c>
      <c r="C844" s="61" t="s">
        <v>4435</v>
      </c>
      <c r="D844" s="62" t="s">
        <v>4699</v>
      </c>
      <c r="E844" s="61" t="s">
        <v>4439</v>
      </c>
      <c r="F844" s="63" t="s">
        <v>4562</v>
      </c>
      <c r="G844" s="61" t="s">
        <v>3542</v>
      </c>
      <c r="H844" s="61" t="s">
        <v>4442</v>
      </c>
      <c r="I844" s="61" t="s">
        <v>4440</v>
      </c>
      <c r="J844" s="64" t="s">
        <v>48</v>
      </c>
      <c r="K844" s="65" t="s">
        <v>4447</v>
      </c>
      <c r="L844" s="64" t="s">
        <v>294</v>
      </c>
      <c r="M844" s="64" t="s">
        <v>3223</v>
      </c>
      <c r="N844" s="65" t="s">
        <v>3223</v>
      </c>
      <c r="O844" s="64" t="s">
        <v>3334</v>
      </c>
      <c r="P844" s="65"/>
      <c r="Q844" s="65" t="s">
        <v>4506</v>
      </c>
      <c r="R844" s="66" t="s">
        <v>4467</v>
      </c>
      <c r="S844" s="67" t="s">
        <v>31</v>
      </c>
      <c r="T844" s="65" t="s">
        <v>25</v>
      </c>
      <c r="U844" s="65" t="s">
        <v>4551</v>
      </c>
      <c r="V844" s="68" t="s">
        <v>90</v>
      </c>
      <c r="W844" s="69" t="s">
        <v>5527</v>
      </c>
      <c r="X844" s="68" t="s">
        <v>4026</v>
      </c>
      <c r="Y844" s="70"/>
      <c r="Z844" s="71" t="s">
        <v>2850</v>
      </c>
      <c r="AA844" s="65" t="s">
        <v>4533</v>
      </c>
      <c r="AB844" s="65" t="s">
        <v>4529</v>
      </c>
      <c r="AC844" s="64"/>
      <c r="AD844" s="64" t="s">
        <v>40</v>
      </c>
      <c r="AE844" s="65" t="s">
        <v>4452</v>
      </c>
      <c r="AF844" s="64" t="s">
        <v>4461</v>
      </c>
      <c r="AG844" s="64" t="s">
        <v>4462</v>
      </c>
      <c r="AH844" s="66" t="s">
        <v>4468</v>
      </c>
      <c r="AI844" s="67" t="s">
        <v>2851</v>
      </c>
      <c r="AJ844" s="68"/>
      <c r="AK844" s="68" t="s">
        <v>2852</v>
      </c>
      <c r="AL844" s="66" t="s">
        <v>4697</v>
      </c>
      <c r="AM844" s="72" t="s">
        <v>4498</v>
      </c>
      <c r="AN844" s="65" t="s">
        <v>4498</v>
      </c>
      <c r="AO844" s="65" t="s">
        <v>4498</v>
      </c>
      <c r="AP844" s="64"/>
      <c r="AQ844" s="64"/>
      <c r="AR844" s="64"/>
      <c r="AS844" s="64"/>
      <c r="AT844" s="64"/>
      <c r="AU844" s="73"/>
      <c r="AV844" s="67" t="s">
        <v>4472</v>
      </c>
      <c r="AW844" s="65" t="s">
        <v>4472</v>
      </c>
      <c r="AX844" s="68"/>
      <c r="AY844" s="68" t="s">
        <v>4473</v>
      </c>
      <c r="AZ844" s="65" t="s">
        <v>4473</v>
      </c>
      <c r="BA844" s="68"/>
      <c r="BB844" s="68" t="s">
        <v>4474</v>
      </c>
      <c r="BC844" s="65" t="s">
        <v>4474</v>
      </c>
      <c r="BD844" s="68"/>
      <c r="BE844" s="65" t="s">
        <v>5816</v>
      </c>
      <c r="BF844" s="68" t="s">
        <v>4483</v>
      </c>
      <c r="BG844" s="66" t="s">
        <v>4483</v>
      </c>
      <c r="BH844" s="71"/>
      <c r="BI844" s="64"/>
      <c r="BJ844" s="73"/>
      <c r="BK844" s="74"/>
      <c r="BL844" s="72" t="s">
        <v>4488</v>
      </c>
      <c r="BM844" s="75"/>
      <c r="BN844" s="75"/>
      <c r="BO844" s="75"/>
      <c r="BP844" s="75"/>
      <c r="BQ844" s="75"/>
      <c r="BR844" s="75"/>
      <c r="BS844" s="75"/>
      <c r="BT844" s="75"/>
      <c r="BU844" s="75"/>
      <c r="BV844" s="75"/>
      <c r="BW844" s="75"/>
      <c r="BX844" s="75"/>
      <c r="BY844" s="75"/>
      <c r="BZ844" s="75"/>
      <c r="CA844" s="75" t="s">
        <v>2853</v>
      </c>
      <c r="CB844" s="75"/>
      <c r="CC844" s="75"/>
      <c r="CD844" s="75"/>
      <c r="CE844" s="75"/>
      <c r="CF844" s="75"/>
      <c r="CG844" s="75"/>
      <c r="CH844" s="75"/>
      <c r="CI844" s="75"/>
      <c r="CJ844" s="76"/>
      <c r="CK844" s="54"/>
      <c r="CL844" s="54"/>
    </row>
    <row r="845" spans="1:90" s="1" customFormat="1" ht="39.75" customHeight="1" x14ac:dyDescent="0.3">
      <c r="A845" s="59">
        <v>843</v>
      </c>
      <c r="B845" s="60">
        <v>42326</v>
      </c>
      <c r="C845" s="61" t="s">
        <v>4435</v>
      </c>
      <c r="D845" s="62" t="s">
        <v>4699</v>
      </c>
      <c r="E845" s="61" t="s">
        <v>4439</v>
      </c>
      <c r="F845" s="63" t="s">
        <v>4562</v>
      </c>
      <c r="G845" s="61" t="s">
        <v>3542</v>
      </c>
      <c r="H845" s="61" t="s">
        <v>4442</v>
      </c>
      <c r="I845" s="61" t="s">
        <v>4440</v>
      </c>
      <c r="J845" s="64" t="s">
        <v>181</v>
      </c>
      <c r="K845" s="65" t="s">
        <v>4446</v>
      </c>
      <c r="L845" s="64" t="s">
        <v>255</v>
      </c>
      <c r="M845" s="64" t="s">
        <v>4686</v>
      </c>
      <c r="N845" s="65" t="s">
        <v>4686</v>
      </c>
      <c r="O845" s="64" t="s">
        <v>2854</v>
      </c>
      <c r="P845" s="65"/>
      <c r="Q845" s="65" t="s">
        <v>4506</v>
      </c>
      <c r="R845" s="66" t="s">
        <v>4467</v>
      </c>
      <c r="S845" s="67" t="s">
        <v>57</v>
      </c>
      <c r="T845" s="65" t="s">
        <v>25</v>
      </c>
      <c r="U845" s="65" t="s">
        <v>4551</v>
      </c>
      <c r="V845" s="68" t="s">
        <v>90</v>
      </c>
      <c r="W845" s="69" t="s">
        <v>5528</v>
      </c>
      <c r="X845" s="68" t="s">
        <v>4389</v>
      </c>
      <c r="Y845" s="70"/>
      <c r="Z845" s="71" t="s">
        <v>2855</v>
      </c>
      <c r="AA845" s="65" t="s">
        <v>446</v>
      </c>
      <c r="AB845" s="65" t="s">
        <v>446</v>
      </c>
      <c r="AC845" s="64"/>
      <c r="AD845" s="64" t="s">
        <v>40</v>
      </c>
      <c r="AE845" s="65" t="s">
        <v>4452</v>
      </c>
      <c r="AF845" s="64" t="s">
        <v>4461</v>
      </c>
      <c r="AG845" s="64" t="s">
        <v>4462</v>
      </c>
      <c r="AH845" s="66" t="s">
        <v>4468</v>
      </c>
      <c r="AI845" s="67" t="s">
        <v>2856</v>
      </c>
      <c r="AJ845" s="68"/>
      <c r="AK845" s="68" t="s">
        <v>2857</v>
      </c>
      <c r="AL845" s="66" t="s">
        <v>4467</v>
      </c>
      <c r="AM845" s="72" t="s">
        <v>4498</v>
      </c>
      <c r="AN845" s="65" t="s">
        <v>4498</v>
      </c>
      <c r="AO845" s="65" t="s">
        <v>4498</v>
      </c>
      <c r="AP845" s="64"/>
      <c r="AQ845" s="64"/>
      <c r="AR845" s="64"/>
      <c r="AS845" s="64"/>
      <c r="AT845" s="64"/>
      <c r="AU845" s="73"/>
      <c r="AV845" s="67" t="s">
        <v>4472</v>
      </c>
      <c r="AW845" s="65" t="s">
        <v>4472</v>
      </c>
      <c r="AX845" s="68"/>
      <c r="AY845" s="68" t="s">
        <v>4473</v>
      </c>
      <c r="AZ845" s="65" t="s">
        <v>4473</v>
      </c>
      <c r="BA845" s="68"/>
      <c r="BB845" s="68" t="s">
        <v>4474</v>
      </c>
      <c r="BC845" s="65" t="s">
        <v>4474</v>
      </c>
      <c r="BD845" s="68"/>
      <c r="BE845" s="65" t="s">
        <v>5816</v>
      </c>
      <c r="BF845" s="68" t="s">
        <v>4483</v>
      </c>
      <c r="BG845" s="66" t="s">
        <v>4483</v>
      </c>
      <c r="BH845" s="71"/>
      <c r="BI845" s="64"/>
      <c r="BJ845" s="73"/>
      <c r="BK845" s="74"/>
      <c r="BL845" s="72" t="s">
        <v>4488</v>
      </c>
      <c r="BM845" s="75"/>
      <c r="BN845" s="75"/>
      <c r="BO845" s="75"/>
      <c r="BP845" s="75"/>
      <c r="BQ845" s="75"/>
      <c r="BR845" s="75"/>
      <c r="BS845" s="75"/>
      <c r="BT845" s="75"/>
      <c r="BU845" s="75"/>
      <c r="BV845" s="75"/>
      <c r="BW845" s="75"/>
      <c r="BX845" s="75"/>
      <c r="BY845" s="75"/>
      <c r="BZ845" s="75"/>
      <c r="CA845" s="75" t="s">
        <v>2858</v>
      </c>
      <c r="CB845" s="75" t="s">
        <v>2859</v>
      </c>
      <c r="CC845" s="75"/>
      <c r="CD845" s="75"/>
      <c r="CE845" s="75"/>
      <c r="CF845" s="75"/>
      <c r="CG845" s="75" t="s">
        <v>2858</v>
      </c>
      <c r="CH845" s="75" t="s">
        <v>2859</v>
      </c>
      <c r="CI845" s="75"/>
      <c r="CJ845" s="76"/>
      <c r="CK845" s="54"/>
      <c r="CL845" s="54"/>
    </row>
    <row r="846" spans="1:90" s="1" customFormat="1" ht="39.75" customHeight="1" x14ac:dyDescent="0.3">
      <c r="A846" s="59">
        <v>844</v>
      </c>
      <c r="B846" s="60">
        <v>42327</v>
      </c>
      <c r="C846" s="61" t="s">
        <v>4435</v>
      </c>
      <c r="D846" s="62" t="s">
        <v>4699</v>
      </c>
      <c r="E846" s="61" t="s">
        <v>4439</v>
      </c>
      <c r="F846" s="63" t="s">
        <v>4562</v>
      </c>
      <c r="G846" s="61" t="s">
        <v>3543</v>
      </c>
      <c r="H846" s="61" t="s">
        <v>4442</v>
      </c>
      <c r="I846" s="61" t="s">
        <v>4440</v>
      </c>
      <c r="J846" s="64" t="s">
        <v>18</v>
      </c>
      <c r="K846" s="65" t="s">
        <v>4443</v>
      </c>
      <c r="L846" s="64" t="s">
        <v>35</v>
      </c>
      <c r="M846" s="64" t="s">
        <v>3223</v>
      </c>
      <c r="N846" s="65" t="s">
        <v>3223</v>
      </c>
      <c r="O846" s="64" t="s">
        <v>362</v>
      </c>
      <c r="P846" s="65"/>
      <c r="Q846" s="65" t="s">
        <v>4506</v>
      </c>
      <c r="R846" s="66" t="s">
        <v>4509</v>
      </c>
      <c r="S846" s="67" t="s">
        <v>31</v>
      </c>
      <c r="T846" s="65" t="s">
        <v>4458</v>
      </c>
      <c r="U846" s="65" t="s">
        <v>4551</v>
      </c>
      <c r="V846" s="68" t="s">
        <v>51</v>
      </c>
      <c r="W846" s="69" t="s">
        <v>5529</v>
      </c>
      <c r="X846" s="68" t="s">
        <v>4169</v>
      </c>
      <c r="Y846" s="70"/>
      <c r="Z846" s="71" t="s">
        <v>3587</v>
      </c>
      <c r="AA846" s="65" t="s">
        <v>4534</v>
      </c>
      <c r="AB846" s="65" t="s">
        <v>4531</v>
      </c>
      <c r="AC846" s="64"/>
      <c r="AD846" s="64" t="s">
        <v>26</v>
      </c>
      <c r="AE846" s="65" t="s">
        <v>4451</v>
      </c>
      <c r="AF846" s="64" t="s">
        <v>4461</v>
      </c>
      <c r="AG846" s="64" t="s">
        <v>4462</v>
      </c>
      <c r="AH846" s="66" t="s">
        <v>4468</v>
      </c>
      <c r="AI846" s="67" t="s">
        <v>4602</v>
      </c>
      <c r="AJ846" s="68"/>
      <c r="AK846" s="68" t="s">
        <v>4603</v>
      </c>
      <c r="AL846" s="66" t="s">
        <v>4697</v>
      </c>
      <c r="AM846" s="72" t="s">
        <v>4498</v>
      </c>
      <c r="AN846" s="65" t="s">
        <v>4498</v>
      </c>
      <c r="AO846" s="65" t="s">
        <v>4498</v>
      </c>
      <c r="AP846" s="64"/>
      <c r="AQ846" s="64"/>
      <c r="AR846" s="64"/>
      <c r="AS846" s="64"/>
      <c r="AT846" s="64"/>
      <c r="AU846" s="73"/>
      <c r="AV846" s="67" t="s">
        <v>4472</v>
      </c>
      <c r="AW846" s="65" t="s">
        <v>4472</v>
      </c>
      <c r="AX846" s="68"/>
      <c r="AY846" s="68" t="s">
        <v>4473</v>
      </c>
      <c r="AZ846" s="65" t="s">
        <v>4473</v>
      </c>
      <c r="BA846" s="68"/>
      <c r="BB846" s="68" t="s">
        <v>4474</v>
      </c>
      <c r="BC846" s="65" t="s">
        <v>4474</v>
      </c>
      <c r="BD846" s="68"/>
      <c r="BE846" s="65" t="s">
        <v>5816</v>
      </c>
      <c r="BF846" s="68" t="s">
        <v>4483</v>
      </c>
      <c r="BG846" s="66" t="s">
        <v>4483</v>
      </c>
      <c r="BH846" s="71"/>
      <c r="BI846" s="64"/>
      <c r="BJ846" s="73"/>
      <c r="BK846" s="74"/>
      <c r="BL846" s="72" t="s">
        <v>4488</v>
      </c>
      <c r="BM846" s="75"/>
      <c r="BN846" s="75"/>
      <c r="BO846" s="75"/>
      <c r="BP846" s="75"/>
      <c r="BQ846" s="75"/>
      <c r="BR846" s="75"/>
      <c r="BS846" s="75"/>
      <c r="BT846" s="75"/>
      <c r="BU846" s="75"/>
      <c r="BV846" s="75"/>
      <c r="BW846" s="75"/>
      <c r="BX846" s="75"/>
      <c r="BY846" s="75"/>
      <c r="BZ846" s="75"/>
      <c r="CA846" s="75" t="s">
        <v>2860</v>
      </c>
      <c r="CB846" s="75"/>
      <c r="CC846" s="75"/>
      <c r="CD846" s="75"/>
      <c r="CE846" s="75"/>
      <c r="CF846" s="75"/>
      <c r="CG846" s="75"/>
      <c r="CH846" s="75"/>
      <c r="CI846" s="75"/>
      <c r="CJ846" s="76"/>
      <c r="CK846" s="54"/>
      <c r="CL846" s="54"/>
    </row>
    <row r="847" spans="1:90" s="1" customFormat="1" ht="39.75" customHeight="1" x14ac:dyDescent="0.3">
      <c r="A847" s="59">
        <v>845</v>
      </c>
      <c r="B847" s="60">
        <v>42327</v>
      </c>
      <c r="C847" s="61" t="s">
        <v>4435</v>
      </c>
      <c r="D847" s="62" t="s">
        <v>4699</v>
      </c>
      <c r="E847" s="61" t="s">
        <v>4439</v>
      </c>
      <c r="F847" s="63" t="s">
        <v>4562</v>
      </c>
      <c r="G847" s="61" t="s">
        <v>3543</v>
      </c>
      <c r="H847" s="61" t="s">
        <v>4442</v>
      </c>
      <c r="I847" s="61" t="s">
        <v>4440</v>
      </c>
      <c r="J847" s="64" t="s">
        <v>181</v>
      </c>
      <c r="K847" s="65" t="s">
        <v>4446</v>
      </c>
      <c r="L847" s="64" t="s">
        <v>182</v>
      </c>
      <c r="M847" s="64" t="s">
        <v>4686</v>
      </c>
      <c r="N847" s="65" t="s">
        <v>4686</v>
      </c>
      <c r="O847" s="64" t="s">
        <v>2861</v>
      </c>
      <c r="P847" s="65"/>
      <c r="Q847" s="65" t="s">
        <v>4506</v>
      </c>
      <c r="R847" s="66" t="s">
        <v>4467</v>
      </c>
      <c r="S847" s="67" t="s">
        <v>57</v>
      </c>
      <c r="T847" s="65" t="s">
        <v>25</v>
      </c>
      <c r="U847" s="65" t="s">
        <v>4551</v>
      </c>
      <c r="V847" s="68" t="s">
        <v>25</v>
      </c>
      <c r="W847" s="69" t="s">
        <v>5530</v>
      </c>
      <c r="X847" s="68" t="s">
        <v>4067</v>
      </c>
      <c r="Y847" s="70"/>
      <c r="Z847" s="71" t="s">
        <v>2862</v>
      </c>
      <c r="AA847" s="65" t="s">
        <v>446</v>
      </c>
      <c r="AB847" s="65" t="s">
        <v>446</v>
      </c>
      <c r="AC847" s="64"/>
      <c r="AD847" s="64" t="s">
        <v>40</v>
      </c>
      <c r="AE847" s="65" t="s">
        <v>4452</v>
      </c>
      <c r="AF847" s="64" t="s">
        <v>4461</v>
      </c>
      <c r="AG847" s="64" t="s">
        <v>4462</v>
      </c>
      <c r="AH847" s="66" t="s">
        <v>4468</v>
      </c>
      <c r="AI847" s="67" t="s">
        <v>3657</v>
      </c>
      <c r="AJ847" s="68"/>
      <c r="AK847" s="68" t="s">
        <v>321</v>
      </c>
      <c r="AL847" s="66" t="s">
        <v>4690</v>
      </c>
      <c r="AM847" s="72" t="s">
        <v>4498</v>
      </c>
      <c r="AN847" s="65" t="s">
        <v>4498</v>
      </c>
      <c r="AO847" s="65" t="s">
        <v>4498</v>
      </c>
      <c r="AP847" s="64"/>
      <c r="AQ847" s="64"/>
      <c r="AR847" s="64"/>
      <c r="AS847" s="64"/>
      <c r="AT847" s="64"/>
      <c r="AU847" s="73"/>
      <c r="AV847" s="67" t="s">
        <v>4472</v>
      </c>
      <c r="AW847" s="65" t="s">
        <v>4472</v>
      </c>
      <c r="AX847" s="68"/>
      <c r="AY847" s="68" t="s">
        <v>4473</v>
      </c>
      <c r="AZ847" s="65" t="s">
        <v>4473</v>
      </c>
      <c r="BA847" s="68"/>
      <c r="BB847" s="68" t="s">
        <v>4474</v>
      </c>
      <c r="BC847" s="65" t="s">
        <v>4474</v>
      </c>
      <c r="BD847" s="68"/>
      <c r="BE847" s="65" t="s">
        <v>5816</v>
      </c>
      <c r="BF847" s="68" t="s">
        <v>4483</v>
      </c>
      <c r="BG847" s="66" t="s">
        <v>4483</v>
      </c>
      <c r="BH847" s="71"/>
      <c r="BI847" s="64"/>
      <c r="BJ847" s="73"/>
      <c r="BK847" s="74"/>
      <c r="BL847" s="72" t="s">
        <v>4485</v>
      </c>
      <c r="BM847" s="75"/>
      <c r="BN847" s="75" t="s">
        <v>2863</v>
      </c>
      <c r="BO847" s="75"/>
      <c r="BP847" s="75"/>
      <c r="BQ847" s="75"/>
      <c r="BR847" s="75"/>
      <c r="BS847" s="75"/>
      <c r="BT847" s="75"/>
      <c r="BU847" s="75"/>
      <c r="BV847" s="75"/>
      <c r="BW847" s="75"/>
      <c r="BX847" s="75"/>
      <c r="BY847" s="75"/>
      <c r="BZ847" s="75"/>
      <c r="CA847" s="75"/>
      <c r="CB847" s="75"/>
      <c r="CC847" s="75"/>
      <c r="CD847" s="75"/>
      <c r="CE847" s="75"/>
      <c r="CF847" s="75"/>
      <c r="CG847" s="75" t="s">
        <v>2863</v>
      </c>
      <c r="CH847" s="75"/>
      <c r="CI847" s="75"/>
      <c r="CJ847" s="76"/>
      <c r="CK847" s="54"/>
      <c r="CL847" s="54"/>
    </row>
    <row r="848" spans="1:90" s="1" customFormat="1" ht="39.75" customHeight="1" x14ac:dyDescent="0.3">
      <c r="A848" s="59">
        <v>846</v>
      </c>
      <c r="B848" s="60">
        <v>42328</v>
      </c>
      <c r="C848" s="61" t="s">
        <v>4435</v>
      </c>
      <c r="D848" s="62" t="s">
        <v>4699</v>
      </c>
      <c r="E848" s="61" t="s">
        <v>4439</v>
      </c>
      <c r="F848" s="63" t="s">
        <v>4562</v>
      </c>
      <c r="G848" s="61" t="s">
        <v>3544</v>
      </c>
      <c r="H848" s="61" t="s">
        <v>4442</v>
      </c>
      <c r="I848" s="61" t="s">
        <v>4440</v>
      </c>
      <c r="J848" s="64" t="s">
        <v>18</v>
      </c>
      <c r="K848" s="65" t="s">
        <v>4443</v>
      </c>
      <c r="L848" s="64" t="s">
        <v>35</v>
      </c>
      <c r="M848" s="64" t="s">
        <v>3221</v>
      </c>
      <c r="N848" s="65" t="s">
        <v>3221</v>
      </c>
      <c r="O848" s="64" t="s">
        <v>844</v>
      </c>
      <c r="P848" s="65"/>
      <c r="Q848" s="65" t="s">
        <v>4506</v>
      </c>
      <c r="R848" s="66" t="s">
        <v>4514</v>
      </c>
      <c r="S848" s="67" t="s">
        <v>57</v>
      </c>
      <c r="T848" s="65" t="s">
        <v>4458</v>
      </c>
      <c r="U848" s="65" t="s">
        <v>4551</v>
      </c>
      <c r="V848" s="68" t="s">
        <v>51</v>
      </c>
      <c r="W848" s="69" t="s">
        <v>5531</v>
      </c>
      <c r="X848" s="68" t="s">
        <v>4169</v>
      </c>
      <c r="Y848" s="70"/>
      <c r="Z848" s="71" t="s">
        <v>2864</v>
      </c>
      <c r="AA848" s="65" t="s">
        <v>4518</v>
      </c>
      <c r="AB848" s="65" t="s">
        <v>4526</v>
      </c>
      <c r="AC848" s="64" t="s">
        <v>2865</v>
      </c>
      <c r="AD848" s="64" t="s">
        <v>26</v>
      </c>
      <c r="AE848" s="65" t="s">
        <v>4451</v>
      </c>
      <c r="AF848" s="64" t="s">
        <v>3891</v>
      </c>
      <c r="AG848" s="64" t="s">
        <v>4462</v>
      </c>
      <c r="AH848" s="66" t="s">
        <v>4466</v>
      </c>
      <c r="AI848" s="67" t="s">
        <v>2866</v>
      </c>
      <c r="AJ848" s="68"/>
      <c r="AK848" s="68" t="s">
        <v>2867</v>
      </c>
      <c r="AL848" s="66" t="s">
        <v>4467</v>
      </c>
      <c r="AM848" s="72" t="s">
        <v>4498</v>
      </c>
      <c r="AN848" s="65" t="s">
        <v>4498</v>
      </c>
      <c r="AO848" s="65" t="s">
        <v>4498</v>
      </c>
      <c r="AP848" s="64"/>
      <c r="AQ848" s="64"/>
      <c r="AR848" s="64"/>
      <c r="AS848" s="64"/>
      <c r="AT848" s="64"/>
      <c r="AU848" s="73"/>
      <c r="AV848" s="67" t="s">
        <v>4472</v>
      </c>
      <c r="AW848" s="65" t="s">
        <v>4472</v>
      </c>
      <c r="AX848" s="68"/>
      <c r="AY848" s="68" t="s">
        <v>4473</v>
      </c>
      <c r="AZ848" s="65" t="s">
        <v>4473</v>
      </c>
      <c r="BA848" s="68"/>
      <c r="BB848" s="68" t="s">
        <v>4474</v>
      </c>
      <c r="BC848" s="65" t="s">
        <v>4474</v>
      </c>
      <c r="BD848" s="68"/>
      <c r="BE848" s="65" t="s">
        <v>5816</v>
      </c>
      <c r="BF848" s="68" t="s">
        <v>4483</v>
      </c>
      <c r="BG848" s="66" t="s">
        <v>4483</v>
      </c>
      <c r="BH848" s="71"/>
      <c r="BI848" s="64"/>
      <c r="BJ848" s="73"/>
      <c r="BK848" s="74"/>
      <c r="BL848" s="72" t="s">
        <v>4485</v>
      </c>
      <c r="BM848" s="75"/>
      <c r="BN848" s="75" t="s">
        <v>2868</v>
      </c>
      <c r="BO848" s="75"/>
      <c r="BP848" s="75"/>
      <c r="BQ848" s="75"/>
      <c r="BR848" s="75"/>
      <c r="BS848" s="75"/>
      <c r="BT848" s="75"/>
      <c r="BU848" s="75"/>
      <c r="BV848" s="75"/>
      <c r="BW848" s="75"/>
      <c r="BX848" s="75"/>
      <c r="BY848" s="75"/>
      <c r="BZ848" s="75"/>
      <c r="CA848" s="75" t="s">
        <v>2869</v>
      </c>
      <c r="CB848" s="75" t="s">
        <v>2870</v>
      </c>
      <c r="CC848" s="75"/>
      <c r="CD848" s="75"/>
      <c r="CE848" s="75"/>
      <c r="CF848" s="75"/>
      <c r="CG848" s="75" t="s">
        <v>2868</v>
      </c>
      <c r="CH848" s="75" t="s">
        <v>2869</v>
      </c>
      <c r="CI848" s="75" t="s">
        <v>2870</v>
      </c>
      <c r="CJ848" s="76"/>
      <c r="CK848" s="54"/>
      <c r="CL848" s="54"/>
    </row>
    <row r="849" spans="1:90" s="1" customFormat="1" ht="39.75" customHeight="1" x14ac:dyDescent="0.3">
      <c r="A849" s="59">
        <v>847</v>
      </c>
      <c r="B849" s="60">
        <v>42328</v>
      </c>
      <c r="C849" s="61" t="s">
        <v>4435</v>
      </c>
      <c r="D849" s="62" t="s">
        <v>4699</v>
      </c>
      <c r="E849" s="61" t="s">
        <v>4439</v>
      </c>
      <c r="F849" s="63" t="s">
        <v>4562</v>
      </c>
      <c r="G849" s="61" t="s">
        <v>3544</v>
      </c>
      <c r="H849" s="61" t="s">
        <v>4442</v>
      </c>
      <c r="I849" s="61" t="s">
        <v>4440</v>
      </c>
      <c r="J849" s="64" t="s">
        <v>58</v>
      </c>
      <c r="K849" s="65" t="s">
        <v>4447</v>
      </c>
      <c r="L849" s="64" t="s">
        <v>166</v>
      </c>
      <c r="M849" s="64" t="s">
        <v>4686</v>
      </c>
      <c r="N849" s="65" t="s">
        <v>4686</v>
      </c>
      <c r="O849" s="64" t="s">
        <v>3754</v>
      </c>
      <c r="P849" s="65"/>
      <c r="Q849" s="65" t="s">
        <v>4506</v>
      </c>
      <c r="R849" s="66" t="s">
        <v>4467</v>
      </c>
      <c r="S849" s="67" t="s">
        <v>57</v>
      </c>
      <c r="T849" s="65" t="s">
        <v>102</v>
      </c>
      <c r="U849" s="65" t="s">
        <v>4551</v>
      </c>
      <c r="V849" s="68" t="s">
        <v>102</v>
      </c>
      <c r="W849" s="69" t="s">
        <v>5532</v>
      </c>
      <c r="X849" s="68" t="s">
        <v>4087</v>
      </c>
      <c r="Y849" s="70"/>
      <c r="Z849" s="71" t="s">
        <v>2871</v>
      </c>
      <c r="AA849" s="65" t="s">
        <v>446</v>
      </c>
      <c r="AB849" s="65" t="s">
        <v>446</v>
      </c>
      <c r="AC849" s="64"/>
      <c r="AD849" s="64" t="s">
        <v>40</v>
      </c>
      <c r="AE849" s="65" t="s">
        <v>4452</v>
      </c>
      <c r="AF849" s="64" t="s">
        <v>4461</v>
      </c>
      <c r="AG849" s="64" t="s">
        <v>4462</v>
      </c>
      <c r="AH849" s="66" t="s">
        <v>4468</v>
      </c>
      <c r="AI849" s="67" t="s">
        <v>2872</v>
      </c>
      <c r="AJ849" s="68"/>
      <c r="AK849" s="68" t="s">
        <v>4663</v>
      </c>
      <c r="AL849" s="66" t="s">
        <v>4692</v>
      </c>
      <c r="AM849" s="72" t="s">
        <v>4498</v>
      </c>
      <c r="AN849" s="65" t="s">
        <v>4498</v>
      </c>
      <c r="AO849" s="65" t="s">
        <v>4498</v>
      </c>
      <c r="AP849" s="64"/>
      <c r="AQ849" s="64"/>
      <c r="AR849" s="64"/>
      <c r="AS849" s="64"/>
      <c r="AT849" s="64"/>
      <c r="AU849" s="73"/>
      <c r="AV849" s="67" t="s">
        <v>4472</v>
      </c>
      <c r="AW849" s="65" t="s">
        <v>4472</v>
      </c>
      <c r="AX849" s="68"/>
      <c r="AY849" s="68" t="s">
        <v>4473</v>
      </c>
      <c r="AZ849" s="65" t="s">
        <v>4473</v>
      </c>
      <c r="BA849" s="68"/>
      <c r="BB849" s="68" t="s">
        <v>4474</v>
      </c>
      <c r="BC849" s="65" t="s">
        <v>4474</v>
      </c>
      <c r="BD849" s="68"/>
      <c r="BE849" s="65" t="s">
        <v>5816</v>
      </c>
      <c r="BF849" s="68" t="s">
        <v>4483</v>
      </c>
      <c r="BG849" s="66" t="s">
        <v>4483</v>
      </c>
      <c r="BH849" s="71"/>
      <c r="BI849" s="64"/>
      <c r="BJ849" s="73"/>
      <c r="BK849" s="74"/>
      <c r="BL849" s="72" t="s">
        <v>4485</v>
      </c>
      <c r="BM849" s="75"/>
      <c r="BN849" s="75" t="s">
        <v>2873</v>
      </c>
      <c r="BO849" s="75"/>
      <c r="BP849" s="75"/>
      <c r="BQ849" s="75"/>
      <c r="BR849" s="75"/>
      <c r="BS849" s="75"/>
      <c r="BT849" s="75"/>
      <c r="BU849" s="75"/>
      <c r="BV849" s="75"/>
      <c r="BW849" s="75"/>
      <c r="BX849" s="75"/>
      <c r="BY849" s="75"/>
      <c r="BZ849" s="75"/>
      <c r="CA849" s="75" t="s">
        <v>2874</v>
      </c>
      <c r="CB849" s="75"/>
      <c r="CC849" s="75"/>
      <c r="CD849" s="75"/>
      <c r="CE849" s="75"/>
      <c r="CF849" s="75"/>
      <c r="CG849" s="75"/>
      <c r="CH849" s="75"/>
      <c r="CI849" s="75"/>
      <c r="CJ849" s="76"/>
      <c r="CK849" s="54"/>
      <c r="CL849" s="54"/>
    </row>
    <row r="850" spans="1:90" s="1" customFormat="1" ht="39.75" customHeight="1" x14ac:dyDescent="0.3">
      <c r="A850" s="59">
        <v>848</v>
      </c>
      <c r="B850" s="60">
        <v>42329</v>
      </c>
      <c r="C850" s="61" t="s">
        <v>4435</v>
      </c>
      <c r="D850" s="62" t="s">
        <v>4699</v>
      </c>
      <c r="E850" s="61" t="s">
        <v>4439</v>
      </c>
      <c r="F850" s="63" t="s">
        <v>4562</v>
      </c>
      <c r="G850" s="61" t="s">
        <v>3545</v>
      </c>
      <c r="H850" s="61" t="s">
        <v>4442</v>
      </c>
      <c r="I850" s="61" t="s">
        <v>4440</v>
      </c>
      <c r="J850" s="64" t="s">
        <v>116</v>
      </c>
      <c r="K850" s="65" t="s">
        <v>4447</v>
      </c>
      <c r="L850" s="64" t="s">
        <v>464</v>
      </c>
      <c r="M850" s="64" t="s">
        <v>3223</v>
      </c>
      <c r="N850" s="65" t="s">
        <v>3223</v>
      </c>
      <c r="O850" s="64" t="s">
        <v>3422</v>
      </c>
      <c r="P850" s="65"/>
      <c r="Q850" s="65" t="s">
        <v>4506</v>
      </c>
      <c r="R850" s="66" t="s">
        <v>4467</v>
      </c>
      <c r="S850" s="67" t="s">
        <v>31</v>
      </c>
      <c r="T850" s="65" t="s">
        <v>4456</v>
      </c>
      <c r="U850" s="65" t="s">
        <v>4550</v>
      </c>
      <c r="V850" s="68" t="s">
        <v>275</v>
      </c>
      <c r="W850" s="69" t="s">
        <v>5533</v>
      </c>
      <c r="X850" s="68" t="s">
        <v>4332</v>
      </c>
      <c r="Y850" s="70"/>
      <c r="Z850" s="71" t="s">
        <v>2875</v>
      </c>
      <c r="AA850" s="65" t="s">
        <v>4517</v>
      </c>
      <c r="AB850" s="65" t="s">
        <v>4517</v>
      </c>
      <c r="AC850" s="64"/>
      <c r="AD850" s="64">
        <v>2</v>
      </c>
      <c r="AE850" s="65" t="s">
        <v>4451</v>
      </c>
      <c r="AF850" s="64" t="s">
        <v>4461</v>
      </c>
      <c r="AG850" s="64" t="s">
        <v>4462</v>
      </c>
      <c r="AH850" s="66" t="s">
        <v>4468</v>
      </c>
      <c r="AI850" s="67" t="s">
        <v>3588</v>
      </c>
      <c r="AJ850" s="68"/>
      <c r="AK850" s="68" t="s">
        <v>467</v>
      </c>
      <c r="AL850" s="66" t="s">
        <v>4694</v>
      </c>
      <c r="AM850" s="72" t="s">
        <v>4498</v>
      </c>
      <c r="AN850" s="65" t="s">
        <v>4498</v>
      </c>
      <c r="AO850" s="65" t="s">
        <v>4498</v>
      </c>
      <c r="AP850" s="64"/>
      <c r="AQ850" s="64"/>
      <c r="AR850" s="64"/>
      <c r="AS850" s="64"/>
      <c r="AT850" s="64"/>
      <c r="AU850" s="73"/>
      <c r="AV850" s="67" t="s">
        <v>4472</v>
      </c>
      <c r="AW850" s="65" t="s">
        <v>4472</v>
      </c>
      <c r="AX850" s="68"/>
      <c r="AY850" s="68" t="s">
        <v>4473</v>
      </c>
      <c r="AZ850" s="65" t="s">
        <v>4473</v>
      </c>
      <c r="BA850" s="68"/>
      <c r="BB850" s="68" t="s">
        <v>4474</v>
      </c>
      <c r="BC850" s="65" t="s">
        <v>4474</v>
      </c>
      <c r="BD850" s="68"/>
      <c r="BE850" s="65" t="s">
        <v>5816</v>
      </c>
      <c r="BF850" s="68" t="s">
        <v>4483</v>
      </c>
      <c r="BG850" s="66" t="s">
        <v>4483</v>
      </c>
      <c r="BH850" s="71"/>
      <c r="BI850" s="64"/>
      <c r="BJ850" s="73"/>
      <c r="BK850" s="74"/>
      <c r="BL850" s="72" t="s">
        <v>4488</v>
      </c>
      <c r="BM850" s="75"/>
      <c r="BN850" s="75"/>
      <c r="BO850" s="75"/>
      <c r="BP850" s="75"/>
      <c r="BQ850" s="75"/>
      <c r="BR850" s="75"/>
      <c r="BS850" s="75"/>
      <c r="BT850" s="75"/>
      <c r="BU850" s="75"/>
      <c r="BV850" s="75"/>
      <c r="BW850" s="75"/>
      <c r="BX850" s="75"/>
      <c r="BY850" s="75"/>
      <c r="BZ850" s="75"/>
      <c r="CA850" s="75" t="s">
        <v>2876</v>
      </c>
      <c r="CB850" s="75"/>
      <c r="CC850" s="75"/>
      <c r="CD850" s="75"/>
      <c r="CE850" s="75"/>
      <c r="CF850" s="75"/>
      <c r="CG850" s="75"/>
      <c r="CH850" s="75"/>
      <c r="CI850" s="75"/>
      <c r="CJ850" s="76"/>
      <c r="CK850" s="54"/>
      <c r="CL850" s="54"/>
    </row>
    <row r="851" spans="1:90" s="1" customFormat="1" ht="39.75" customHeight="1" x14ac:dyDescent="0.3">
      <c r="A851" s="59">
        <v>849</v>
      </c>
      <c r="B851" s="60">
        <v>42329</v>
      </c>
      <c r="C851" s="61" t="s">
        <v>4435</v>
      </c>
      <c r="D851" s="62" t="s">
        <v>4699</v>
      </c>
      <c r="E851" s="61" t="s">
        <v>4439</v>
      </c>
      <c r="F851" s="63" t="s">
        <v>4562</v>
      </c>
      <c r="G851" s="61" t="s">
        <v>3545</v>
      </c>
      <c r="H851" s="61" t="s">
        <v>4442</v>
      </c>
      <c r="I851" s="61" t="s">
        <v>4440</v>
      </c>
      <c r="J851" s="64" t="s">
        <v>136</v>
      </c>
      <c r="K851" s="65" t="s">
        <v>4446</v>
      </c>
      <c r="L851" s="64" t="s">
        <v>138</v>
      </c>
      <c r="M851" s="64" t="s">
        <v>3221</v>
      </c>
      <c r="N851" s="65" t="s">
        <v>3221</v>
      </c>
      <c r="O851" s="64" t="s">
        <v>3345</v>
      </c>
      <c r="P851" s="65"/>
      <c r="Q851" s="65" t="s">
        <v>4505</v>
      </c>
      <c r="R851" s="66" t="s">
        <v>4510</v>
      </c>
      <c r="S851" s="67" t="s">
        <v>263</v>
      </c>
      <c r="T851" s="65" t="s">
        <v>32</v>
      </c>
      <c r="U851" s="65" t="s">
        <v>4551</v>
      </c>
      <c r="V851" s="68" t="s">
        <v>32</v>
      </c>
      <c r="W851" s="69" t="s">
        <v>5534</v>
      </c>
      <c r="X851" s="68" t="s">
        <v>3987</v>
      </c>
      <c r="Y851" s="70"/>
      <c r="Z851" s="71" t="s">
        <v>2877</v>
      </c>
      <c r="AA851" s="65" t="s">
        <v>76</v>
      </c>
      <c r="AB851" s="65" t="s">
        <v>76</v>
      </c>
      <c r="AC851" s="64"/>
      <c r="AD851" s="64">
        <v>500</v>
      </c>
      <c r="AE851" s="65" t="s">
        <v>4452</v>
      </c>
      <c r="AF851" s="64" t="s">
        <v>4461</v>
      </c>
      <c r="AG851" s="64" t="s">
        <v>4462</v>
      </c>
      <c r="AH851" s="66" t="s">
        <v>4468</v>
      </c>
      <c r="AI851" s="67" t="s">
        <v>2878</v>
      </c>
      <c r="AJ851" s="68"/>
      <c r="AK851" s="68" t="s">
        <v>281</v>
      </c>
      <c r="AL851" s="66" t="s">
        <v>4688</v>
      </c>
      <c r="AM851" s="72" t="s">
        <v>4498</v>
      </c>
      <c r="AN851" s="65" t="s">
        <v>4498</v>
      </c>
      <c r="AO851" s="65" t="s">
        <v>4498</v>
      </c>
      <c r="AP851" s="64"/>
      <c r="AQ851" s="64"/>
      <c r="AR851" s="64"/>
      <c r="AS851" s="64"/>
      <c r="AT851" s="64"/>
      <c r="AU851" s="73"/>
      <c r="AV851" s="67" t="s">
        <v>4472</v>
      </c>
      <c r="AW851" s="65" t="s">
        <v>4472</v>
      </c>
      <c r="AX851" s="68"/>
      <c r="AY851" s="68" t="s">
        <v>4473</v>
      </c>
      <c r="AZ851" s="65" t="s">
        <v>4473</v>
      </c>
      <c r="BA851" s="68"/>
      <c r="BB851" s="68" t="s">
        <v>4474</v>
      </c>
      <c r="BC851" s="65" t="s">
        <v>4474</v>
      </c>
      <c r="BD851" s="68"/>
      <c r="BE851" s="65" t="s">
        <v>5816</v>
      </c>
      <c r="BF851" s="68" t="s">
        <v>4483</v>
      </c>
      <c r="BG851" s="66" t="s">
        <v>4483</v>
      </c>
      <c r="BH851" s="71"/>
      <c r="BI851" s="64"/>
      <c r="BJ851" s="73"/>
      <c r="BK851" s="74"/>
      <c r="BL851" s="72" t="s">
        <v>4485</v>
      </c>
      <c r="BM851" s="75"/>
      <c r="BN851" s="75" t="s">
        <v>2879</v>
      </c>
      <c r="BO851" s="75"/>
      <c r="BP851" s="75"/>
      <c r="BQ851" s="75"/>
      <c r="BR851" s="75"/>
      <c r="BS851" s="75"/>
      <c r="BT851" s="75"/>
      <c r="BU851" s="75"/>
      <c r="BV851" s="75"/>
      <c r="BW851" s="75"/>
      <c r="BX851" s="75"/>
      <c r="BY851" s="75"/>
      <c r="BZ851" s="75"/>
      <c r="CA851" s="75"/>
      <c r="CB851" s="75"/>
      <c r="CC851" s="75"/>
      <c r="CD851" s="75"/>
      <c r="CE851" s="75"/>
      <c r="CF851" s="75"/>
      <c r="CG851" s="75"/>
      <c r="CH851" s="75"/>
      <c r="CI851" s="75"/>
      <c r="CJ851" s="76"/>
      <c r="CK851" s="54"/>
      <c r="CL851" s="54"/>
    </row>
    <row r="852" spans="1:90" s="1" customFormat="1" ht="39.75" customHeight="1" x14ac:dyDescent="0.3">
      <c r="A852" s="59">
        <v>850</v>
      </c>
      <c r="B852" s="60">
        <v>42329</v>
      </c>
      <c r="C852" s="61" t="s">
        <v>4435</v>
      </c>
      <c r="D852" s="62" t="s">
        <v>4699</v>
      </c>
      <c r="E852" s="61" t="s">
        <v>4439</v>
      </c>
      <c r="F852" s="63" t="s">
        <v>4562</v>
      </c>
      <c r="G852" s="61" t="s">
        <v>3545</v>
      </c>
      <c r="H852" s="61" t="s">
        <v>4442</v>
      </c>
      <c r="I852" s="61" t="s">
        <v>4440</v>
      </c>
      <c r="J852" s="64" t="s">
        <v>136</v>
      </c>
      <c r="K852" s="65" t="s">
        <v>4446</v>
      </c>
      <c r="L852" s="64" t="s">
        <v>138</v>
      </c>
      <c r="M852" s="64" t="s">
        <v>3223</v>
      </c>
      <c r="N852" s="65" t="s">
        <v>3223</v>
      </c>
      <c r="O852" s="64" t="s">
        <v>3321</v>
      </c>
      <c r="P852" s="65"/>
      <c r="Q852" s="65" t="s">
        <v>4506</v>
      </c>
      <c r="R852" s="66" t="s">
        <v>4467</v>
      </c>
      <c r="S852" s="67" t="s">
        <v>263</v>
      </c>
      <c r="T852" s="65" t="s">
        <v>102</v>
      </c>
      <c r="U852" s="65" t="s">
        <v>4551</v>
      </c>
      <c r="V852" s="68" t="s">
        <v>102</v>
      </c>
      <c r="W852" s="69" t="s">
        <v>5535</v>
      </c>
      <c r="X852" s="68" t="s">
        <v>4347</v>
      </c>
      <c r="Y852" s="70"/>
      <c r="Z852" s="71" t="s">
        <v>2877</v>
      </c>
      <c r="AA852" s="65" t="s">
        <v>76</v>
      </c>
      <c r="AB852" s="65" t="s">
        <v>76</v>
      </c>
      <c r="AC852" s="64"/>
      <c r="AD852" s="64">
        <v>500</v>
      </c>
      <c r="AE852" s="65" t="s">
        <v>4452</v>
      </c>
      <c r="AF852" s="64" t="s">
        <v>23</v>
      </c>
      <c r="AG852" s="64" t="s">
        <v>4462</v>
      </c>
      <c r="AH852" s="66" t="s">
        <v>4466</v>
      </c>
      <c r="AI852" s="67" t="s">
        <v>2878</v>
      </c>
      <c r="AJ852" s="68"/>
      <c r="AK852" s="68" t="s">
        <v>281</v>
      </c>
      <c r="AL852" s="66" t="s">
        <v>4688</v>
      </c>
      <c r="AM852" s="72" t="s">
        <v>4501</v>
      </c>
      <c r="AN852" s="65" t="s">
        <v>22</v>
      </c>
      <c r="AO852" s="65" t="s">
        <v>4503</v>
      </c>
      <c r="AP852" s="64" t="s">
        <v>22</v>
      </c>
      <c r="AQ852" s="64" t="s">
        <v>3807</v>
      </c>
      <c r="AR852" s="64"/>
      <c r="AS852" s="64"/>
      <c r="AT852" s="64"/>
      <c r="AU852" s="73"/>
      <c r="AV852" s="67" t="s">
        <v>4472</v>
      </c>
      <c r="AW852" s="65" t="s">
        <v>4472</v>
      </c>
      <c r="AX852" s="68"/>
      <c r="AY852" s="68" t="s">
        <v>4473</v>
      </c>
      <c r="AZ852" s="65" t="s">
        <v>4473</v>
      </c>
      <c r="BA852" s="68"/>
      <c r="BB852" s="68" t="s">
        <v>4474</v>
      </c>
      <c r="BC852" s="65" t="s">
        <v>4474</v>
      </c>
      <c r="BD852" s="68"/>
      <c r="BE852" s="65" t="s">
        <v>5816</v>
      </c>
      <c r="BF852" s="68" t="s">
        <v>4483</v>
      </c>
      <c r="BG852" s="66" t="s">
        <v>4483</v>
      </c>
      <c r="BH852" s="71"/>
      <c r="BI852" s="64"/>
      <c r="BJ852" s="73"/>
      <c r="BK852" s="74"/>
      <c r="BL852" s="72" t="s">
        <v>4485</v>
      </c>
      <c r="BM852" s="75"/>
      <c r="BN852" s="75" t="s">
        <v>2879</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6"/>
      <c r="CK852" s="54"/>
      <c r="CL852" s="54"/>
    </row>
    <row r="853" spans="1:90" s="1" customFormat="1" ht="39.75" customHeight="1" x14ac:dyDescent="0.3">
      <c r="A853" s="59">
        <v>851</v>
      </c>
      <c r="B853" s="60">
        <v>42332</v>
      </c>
      <c r="C853" s="61" t="s">
        <v>4435</v>
      </c>
      <c r="D853" s="62" t="s">
        <v>4699</v>
      </c>
      <c r="E853" s="61" t="s">
        <v>4439</v>
      </c>
      <c r="F853" s="63" t="s">
        <v>4562</v>
      </c>
      <c r="G853" s="61" t="s">
        <v>3541</v>
      </c>
      <c r="H853" s="61" t="s">
        <v>4442</v>
      </c>
      <c r="I853" s="61" t="s">
        <v>4440</v>
      </c>
      <c r="J853" s="64" t="s">
        <v>157</v>
      </c>
      <c r="K853" s="65" t="s">
        <v>4445</v>
      </c>
      <c r="L853" s="64" t="s">
        <v>158</v>
      </c>
      <c r="M853" s="64" t="s">
        <v>3223</v>
      </c>
      <c r="N853" s="65" t="s">
        <v>3223</v>
      </c>
      <c r="O853" s="64" t="s">
        <v>3394</v>
      </c>
      <c r="P853" s="65"/>
      <c r="Q853" s="65" t="s">
        <v>4505</v>
      </c>
      <c r="R853" s="66" t="s">
        <v>4511</v>
      </c>
      <c r="S853" s="67" t="s">
        <v>31</v>
      </c>
      <c r="T853" s="65" t="s">
        <v>4456</v>
      </c>
      <c r="U853" s="65" t="s">
        <v>4550</v>
      </c>
      <c r="V853" s="68" t="s">
        <v>186</v>
      </c>
      <c r="W853" s="69" t="s">
        <v>5536</v>
      </c>
      <c r="X853" s="68" t="s">
        <v>3995</v>
      </c>
      <c r="Y853" s="70"/>
      <c r="Z853" s="71" t="s">
        <v>2880</v>
      </c>
      <c r="AA853" s="65" t="s">
        <v>4534</v>
      </c>
      <c r="AB853" s="65" t="s">
        <v>4531</v>
      </c>
      <c r="AC853" s="64"/>
      <c r="AD853" s="64">
        <v>80</v>
      </c>
      <c r="AE853" s="65" t="s">
        <v>4451</v>
      </c>
      <c r="AF853" s="64" t="s">
        <v>4461</v>
      </c>
      <c r="AG853" s="64" t="s">
        <v>4462</v>
      </c>
      <c r="AH853" s="66" t="s">
        <v>4468</v>
      </c>
      <c r="AI853" s="67"/>
      <c r="AJ853" s="68"/>
      <c r="AK853" s="68" t="s">
        <v>188</v>
      </c>
      <c r="AL853" s="66" t="s">
        <v>4697</v>
      </c>
      <c r="AM853" s="72" t="s">
        <v>4498</v>
      </c>
      <c r="AN853" s="65" t="s">
        <v>4498</v>
      </c>
      <c r="AO853" s="65" t="s">
        <v>4498</v>
      </c>
      <c r="AP853" s="64"/>
      <c r="AQ853" s="64"/>
      <c r="AR853" s="64"/>
      <c r="AS853" s="64"/>
      <c r="AT853" s="64"/>
      <c r="AU853" s="73"/>
      <c r="AV853" s="67" t="s">
        <v>4472</v>
      </c>
      <c r="AW853" s="65" t="s">
        <v>4472</v>
      </c>
      <c r="AX853" s="68"/>
      <c r="AY853" s="68" t="s">
        <v>4473</v>
      </c>
      <c r="AZ853" s="65" t="s">
        <v>4473</v>
      </c>
      <c r="BA853" s="68"/>
      <c r="BB853" s="68" t="s">
        <v>4474</v>
      </c>
      <c r="BC853" s="65" t="s">
        <v>4474</v>
      </c>
      <c r="BD853" s="68"/>
      <c r="BE853" s="65" t="s">
        <v>5816</v>
      </c>
      <c r="BF853" s="68" t="s">
        <v>4483</v>
      </c>
      <c r="BG853" s="66" t="s">
        <v>4483</v>
      </c>
      <c r="BH853" s="71"/>
      <c r="BI853" s="64"/>
      <c r="BJ853" s="73"/>
      <c r="BK853" s="74"/>
      <c r="BL853" s="72" t="s">
        <v>4488</v>
      </c>
      <c r="BM853" s="75"/>
      <c r="BN853" s="75"/>
      <c r="BO853" s="75"/>
      <c r="BP853" s="75"/>
      <c r="BQ853" s="75"/>
      <c r="BR853" s="75"/>
      <c r="BS853" s="75"/>
      <c r="BT853" s="75"/>
      <c r="BU853" s="75"/>
      <c r="BV853" s="75"/>
      <c r="BW853" s="75"/>
      <c r="BX853" s="75"/>
      <c r="BY853" s="75"/>
      <c r="BZ853" s="75"/>
      <c r="CA853" s="75" t="s">
        <v>2881</v>
      </c>
      <c r="CB853" s="75" t="s">
        <v>2882</v>
      </c>
      <c r="CC853" s="75"/>
      <c r="CD853" s="75"/>
      <c r="CE853" s="75"/>
      <c r="CF853" s="75"/>
      <c r="CG853" s="75" t="s">
        <v>2882</v>
      </c>
      <c r="CH853" s="75"/>
      <c r="CI853" s="75"/>
      <c r="CJ853" s="76"/>
      <c r="CK853" s="54"/>
      <c r="CL853" s="54"/>
    </row>
    <row r="854" spans="1:90" s="1" customFormat="1" ht="39.75" customHeight="1" x14ac:dyDescent="0.3">
      <c r="A854" s="59">
        <v>852</v>
      </c>
      <c r="B854" s="60">
        <v>42333</v>
      </c>
      <c r="C854" s="61" t="s">
        <v>4435</v>
      </c>
      <c r="D854" s="62" t="s">
        <v>4699</v>
      </c>
      <c r="E854" s="61" t="s">
        <v>4439</v>
      </c>
      <c r="F854" s="63" t="s">
        <v>4562</v>
      </c>
      <c r="G854" s="61" t="s">
        <v>3542</v>
      </c>
      <c r="H854" s="61" t="s">
        <v>4442</v>
      </c>
      <c r="I854" s="61" t="s">
        <v>4440</v>
      </c>
      <c r="J854" s="64" t="s">
        <v>42</v>
      </c>
      <c r="K854" s="65" t="s">
        <v>4443</v>
      </c>
      <c r="L854" s="64" t="s">
        <v>109</v>
      </c>
      <c r="M854" s="64" t="s">
        <v>4686</v>
      </c>
      <c r="N854" s="65" t="s">
        <v>4686</v>
      </c>
      <c r="O854" s="64" t="s">
        <v>2883</v>
      </c>
      <c r="P854" s="65"/>
      <c r="Q854" s="65" t="s">
        <v>4505</v>
      </c>
      <c r="R854" s="66" t="s">
        <v>4510</v>
      </c>
      <c r="S854" s="67" t="s">
        <v>57</v>
      </c>
      <c r="T854" s="65" t="s">
        <v>25</v>
      </c>
      <c r="U854" s="65" t="s">
        <v>4551</v>
      </c>
      <c r="V854" s="68" t="s">
        <v>21</v>
      </c>
      <c r="W854" s="69" t="s">
        <v>5537</v>
      </c>
      <c r="X854" s="68" t="s">
        <v>2884</v>
      </c>
      <c r="Y854" s="70"/>
      <c r="Z854" s="71" t="s">
        <v>2885</v>
      </c>
      <c r="AA854" s="65" t="s">
        <v>76</v>
      </c>
      <c r="AB854" s="65" t="s">
        <v>76</v>
      </c>
      <c r="AC854" s="64" t="s">
        <v>2886</v>
      </c>
      <c r="AD854" s="64" t="s">
        <v>40</v>
      </c>
      <c r="AE854" s="65" t="s">
        <v>4452</v>
      </c>
      <c r="AF854" s="64" t="s">
        <v>3872</v>
      </c>
      <c r="AG854" s="64" t="s">
        <v>4462</v>
      </c>
      <c r="AH854" s="66" t="s">
        <v>4466</v>
      </c>
      <c r="AI854" s="67"/>
      <c r="AJ854" s="68"/>
      <c r="AK854" s="68" t="s">
        <v>2887</v>
      </c>
      <c r="AL854" s="66" t="s">
        <v>4467</v>
      </c>
      <c r="AM854" s="72" t="s">
        <v>4498</v>
      </c>
      <c r="AN854" s="65" t="s">
        <v>4498</v>
      </c>
      <c r="AO854" s="65" t="s">
        <v>4498</v>
      </c>
      <c r="AP854" s="64"/>
      <c r="AQ854" s="64"/>
      <c r="AR854" s="64"/>
      <c r="AS854" s="64"/>
      <c r="AT854" s="64"/>
      <c r="AU854" s="73"/>
      <c r="AV854" s="67" t="s">
        <v>4472</v>
      </c>
      <c r="AW854" s="65" t="s">
        <v>4472</v>
      </c>
      <c r="AX854" s="68"/>
      <c r="AY854" s="68" t="s">
        <v>4473</v>
      </c>
      <c r="AZ854" s="65" t="s">
        <v>4473</v>
      </c>
      <c r="BA854" s="68"/>
      <c r="BB854" s="68" t="s">
        <v>4474</v>
      </c>
      <c r="BC854" s="65" t="s">
        <v>4474</v>
      </c>
      <c r="BD854" s="68"/>
      <c r="BE854" s="65" t="s">
        <v>5816</v>
      </c>
      <c r="BF854" s="68" t="s">
        <v>4483</v>
      </c>
      <c r="BG854" s="66" t="s">
        <v>4483</v>
      </c>
      <c r="BH854" s="71"/>
      <c r="BI854" s="64"/>
      <c r="BJ854" s="73"/>
      <c r="BK854" s="74"/>
      <c r="BL854" s="72" t="s">
        <v>4485</v>
      </c>
      <c r="BM854" s="75"/>
      <c r="BN854" s="75" t="s">
        <v>2888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6"/>
      <c r="CK854" s="54"/>
      <c r="CL854" s="54"/>
    </row>
    <row r="855" spans="1:90" s="1" customFormat="1" ht="39.75" customHeight="1" x14ac:dyDescent="0.3">
      <c r="A855" s="59">
        <v>853</v>
      </c>
      <c r="B855" s="60">
        <v>42333</v>
      </c>
      <c r="C855" s="61" t="s">
        <v>4435</v>
      </c>
      <c r="D855" s="62" t="s">
        <v>4699</v>
      </c>
      <c r="E855" s="61" t="s">
        <v>4439</v>
      </c>
      <c r="F855" s="63" t="s">
        <v>4562</v>
      </c>
      <c r="G855" s="61" t="s">
        <v>3542</v>
      </c>
      <c r="H855" s="61" t="s">
        <v>4442</v>
      </c>
      <c r="I855" s="61" t="s">
        <v>4440</v>
      </c>
      <c r="J855" s="64" t="s">
        <v>116</v>
      </c>
      <c r="K855" s="65" t="s">
        <v>4447</v>
      </c>
      <c r="L855" s="64" t="s">
        <v>366</v>
      </c>
      <c r="M855" s="64" t="s">
        <v>4686</v>
      </c>
      <c r="N855" s="65" t="s">
        <v>4686</v>
      </c>
      <c r="O855" s="64" t="s">
        <v>2889</v>
      </c>
      <c r="P855" s="65"/>
      <c r="Q855" s="65" t="s">
        <v>4506</v>
      </c>
      <c r="R855" s="66" t="s">
        <v>4467</v>
      </c>
      <c r="S855" s="67" t="s">
        <v>57</v>
      </c>
      <c r="T855" s="65" t="s">
        <v>32</v>
      </c>
      <c r="U855" s="65" t="s">
        <v>4551</v>
      </c>
      <c r="V855" s="68" t="s">
        <v>32</v>
      </c>
      <c r="W855" s="69" t="s">
        <v>5538</v>
      </c>
      <c r="X855" s="68" t="s">
        <v>3982</v>
      </c>
      <c r="Y855" s="70"/>
      <c r="Z855" s="71" t="s">
        <v>2890</v>
      </c>
      <c r="AA855" s="65" t="s">
        <v>446</v>
      </c>
      <c r="AB855" s="65" t="s">
        <v>446</v>
      </c>
      <c r="AC855" s="64"/>
      <c r="AD855" s="64" t="s">
        <v>26</v>
      </c>
      <c r="AE855" s="65" t="s">
        <v>4451</v>
      </c>
      <c r="AF855" s="64" t="s">
        <v>4461</v>
      </c>
      <c r="AG855" s="64" t="s">
        <v>4462</v>
      </c>
      <c r="AH855" s="66" t="s">
        <v>4468</v>
      </c>
      <c r="AI855" s="67" t="s">
        <v>2891</v>
      </c>
      <c r="AJ855" s="68"/>
      <c r="AK855" s="68" t="s">
        <v>2892</v>
      </c>
      <c r="AL855" s="66" t="s">
        <v>4467</v>
      </c>
      <c r="AM855" s="72" t="s">
        <v>4498</v>
      </c>
      <c r="AN855" s="65" t="s">
        <v>4498</v>
      </c>
      <c r="AO855" s="65" t="s">
        <v>4498</v>
      </c>
      <c r="AP855" s="64"/>
      <c r="AQ855" s="64"/>
      <c r="AR855" s="64"/>
      <c r="AS855" s="64"/>
      <c r="AT855" s="64"/>
      <c r="AU855" s="73"/>
      <c r="AV855" s="67" t="s">
        <v>4472</v>
      </c>
      <c r="AW855" s="65" t="s">
        <v>4472</v>
      </c>
      <c r="AX855" s="68"/>
      <c r="AY855" s="68" t="s">
        <v>4473</v>
      </c>
      <c r="AZ855" s="65" t="s">
        <v>4473</v>
      </c>
      <c r="BA855" s="68"/>
      <c r="BB855" s="68" t="s">
        <v>4474</v>
      </c>
      <c r="BC855" s="65" t="s">
        <v>4474</v>
      </c>
      <c r="BD855" s="68"/>
      <c r="BE855" s="65" t="s">
        <v>5816</v>
      </c>
      <c r="BF855" s="68" t="s">
        <v>4483</v>
      </c>
      <c r="BG855" s="66" t="s">
        <v>4483</v>
      </c>
      <c r="BH855" s="71"/>
      <c r="BI855" s="64"/>
      <c r="BJ855" s="73"/>
      <c r="BK855" s="74"/>
      <c r="BL855" s="72" t="s">
        <v>4485</v>
      </c>
      <c r="BM855" s="75"/>
      <c r="BN855" s="75" t="s">
        <v>2893</v>
      </c>
      <c r="BO855" s="75"/>
      <c r="BP855" s="75"/>
      <c r="BQ855" s="75"/>
      <c r="BR855" s="75"/>
      <c r="BS855" s="75"/>
      <c r="BT855" s="75"/>
      <c r="BU855" s="75"/>
      <c r="BV855" s="75"/>
      <c r="BW855" s="75"/>
      <c r="BX855" s="75"/>
      <c r="BY855" s="75"/>
      <c r="BZ855" s="75"/>
      <c r="CA855" s="75"/>
      <c r="CB855" s="75"/>
      <c r="CC855" s="75"/>
      <c r="CD855" s="75"/>
      <c r="CE855" s="75"/>
      <c r="CF855" s="75"/>
      <c r="CG855" s="75" t="s">
        <v>2893</v>
      </c>
      <c r="CH855" s="75"/>
      <c r="CI855" s="75"/>
      <c r="CJ855" s="76"/>
      <c r="CK855" s="54"/>
      <c r="CL855" s="54"/>
    </row>
    <row r="856" spans="1:90" s="1" customFormat="1" ht="39.75" customHeight="1" x14ac:dyDescent="0.3">
      <c r="A856" s="59">
        <v>854</v>
      </c>
      <c r="B856" s="60">
        <v>42333</v>
      </c>
      <c r="C856" s="61" t="s">
        <v>4435</v>
      </c>
      <c r="D856" s="62" t="s">
        <v>4699</v>
      </c>
      <c r="E856" s="61" t="s">
        <v>4439</v>
      </c>
      <c r="F856" s="63" t="s">
        <v>4562</v>
      </c>
      <c r="G856" s="61" t="s">
        <v>3542</v>
      </c>
      <c r="H856" s="61" t="s">
        <v>4442</v>
      </c>
      <c r="I856" s="61" t="s">
        <v>4440</v>
      </c>
      <c r="J856" s="64" t="s">
        <v>149</v>
      </c>
      <c r="K856" s="65" t="s">
        <v>4446</v>
      </c>
      <c r="L856" s="64" t="s">
        <v>235</v>
      </c>
      <c r="M856" s="64" t="s">
        <v>4686</v>
      </c>
      <c r="N856" s="65" t="s">
        <v>4686</v>
      </c>
      <c r="O856" s="64" t="s">
        <v>2894</v>
      </c>
      <c r="P856" s="65"/>
      <c r="Q856" s="65" t="s">
        <v>4506</v>
      </c>
      <c r="R856" s="66" t="s">
        <v>4507</v>
      </c>
      <c r="S856" s="67" t="s">
        <v>57</v>
      </c>
      <c r="T856" s="65" t="s">
        <v>25</v>
      </c>
      <c r="U856" s="65" t="s">
        <v>4551</v>
      </c>
      <c r="V856" s="68" t="s">
        <v>21</v>
      </c>
      <c r="W856" s="69" t="s">
        <v>5539</v>
      </c>
      <c r="X856" s="68" t="s">
        <v>4262</v>
      </c>
      <c r="Y856" s="70"/>
      <c r="Z856" s="71" t="s">
        <v>2895</v>
      </c>
      <c r="AA856" s="65" t="s">
        <v>446</v>
      </c>
      <c r="AB856" s="65" t="s">
        <v>446</v>
      </c>
      <c r="AC856" s="64" t="s">
        <v>353</v>
      </c>
      <c r="AD856" s="64" t="s">
        <v>40</v>
      </c>
      <c r="AE856" s="65" t="s">
        <v>4452</v>
      </c>
      <c r="AF856" s="64" t="s">
        <v>4461</v>
      </c>
      <c r="AG856" s="64" t="s">
        <v>3217</v>
      </c>
      <c r="AH856" s="66" t="s">
        <v>4463</v>
      </c>
      <c r="AI856" s="67" t="s">
        <v>2896</v>
      </c>
      <c r="AJ856" s="68"/>
      <c r="AK856" s="68" t="s">
        <v>3737</v>
      </c>
      <c r="AL856" s="66" t="s">
        <v>4690</v>
      </c>
      <c r="AM856" s="72" t="s">
        <v>4501</v>
      </c>
      <c r="AN856" s="65" t="s">
        <v>22</v>
      </c>
      <c r="AO856" s="65" t="s">
        <v>4502</v>
      </c>
      <c r="AP856" s="64" t="s">
        <v>22</v>
      </c>
      <c r="AQ856" s="64" t="s">
        <v>3810</v>
      </c>
      <c r="AR856" s="64" t="s">
        <v>3811</v>
      </c>
      <c r="AS856" s="64"/>
      <c r="AT856" s="64"/>
      <c r="AU856" s="73"/>
      <c r="AV856" s="67" t="s">
        <v>4472</v>
      </c>
      <c r="AW856" s="65" t="s">
        <v>4472</v>
      </c>
      <c r="AX856" s="68"/>
      <c r="AY856" s="68">
        <v>1</v>
      </c>
      <c r="AZ856" s="65" t="s">
        <v>4475</v>
      </c>
      <c r="BA856" s="68" t="s">
        <v>3299</v>
      </c>
      <c r="BB856" s="68">
        <v>24</v>
      </c>
      <c r="BC856" s="65" t="s">
        <v>4480</v>
      </c>
      <c r="BD856" s="68"/>
      <c r="BE856" s="65" t="s">
        <v>5811</v>
      </c>
      <c r="BF856" s="68" t="s">
        <v>4483</v>
      </c>
      <c r="BG856" s="66" t="s">
        <v>4483</v>
      </c>
      <c r="BH856" s="71"/>
      <c r="BI856" s="64"/>
      <c r="BJ856" s="73"/>
      <c r="BK856" s="74" t="s">
        <v>3697</v>
      </c>
      <c r="BL856" s="72" t="s">
        <v>4485</v>
      </c>
      <c r="BM856" s="75"/>
      <c r="BN856" s="75" t="s">
        <v>2897</v>
      </c>
      <c r="BO856" s="75" t="s">
        <v>2898</v>
      </c>
      <c r="BP856" s="75" t="s">
        <v>2899</v>
      </c>
      <c r="BQ856" s="75"/>
      <c r="BR856" s="75"/>
      <c r="BS856" s="75"/>
      <c r="BT856" s="75"/>
      <c r="BU856" s="75"/>
      <c r="BV856" s="75"/>
      <c r="BW856" s="75"/>
      <c r="BX856" s="75"/>
      <c r="BY856" s="75"/>
      <c r="BZ856" s="75"/>
      <c r="CA856" s="75" t="s">
        <v>2900</v>
      </c>
      <c r="CB856" s="75" t="s">
        <v>2901</v>
      </c>
      <c r="CC856" s="75"/>
      <c r="CD856" s="75"/>
      <c r="CE856" s="75"/>
      <c r="CF856" s="75"/>
      <c r="CG856" s="75" t="s">
        <v>2898</v>
      </c>
      <c r="CH856" s="75"/>
      <c r="CI856" s="75"/>
      <c r="CJ856" s="76"/>
      <c r="CK856" s="54"/>
      <c r="CL856" s="54"/>
    </row>
    <row r="857" spans="1:90" s="1" customFormat="1" ht="39.75" customHeight="1" x14ac:dyDescent="0.3">
      <c r="A857" s="59">
        <v>855</v>
      </c>
      <c r="B857" s="60">
        <v>42334</v>
      </c>
      <c r="C857" s="61" t="s">
        <v>4435</v>
      </c>
      <c r="D857" s="62" t="s">
        <v>4699</v>
      </c>
      <c r="E857" s="61" t="s">
        <v>4439</v>
      </c>
      <c r="F857" s="63" t="s">
        <v>4562</v>
      </c>
      <c r="G857" s="61" t="s">
        <v>3543</v>
      </c>
      <c r="H857" s="61" t="s">
        <v>4442</v>
      </c>
      <c r="I857" s="61" t="s">
        <v>4440</v>
      </c>
      <c r="J857" s="64" t="s">
        <v>46</v>
      </c>
      <c r="K857" s="65" t="s">
        <v>4447</v>
      </c>
      <c r="L857" s="64" t="s">
        <v>436</v>
      </c>
      <c r="M857" s="64" t="s">
        <v>4686</v>
      </c>
      <c r="N857" s="65" t="s">
        <v>4686</v>
      </c>
      <c r="O857" s="64" t="s">
        <v>2902</v>
      </c>
      <c r="P857" s="65"/>
      <c r="Q857" s="65" t="s">
        <v>4505</v>
      </c>
      <c r="R857" s="66" t="s">
        <v>4511</v>
      </c>
      <c r="S857" s="67" t="s">
        <v>263</v>
      </c>
      <c r="T857" s="65" t="s">
        <v>32</v>
      </c>
      <c r="U857" s="65" t="s">
        <v>4551</v>
      </c>
      <c r="V857" s="68" t="s">
        <v>32</v>
      </c>
      <c r="W857" s="69" t="s">
        <v>5540</v>
      </c>
      <c r="X857" s="68" t="s">
        <v>3969</v>
      </c>
      <c r="Y857" s="70"/>
      <c r="Z857" s="71" t="s">
        <v>2903</v>
      </c>
      <c r="AA857" s="65" t="s">
        <v>76</v>
      </c>
      <c r="AB857" s="65" t="s">
        <v>76</v>
      </c>
      <c r="AC857" s="64"/>
      <c r="AD857" s="64" t="s">
        <v>40</v>
      </c>
      <c r="AE857" s="65" t="s">
        <v>4452</v>
      </c>
      <c r="AF857" s="64" t="s">
        <v>4461</v>
      </c>
      <c r="AG857" s="64" t="s">
        <v>4462</v>
      </c>
      <c r="AH857" s="66" t="s">
        <v>4468</v>
      </c>
      <c r="AI857" s="67"/>
      <c r="AJ857" s="68"/>
      <c r="AK857" s="68" t="s">
        <v>4574</v>
      </c>
      <c r="AL857" s="66" t="s">
        <v>4688</v>
      </c>
      <c r="AM857" s="72" t="s">
        <v>4498</v>
      </c>
      <c r="AN857" s="65" t="s">
        <v>4498</v>
      </c>
      <c r="AO857" s="65" t="s">
        <v>4498</v>
      </c>
      <c r="AP857" s="64"/>
      <c r="AQ857" s="64"/>
      <c r="AR857" s="64"/>
      <c r="AS857" s="64"/>
      <c r="AT857" s="64"/>
      <c r="AU857" s="73"/>
      <c r="AV857" s="67" t="s">
        <v>4472</v>
      </c>
      <c r="AW857" s="65" t="s">
        <v>4472</v>
      </c>
      <c r="AX857" s="68"/>
      <c r="AY857" s="68" t="s">
        <v>4473</v>
      </c>
      <c r="AZ857" s="65" t="s">
        <v>4473</v>
      </c>
      <c r="BA857" s="68"/>
      <c r="BB857" s="68" t="s">
        <v>4474</v>
      </c>
      <c r="BC857" s="65" t="s">
        <v>4474</v>
      </c>
      <c r="BD857" s="68"/>
      <c r="BE857" s="65" t="s">
        <v>5816</v>
      </c>
      <c r="BF857" s="68" t="s">
        <v>4483</v>
      </c>
      <c r="BG857" s="66" t="s">
        <v>4483</v>
      </c>
      <c r="BH857" s="71"/>
      <c r="BI857" s="64"/>
      <c r="BJ857" s="73"/>
      <c r="BK857" s="74"/>
      <c r="BL857" s="72" t="s">
        <v>4488</v>
      </c>
      <c r="BM857" s="75"/>
      <c r="BN857" s="75"/>
      <c r="BO857" s="75"/>
      <c r="BP857" s="75"/>
      <c r="BQ857" s="75"/>
      <c r="BR857" s="75"/>
      <c r="BS857" s="75"/>
      <c r="BT857" s="75"/>
      <c r="BU857" s="75"/>
      <c r="BV857" s="75"/>
      <c r="BW857" s="75"/>
      <c r="BX857" s="75"/>
      <c r="BY857" s="75"/>
      <c r="BZ857" s="75"/>
      <c r="CA857" s="75" t="s">
        <v>2904</v>
      </c>
      <c r="CB857" s="75" t="s">
        <v>2905</v>
      </c>
      <c r="CC857" s="75"/>
      <c r="CD857" s="75"/>
      <c r="CE857" s="75"/>
      <c r="CF857" s="75"/>
      <c r="CG857" s="75" t="s">
        <v>2904</v>
      </c>
      <c r="CH857" s="75"/>
      <c r="CI857" s="75"/>
      <c r="CJ857" s="76"/>
      <c r="CK857" s="54"/>
      <c r="CL857" s="54"/>
    </row>
    <row r="858" spans="1:90" s="1" customFormat="1" ht="39.75" customHeight="1" x14ac:dyDescent="0.3">
      <c r="A858" s="59">
        <v>856</v>
      </c>
      <c r="B858" s="60">
        <v>42334</v>
      </c>
      <c r="C858" s="61" t="s">
        <v>4435</v>
      </c>
      <c r="D858" s="62" t="s">
        <v>4699</v>
      </c>
      <c r="E858" s="61" t="s">
        <v>4439</v>
      </c>
      <c r="F858" s="63" t="s">
        <v>4562</v>
      </c>
      <c r="G858" s="61" t="s">
        <v>3543</v>
      </c>
      <c r="H858" s="61" t="s">
        <v>4442</v>
      </c>
      <c r="I858" s="61" t="s">
        <v>4440</v>
      </c>
      <c r="J858" s="64" t="s">
        <v>48</v>
      </c>
      <c r="K858" s="65" t="s">
        <v>4447</v>
      </c>
      <c r="L858" s="64" t="s">
        <v>319</v>
      </c>
      <c r="M858" s="64" t="s">
        <v>3223</v>
      </c>
      <c r="N858" s="65" t="s">
        <v>3223</v>
      </c>
      <c r="O858" s="64" t="s">
        <v>3485</v>
      </c>
      <c r="P858" s="65"/>
      <c r="Q858" s="65" t="s">
        <v>4506</v>
      </c>
      <c r="R858" s="66" t="s">
        <v>4467</v>
      </c>
      <c r="S858" s="67" t="s">
        <v>31</v>
      </c>
      <c r="T858" s="65" t="s">
        <v>4456</v>
      </c>
      <c r="U858" s="65" t="s">
        <v>4550</v>
      </c>
      <c r="V858" s="68" t="s">
        <v>186</v>
      </c>
      <c r="W858" s="69" t="s">
        <v>5541</v>
      </c>
      <c r="X858" s="68" t="s">
        <v>4369</v>
      </c>
      <c r="Y858" s="70"/>
      <c r="Z858" s="71" t="s">
        <v>3951</v>
      </c>
      <c r="AA858" s="65" t="s">
        <v>4533</v>
      </c>
      <c r="AB858" s="65" t="s">
        <v>4528</v>
      </c>
      <c r="AC858" s="64"/>
      <c r="AD858" s="64" t="s">
        <v>26</v>
      </c>
      <c r="AE858" s="65" t="s">
        <v>4451</v>
      </c>
      <c r="AF858" s="64" t="s">
        <v>4461</v>
      </c>
      <c r="AG858" s="64" t="s">
        <v>4462</v>
      </c>
      <c r="AH858" s="66" t="s">
        <v>4468</v>
      </c>
      <c r="AI858" s="67" t="s">
        <v>2906</v>
      </c>
      <c r="AJ858" s="68"/>
      <c r="AK858" s="68" t="s">
        <v>2907</v>
      </c>
      <c r="AL858" s="66" t="s">
        <v>4697</v>
      </c>
      <c r="AM858" s="72" t="s">
        <v>4498</v>
      </c>
      <c r="AN858" s="65" t="s">
        <v>4498</v>
      </c>
      <c r="AO858" s="65" t="s">
        <v>4498</v>
      </c>
      <c r="AP858" s="64"/>
      <c r="AQ858" s="64"/>
      <c r="AR858" s="64"/>
      <c r="AS858" s="64"/>
      <c r="AT858" s="64"/>
      <c r="AU858" s="73"/>
      <c r="AV858" s="67" t="s">
        <v>4472</v>
      </c>
      <c r="AW858" s="65" t="s">
        <v>4472</v>
      </c>
      <c r="AX858" s="68"/>
      <c r="AY858" s="68" t="s">
        <v>4473</v>
      </c>
      <c r="AZ858" s="65" t="s">
        <v>4473</v>
      </c>
      <c r="BA858" s="68"/>
      <c r="BB858" s="68" t="s">
        <v>4474</v>
      </c>
      <c r="BC858" s="65" t="s">
        <v>4474</v>
      </c>
      <c r="BD858" s="68"/>
      <c r="BE858" s="65" t="s">
        <v>5816</v>
      </c>
      <c r="BF858" s="68" t="s">
        <v>4483</v>
      </c>
      <c r="BG858" s="66" t="s">
        <v>4483</v>
      </c>
      <c r="BH858" s="71"/>
      <c r="BI858" s="64"/>
      <c r="BJ858" s="73"/>
      <c r="BK858" s="74"/>
      <c r="BL858" s="72" t="s">
        <v>4488</v>
      </c>
      <c r="BM858" s="75"/>
      <c r="BN858" s="75"/>
      <c r="BO858" s="75"/>
      <c r="BP858" s="75"/>
      <c r="BQ858" s="75"/>
      <c r="BR858" s="75"/>
      <c r="BS858" s="75"/>
      <c r="BT858" s="75"/>
      <c r="BU858" s="75"/>
      <c r="BV858" s="75"/>
      <c r="BW858" s="75"/>
      <c r="BX858" s="75"/>
      <c r="BY858" s="75"/>
      <c r="BZ858" s="75"/>
      <c r="CA858" s="75" t="s">
        <v>2908</v>
      </c>
      <c r="CB858" s="75"/>
      <c r="CC858" s="75"/>
      <c r="CD858" s="75"/>
      <c r="CE858" s="75"/>
      <c r="CF858" s="75"/>
      <c r="CG858" s="75"/>
      <c r="CH858" s="75"/>
      <c r="CI858" s="75"/>
      <c r="CJ858" s="76"/>
      <c r="CK858" s="54"/>
      <c r="CL858" s="54"/>
    </row>
    <row r="859" spans="1:90" s="1" customFormat="1" ht="39.75" customHeight="1" x14ac:dyDescent="0.3">
      <c r="A859" s="59">
        <v>857</v>
      </c>
      <c r="B859" s="60">
        <v>42334</v>
      </c>
      <c r="C859" s="61" t="s">
        <v>4435</v>
      </c>
      <c r="D859" s="62" t="s">
        <v>4699</v>
      </c>
      <c r="E859" s="61" t="s">
        <v>4439</v>
      </c>
      <c r="F859" s="63" t="s">
        <v>4562</v>
      </c>
      <c r="G859" s="61" t="s">
        <v>3543</v>
      </c>
      <c r="H859" s="61" t="s">
        <v>4442</v>
      </c>
      <c r="I859" s="61" t="s">
        <v>4440</v>
      </c>
      <c r="J859" s="64" t="s">
        <v>48</v>
      </c>
      <c r="K859" s="65" t="s">
        <v>4447</v>
      </c>
      <c r="L859" s="64" t="s">
        <v>294</v>
      </c>
      <c r="M859" s="64" t="s">
        <v>3223</v>
      </c>
      <c r="N859" s="65" t="s">
        <v>3223</v>
      </c>
      <c r="O859" s="64" t="s">
        <v>3488</v>
      </c>
      <c r="P859" s="65"/>
      <c r="Q859" s="65" t="s">
        <v>4506</v>
      </c>
      <c r="R859" s="66" t="s">
        <v>4509</v>
      </c>
      <c r="S859" s="67" t="s">
        <v>31</v>
      </c>
      <c r="T859" s="65" t="s">
        <v>4456</v>
      </c>
      <c r="U859" s="65" t="s">
        <v>4550</v>
      </c>
      <c r="V859" s="68" t="s">
        <v>186</v>
      </c>
      <c r="W859" s="69" t="s">
        <v>5542</v>
      </c>
      <c r="X859" s="68" t="s">
        <v>4001</v>
      </c>
      <c r="Y859" s="70"/>
      <c r="Z859" s="71" t="s">
        <v>2909</v>
      </c>
      <c r="AA859" s="65" t="s">
        <v>4533</v>
      </c>
      <c r="AB859" s="65" t="s">
        <v>4528</v>
      </c>
      <c r="AC859" s="64"/>
      <c r="AD859" s="64" t="s">
        <v>26</v>
      </c>
      <c r="AE859" s="65" t="s">
        <v>4451</v>
      </c>
      <c r="AF859" s="64" t="s">
        <v>4461</v>
      </c>
      <c r="AG859" s="64" t="s">
        <v>4462</v>
      </c>
      <c r="AH859" s="66" t="s">
        <v>4468</v>
      </c>
      <c r="AI859" s="67" t="s">
        <v>3589</v>
      </c>
      <c r="AJ859" s="68"/>
      <c r="AK859" s="68" t="s">
        <v>4596</v>
      </c>
      <c r="AL859" s="66" t="s">
        <v>4697</v>
      </c>
      <c r="AM859" s="72" t="s">
        <v>4498</v>
      </c>
      <c r="AN859" s="65" t="s">
        <v>4498</v>
      </c>
      <c r="AO859" s="65" t="s">
        <v>4498</v>
      </c>
      <c r="AP859" s="64"/>
      <c r="AQ859" s="64"/>
      <c r="AR859" s="64"/>
      <c r="AS859" s="64"/>
      <c r="AT859" s="64"/>
      <c r="AU859" s="73"/>
      <c r="AV859" s="67" t="s">
        <v>4472</v>
      </c>
      <c r="AW859" s="65" t="s">
        <v>4472</v>
      </c>
      <c r="AX859" s="68"/>
      <c r="AY859" s="68" t="s">
        <v>4473</v>
      </c>
      <c r="AZ859" s="65" t="s">
        <v>4473</v>
      </c>
      <c r="BA859" s="68"/>
      <c r="BB859" s="68" t="s">
        <v>4474</v>
      </c>
      <c r="BC859" s="65" t="s">
        <v>4474</v>
      </c>
      <c r="BD859" s="68"/>
      <c r="BE859" s="65" t="s">
        <v>5816</v>
      </c>
      <c r="BF859" s="68" t="s">
        <v>4483</v>
      </c>
      <c r="BG859" s="66" t="s">
        <v>4483</v>
      </c>
      <c r="BH859" s="71"/>
      <c r="BI859" s="64"/>
      <c r="BJ859" s="73"/>
      <c r="BK859" s="74"/>
      <c r="BL859" s="72" t="s">
        <v>4488</v>
      </c>
      <c r="BM859" s="75"/>
      <c r="BN859" s="75"/>
      <c r="BO859" s="75"/>
      <c r="BP859" s="75"/>
      <c r="BQ859" s="75"/>
      <c r="BR859" s="75"/>
      <c r="BS859" s="75"/>
      <c r="BT859" s="75"/>
      <c r="BU859" s="75"/>
      <c r="BV859" s="75"/>
      <c r="BW859" s="75"/>
      <c r="BX859" s="75"/>
      <c r="BY859" s="75"/>
      <c r="BZ859" s="75"/>
      <c r="CA859" s="75" t="s">
        <v>2910</v>
      </c>
      <c r="CB859" s="75"/>
      <c r="CC859" s="75"/>
      <c r="CD859" s="75"/>
      <c r="CE859" s="75"/>
      <c r="CF859" s="75"/>
      <c r="CG859" s="75"/>
      <c r="CH859" s="75"/>
      <c r="CI859" s="75"/>
      <c r="CJ859" s="76"/>
      <c r="CK859" s="54"/>
      <c r="CL859" s="54"/>
    </row>
    <row r="860" spans="1:90" s="1" customFormat="1" ht="39.75" customHeight="1" x14ac:dyDescent="0.3">
      <c r="A860" s="59">
        <v>858</v>
      </c>
      <c r="B860" s="60">
        <v>42334</v>
      </c>
      <c r="C860" s="61" t="s">
        <v>4435</v>
      </c>
      <c r="D860" s="62" t="s">
        <v>4699</v>
      </c>
      <c r="E860" s="61" t="s">
        <v>4439</v>
      </c>
      <c r="F860" s="63" t="s">
        <v>4562</v>
      </c>
      <c r="G860" s="61" t="s">
        <v>3543</v>
      </c>
      <c r="H860" s="61" t="s">
        <v>4442</v>
      </c>
      <c r="I860" s="61" t="s">
        <v>4440</v>
      </c>
      <c r="J860" s="64" t="s">
        <v>136</v>
      </c>
      <c r="K860" s="65" t="s">
        <v>4446</v>
      </c>
      <c r="L860" s="64" t="s">
        <v>138</v>
      </c>
      <c r="M860" s="64" t="s">
        <v>3221</v>
      </c>
      <c r="N860" s="65" t="s">
        <v>3221</v>
      </c>
      <c r="O860" s="64" t="s">
        <v>3345</v>
      </c>
      <c r="P860" s="65"/>
      <c r="Q860" s="65" t="s">
        <v>4505</v>
      </c>
      <c r="R860" s="66" t="s">
        <v>4510</v>
      </c>
      <c r="S860" s="67" t="s">
        <v>263</v>
      </c>
      <c r="T860" s="65" t="s">
        <v>25</v>
      </c>
      <c r="U860" s="65" t="s">
        <v>4551</v>
      </c>
      <c r="V860" s="68" t="s">
        <v>25</v>
      </c>
      <c r="W860" s="69" t="s">
        <v>5543</v>
      </c>
      <c r="X860" s="68" t="s">
        <v>4069</v>
      </c>
      <c r="Y860" s="70"/>
      <c r="Z860" s="71" t="s">
        <v>2877</v>
      </c>
      <c r="AA860" s="65" t="s">
        <v>76</v>
      </c>
      <c r="AB860" s="65" t="s">
        <v>76</v>
      </c>
      <c r="AC860" s="64"/>
      <c r="AD860" s="64">
        <v>500</v>
      </c>
      <c r="AE860" s="65" t="s">
        <v>4452</v>
      </c>
      <c r="AF860" s="64" t="s">
        <v>23</v>
      </c>
      <c r="AG860" s="64" t="s">
        <v>4462</v>
      </c>
      <c r="AH860" s="66" t="s">
        <v>4466</v>
      </c>
      <c r="AI860" s="67" t="s">
        <v>2878</v>
      </c>
      <c r="AJ860" s="68"/>
      <c r="AK860" s="68" t="s">
        <v>3960</v>
      </c>
      <c r="AL860" s="66" t="s">
        <v>4688</v>
      </c>
      <c r="AM860" s="72" t="s">
        <v>4498</v>
      </c>
      <c r="AN860" s="65" t="s">
        <v>4498</v>
      </c>
      <c r="AO860" s="65" t="s">
        <v>4498</v>
      </c>
      <c r="AP860" s="64"/>
      <c r="AQ860" s="64"/>
      <c r="AR860" s="64"/>
      <c r="AS860" s="64"/>
      <c r="AT860" s="64"/>
      <c r="AU860" s="73"/>
      <c r="AV860" s="67" t="s">
        <v>4472</v>
      </c>
      <c r="AW860" s="65" t="s">
        <v>4472</v>
      </c>
      <c r="AX860" s="68"/>
      <c r="AY860" s="68" t="s">
        <v>4473</v>
      </c>
      <c r="AZ860" s="65" t="s">
        <v>4473</v>
      </c>
      <c r="BA860" s="68"/>
      <c r="BB860" s="68" t="s">
        <v>4474</v>
      </c>
      <c r="BC860" s="65" t="s">
        <v>4474</v>
      </c>
      <c r="BD860" s="68"/>
      <c r="BE860" s="65" t="s">
        <v>5816</v>
      </c>
      <c r="BF860" s="68" t="s">
        <v>4483</v>
      </c>
      <c r="BG860" s="66" t="s">
        <v>4483</v>
      </c>
      <c r="BH860" s="71"/>
      <c r="BI860" s="64"/>
      <c r="BJ860" s="73"/>
      <c r="BK860" s="74"/>
      <c r="BL860" s="72" t="s">
        <v>4485</v>
      </c>
      <c r="BM860" s="75"/>
      <c r="BN860" s="75" t="s">
        <v>2911</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6"/>
      <c r="CK860" s="54"/>
      <c r="CL860" s="54"/>
    </row>
    <row r="861" spans="1:90" s="1" customFormat="1" ht="39.75" customHeight="1" x14ac:dyDescent="0.3">
      <c r="A861" s="59">
        <v>859</v>
      </c>
      <c r="B861" s="60">
        <v>42335</v>
      </c>
      <c r="C861" s="61" t="s">
        <v>4435</v>
      </c>
      <c r="D861" s="62" t="s">
        <v>4699</v>
      </c>
      <c r="E861" s="61" t="s">
        <v>4439</v>
      </c>
      <c r="F861" s="63" t="s">
        <v>4562</v>
      </c>
      <c r="G861" s="61" t="s">
        <v>3544</v>
      </c>
      <c r="H861" s="61" t="s">
        <v>4442</v>
      </c>
      <c r="I861" s="61" t="s">
        <v>4440</v>
      </c>
      <c r="J861" s="64" t="s">
        <v>42</v>
      </c>
      <c r="K861" s="65" t="s">
        <v>4443</v>
      </c>
      <c r="L861" s="64" t="s">
        <v>66</v>
      </c>
      <c r="M861" s="64" t="s">
        <v>4686</v>
      </c>
      <c r="N861" s="65" t="s">
        <v>4686</v>
      </c>
      <c r="O861" s="64" t="s">
        <v>67</v>
      </c>
      <c r="P861" s="65"/>
      <c r="Q861" s="65" t="s">
        <v>4506</v>
      </c>
      <c r="R861" s="66" t="s">
        <v>4467</v>
      </c>
      <c r="S861" s="67" t="s">
        <v>57</v>
      </c>
      <c r="T861" s="65" t="s">
        <v>4458</v>
      </c>
      <c r="U861" s="65" t="s">
        <v>4551</v>
      </c>
      <c r="V861" s="68" t="s">
        <v>51</v>
      </c>
      <c r="W861" s="69" t="s">
        <v>5544</v>
      </c>
      <c r="X861" s="68" t="s">
        <v>4149</v>
      </c>
      <c r="Y861" s="70"/>
      <c r="Z861" s="71" t="s">
        <v>2912</v>
      </c>
      <c r="AA861" s="65" t="s">
        <v>446</v>
      </c>
      <c r="AB861" s="65" t="s">
        <v>446</v>
      </c>
      <c r="AC861" s="64"/>
      <c r="AD861" s="64" t="s">
        <v>26</v>
      </c>
      <c r="AE861" s="65" t="s">
        <v>4451</v>
      </c>
      <c r="AF861" s="64" t="s">
        <v>3911</v>
      </c>
      <c r="AG861" s="64" t="s">
        <v>4462</v>
      </c>
      <c r="AH861" s="66" t="s">
        <v>4466</v>
      </c>
      <c r="AI861" s="67" t="s">
        <v>2913</v>
      </c>
      <c r="AJ861" s="68"/>
      <c r="AK861" s="68" t="s">
        <v>2784</v>
      </c>
      <c r="AL861" s="66" t="s">
        <v>4692</v>
      </c>
      <c r="AM861" s="72" t="s">
        <v>4498</v>
      </c>
      <c r="AN861" s="65" t="s">
        <v>4498</v>
      </c>
      <c r="AO861" s="65" t="s">
        <v>4498</v>
      </c>
      <c r="AP861" s="64"/>
      <c r="AQ861" s="64"/>
      <c r="AR861" s="64"/>
      <c r="AS861" s="64"/>
      <c r="AT861" s="64"/>
      <c r="AU861" s="73"/>
      <c r="AV861" s="67" t="s">
        <v>4472</v>
      </c>
      <c r="AW861" s="65" t="s">
        <v>4472</v>
      </c>
      <c r="AX861" s="68"/>
      <c r="AY861" s="68" t="s">
        <v>4473</v>
      </c>
      <c r="AZ861" s="65" t="s">
        <v>4473</v>
      </c>
      <c r="BA861" s="68"/>
      <c r="BB861" s="68" t="s">
        <v>4474</v>
      </c>
      <c r="BC861" s="65" t="s">
        <v>4474</v>
      </c>
      <c r="BD861" s="68"/>
      <c r="BE861" s="65" t="s">
        <v>5816</v>
      </c>
      <c r="BF861" s="68" t="s">
        <v>4483</v>
      </c>
      <c r="BG861" s="66" t="s">
        <v>4483</v>
      </c>
      <c r="BH861" s="71"/>
      <c r="BI861" s="64"/>
      <c r="BJ861" s="73"/>
      <c r="BK861" s="74"/>
      <c r="BL861" s="72" t="s">
        <v>4488</v>
      </c>
      <c r="BM861" s="75"/>
      <c r="BN861" s="75"/>
      <c r="BO861" s="75"/>
      <c r="BP861" s="75"/>
      <c r="BQ861" s="75"/>
      <c r="BR861" s="75"/>
      <c r="BS861" s="75"/>
      <c r="BT861" s="75"/>
      <c r="BU861" s="75"/>
      <c r="BV861" s="75"/>
      <c r="BW861" s="75"/>
      <c r="BX861" s="75"/>
      <c r="BY861" s="75"/>
      <c r="BZ861" s="75"/>
      <c r="CA861" s="75" t="s">
        <v>2914</v>
      </c>
      <c r="CB861" s="75" t="s">
        <v>2914</v>
      </c>
      <c r="CC861" s="75"/>
      <c r="CD861" s="75"/>
      <c r="CE861" s="75"/>
      <c r="CF861" s="75"/>
      <c r="CG861" s="75"/>
      <c r="CH861" s="75"/>
      <c r="CI861" s="75"/>
      <c r="CJ861" s="76"/>
      <c r="CK861" s="54"/>
      <c r="CL861" s="54"/>
    </row>
    <row r="862" spans="1:90" s="1" customFormat="1" ht="39.75" customHeight="1" x14ac:dyDescent="0.3">
      <c r="A862" s="59">
        <v>860</v>
      </c>
      <c r="B862" s="60">
        <v>42335</v>
      </c>
      <c r="C862" s="61" t="s">
        <v>4435</v>
      </c>
      <c r="D862" s="62" t="s">
        <v>4699</v>
      </c>
      <c r="E862" s="61" t="s">
        <v>4439</v>
      </c>
      <c r="F862" s="63" t="s">
        <v>4562</v>
      </c>
      <c r="G862" s="61" t="s">
        <v>3544</v>
      </c>
      <c r="H862" s="61" t="s">
        <v>4442</v>
      </c>
      <c r="I862" s="61" t="s">
        <v>4440</v>
      </c>
      <c r="J862" s="64" t="s">
        <v>52</v>
      </c>
      <c r="K862" s="65" t="s">
        <v>4447</v>
      </c>
      <c r="L862" s="64" t="s">
        <v>54</v>
      </c>
      <c r="M862" s="64" t="s">
        <v>4686</v>
      </c>
      <c r="N862" s="65" t="s">
        <v>4686</v>
      </c>
      <c r="O862" s="64" t="s">
        <v>2915</v>
      </c>
      <c r="P862" s="65"/>
      <c r="Q862" s="65" t="s">
        <v>4506</v>
      </c>
      <c r="R862" s="66" t="s">
        <v>4467</v>
      </c>
      <c r="S862" s="67" t="s">
        <v>57</v>
      </c>
      <c r="T862" s="65" t="s">
        <v>4458</v>
      </c>
      <c r="U862" s="65" t="s">
        <v>4551</v>
      </c>
      <c r="V862" s="68" t="s">
        <v>51</v>
      </c>
      <c r="W862" s="69" t="s">
        <v>5545</v>
      </c>
      <c r="X862" s="68" t="s">
        <v>4160</v>
      </c>
      <c r="Y862" s="70"/>
      <c r="Z862" s="71" t="s">
        <v>4608</v>
      </c>
      <c r="AA862" s="65" t="s">
        <v>446</v>
      </c>
      <c r="AB862" s="65" t="s">
        <v>446</v>
      </c>
      <c r="AC862" s="64"/>
      <c r="AD862" s="64" t="s">
        <v>26</v>
      </c>
      <c r="AE862" s="65" t="s">
        <v>4451</v>
      </c>
      <c r="AF862" s="64" t="s">
        <v>4461</v>
      </c>
      <c r="AG862" s="64" t="s">
        <v>4462</v>
      </c>
      <c r="AH862" s="66" t="s">
        <v>4468</v>
      </c>
      <c r="AI862" s="67" t="s">
        <v>2916</v>
      </c>
      <c r="AJ862" s="68" t="s">
        <v>2917</v>
      </c>
      <c r="AK862" s="68" t="s">
        <v>2917</v>
      </c>
      <c r="AL862" s="66" t="s">
        <v>4689</v>
      </c>
      <c r="AM862" s="72" t="s">
        <v>4498</v>
      </c>
      <c r="AN862" s="65" t="s">
        <v>4498</v>
      </c>
      <c r="AO862" s="65" t="s">
        <v>4498</v>
      </c>
      <c r="AP862" s="64"/>
      <c r="AQ862" s="64"/>
      <c r="AR862" s="64"/>
      <c r="AS862" s="64"/>
      <c r="AT862" s="64"/>
      <c r="AU862" s="73"/>
      <c r="AV862" s="67" t="s">
        <v>4472</v>
      </c>
      <c r="AW862" s="65" t="s">
        <v>4472</v>
      </c>
      <c r="AX862" s="68"/>
      <c r="AY862" s="68" t="s">
        <v>4473</v>
      </c>
      <c r="AZ862" s="65" t="s">
        <v>4473</v>
      </c>
      <c r="BA862" s="68"/>
      <c r="BB862" s="68" t="s">
        <v>4474</v>
      </c>
      <c r="BC862" s="65" t="s">
        <v>4474</v>
      </c>
      <c r="BD862" s="68"/>
      <c r="BE862" s="65" t="s">
        <v>5816</v>
      </c>
      <c r="BF862" s="68" t="s">
        <v>4483</v>
      </c>
      <c r="BG862" s="66" t="s">
        <v>4483</v>
      </c>
      <c r="BH862" s="71"/>
      <c r="BI862" s="64"/>
      <c r="BJ862" s="73"/>
      <c r="BK862" s="74"/>
      <c r="BL862" s="72" t="s">
        <v>4488</v>
      </c>
      <c r="BM862" s="75"/>
      <c r="BN862" s="75"/>
      <c r="BO862" s="75"/>
      <c r="BP862" s="75"/>
      <c r="BQ862" s="75"/>
      <c r="BR862" s="75"/>
      <c r="BS862" s="75"/>
      <c r="BT862" s="75"/>
      <c r="BU862" s="75"/>
      <c r="BV862" s="75"/>
      <c r="BW862" s="75"/>
      <c r="BX862" s="75"/>
      <c r="BY862" s="75"/>
      <c r="BZ862" s="75"/>
      <c r="CA862" s="75" t="s">
        <v>2918</v>
      </c>
      <c r="CB862" s="75"/>
      <c r="CC862" s="75"/>
      <c r="CD862" s="75"/>
      <c r="CE862" s="75"/>
      <c r="CF862" s="75"/>
      <c r="CG862" s="75"/>
      <c r="CH862" s="75"/>
      <c r="CI862" s="75"/>
      <c r="CJ862" s="76"/>
      <c r="CK862" s="54"/>
      <c r="CL862" s="54"/>
    </row>
    <row r="863" spans="1:90" s="1" customFormat="1" ht="39.75" customHeight="1" x14ac:dyDescent="0.3">
      <c r="A863" s="59">
        <v>861</v>
      </c>
      <c r="B863" s="60">
        <v>42335</v>
      </c>
      <c r="C863" s="61" t="s">
        <v>4435</v>
      </c>
      <c r="D863" s="62" t="s">
        <v>4699</v>
      </c>
      <c r="E863" s="61" t="s">
        <v>4439</v>
      </c>
      <c r="F863" s="63" t="s">
        <v>4562</v>
      </c>
      <c r="G863" s="61" t="s">
        <v>3544</v>
      </c>
      <c r="H863" s="61" t="s">
        <v>4442</v>
      </c>
      <c r="I863" s="61" t="s">
        <v>4440</v>
      </c>
      <c r="J863" s="64" t="s">
        <v>149</v>
      </c>
      <c r="K863" s="65" t="s">
        <v>4446</v>
      </c>
      <c r="L863" s="64" t="s">
        <v>235</v>
      </c>
      <c r="M863" s="64" t="s">
        <v>3222</v>
      </c>
      <c r="N863" s="65" t="s">
        <v>3222</v>
      </c>
      <c r="O863" s="64" t="s">
        <v>3755</v>
      </c>
      <c r="P863" s="65"/>
      <c r="Q863" s="65" t="s">
        <v>4506</v>
      </c>
      <c r="R863" s="66" t="s">
        <v>4467</v>
      </c>
      <c r="S863" s="67" t="s">
        <v>57</v>
      </c>
      <c r="T863" s="65" t="s">
        <v>25</v>
      </c>
      <c r="U863" s="65" t="s">
        <v>4551</v>
      </c>
      <c r="V863" s="68" t="s">
        <v>21</v>
      </c>
      <c r="W863" s="69" t="s">
        <v>5546</v>
      </c>
      <c r="X863" s="68" t="s">
        <v>4262</v>
      </c>
      <c r="Y863" s="70"/>
      <c r="Z863" s="71" t="s">
        <v>2895</v>
      </c>
      <c r="AA863" s="65" t="s">
        <v>446</v>
      </c>
      <c r="AB863" s="65" t="s">
        <v>446</v>
      </c>
      <c r="AC863" s="64" t="s">
        <v>2919</v>
      </c>
      <c r="AD863" s="64" t="s">
        <v>40</v>
      </c>
      <c r="AE863" s="65" t="s">
        <v>4452</v>
      </c>
      <c r="AF863" s="64" t="s">
        <v>4461</v>
      </c>
      <c r="AG863" s="64" t="s">
        <v>3217</v>
      </c>
      <c r="AH863" s="66" t="s">
        <v>4463</v>
      </c>
      <c r="AI863" s="67" t="s">
        <v>2896</v>
      </c>
      <c r="AJ863" s="68"/>
      <c r="AK863" s="68" t="s">
        <v>3737</v>
      </c>
      <c r="AL863" s="66" t="s">
        <v>4690</v>
      </c>
      <c r="AM863" s="72" t="s">
        <v>4501</v>
      </c>
      <c r="AN863" s="65" t="s">
        <v>22</v>
      </c>
      <c r="AO863" s="65" t="s">
        <v>4502</v>
      </c>
      <c r="AP863" s="64" t="s">
        <v>22</v>
      </c>
      <c r="AQ863" s="64" t="s">
        <v>3806</v>
      </c>
      <c r="AR863" s="64" t="s">
        <v>3811</v>
      </c>
      <c r="AS863" s="64"/>
      <c r="AT863" s="64"/>
      <c r="AU863" s="73"/>
      <c r="AV863" s="67" t="s">
        <v>4472</v>
      </c>
      <c r="AW863" s="65" t="s">
        <v>4472</v>
      </c>
      <c r="AX863" s="68"/>
      <c r="AY863" s="68" t="s">
        <v>4473</v>
      </c>
      <c r="AZ863" s="65" t="s">
        <v>4473</v>
      </c>
      <c r="BA863" s="68"/>
      <c r="BB863" s="68" t="s">
        <v>4474</v>
      </c>
      <c r="BC863" s="65" t="s">
        <v>4474</v>
      </c>
      <c r="BD863" s="68"/>
      <c r="BE863" s="65" t="s">
        <v>5816</v>
      </c>
      <c r="BF863" s="68" t="s">
        <v>4483</v>
      </c>
      <c r="BG863" s="66" t="s">
        <v>4483</v>
      </c>
      <c r="BH863" s="71"/>
      <c r="BI863" s="64"/>
      <c r="BJ863" s="73"/>
      <c r="BK863" s="74"/>
      <c r="BL863" s="72" t="s">
        <v>4485</v>
      </c>
      <c r="BM863" s="75"/>
      <c r="BN863" s="75" t="s">
        <v>2920</v>
      </c>
      <c r="BO863" s="75" t="s">
        <v>2921</v>
      </c>
      <c r="BP863" s="75" t="s">
        <v>2922</v>
      </c>
      <c r="BQ863" s="75" t="s">
        <v>2923</v>
      </c>
      <c r="BR863" s="75" t="s">
        <v>2924</v>
      </c>
      <c r="BS863" s="75"/>
      <c r="BT863" s="75"/>
      <c r="BU863" s="75"/>
      <c r="BV863" s="75"/>
      <c r="BW863" s="75"/>
      <c r="BX863" s="75"/>
      <c r="BY863" s="75"/>
      <c r="BZ863" s="75"/>
      <c r="CA863" s="75"/>
      <c r="CB863" s="75"/>
      <c r="CC863" s="75"/>
      <c r="CD863" s="75" t="s">
        <v>2924</v>
      </c>
      <c r="CE863" s="75"/>
      <c r="CF863" s="75"/>
      <c r="CG863" s="75" t="s">
        <v>2920</v>
      </c>
      <c r="CH863" s="75" t="s">
        <v>2921</v>
      </c>
      <c r="CI863" s="75" t="s">
        <v>2923</v>
      </c>
      <c r="CJ863" s="76"/>
      <c r="CK863" s="54"/>
      <c r="CL863" s="54"/>
    </row>
    <row r="864" spans="1:90" s="1" customFormat="1" ht="39.75" customHeight="1" x14ac:dyDescent="0.3">
      <c r="A864" s="59">
        <v>862</v>
      </c>
      <c r="B864" s="60">
        <v>42336</v>
      </c>
      <c r="C864" s="61" t="s">
        <v>4435</v>
      </c>
      <c r="D864" s="62" t="s">
        <v>4699</v>
      </c>
      <c r="E864" s="61" t="s">
        <v>4439</v>
      </c>
      <c r="F864" s="63" t="s">
        <v>4562</v>
      </c>
      <c r="G864" s="61" t="s">
        <v>3545</v>
      </c>
      <c r="H864" s="61" t="s">
        <v>4442</v>
      </c>
      <c r="I864" s="61" t="s">
        <v>4440</v>
      </c>
      <c r="J864" s="64" t="s">
        <v>18</v>
      </c>
      <c r="K864" s="65" t="s">
        <v>4443</v>
      </c>
      <c r="L864" s="64" t="s">
        <v>19</v>
      </c>
      <c r="M864" s="64" t="s">
        <v>3221</v>
      </c>
      <c r="N864" s="65" t="s">
        <v>3221</v>
      </c>
      <c r="O864" s="64" t="s">
        <v>3178</v>
      </c>
      <c r="P864" s="65"/>
      <c r="Q864" s="65" t="s">
        <v>4506</v>
      </c>
      <c r="R864" s="66" t="s">
        <v>4513</v>
      </c>
      <c r="S864" s="67" t="s">
        <v>31</v>
      </c>
      <c r="T864" s="65" t="s">
        <v>4458</v>
      </c>
      <c r="U864" s="65" t="s">
        <v>4551</v>
      </c>
      <c r="V864" s="68" t="s">
        <v>51</v>
      </c>
      <c r="W864" s="69" t="s">
        <v>5547</v>
      </c>
      <c r="X864" s="68" t="s">
        <v>4163</v>
      </c>
      <c r="Y864" s="70"/>
      <c r="Z864" s="71" t="s">
        <v>4519</v>
      </c>
      <c r="AA864" s="65" t="s">
        <v>4535</v>
      </c>
      <c r="AB864" s="65" t="s">
        <v>4535</v>
      </c>
      <c r="AC864" s="64" t="s">
        <v>3902</v>
      </c>
      <c r="AD864" s="64" t="s">
        <v>26</v>
      </c>
      <c r="AE864" s="65" t="s">
        <v>4451</v>
      </c>
      <c r="AF864" s="64" t="s">
        <v>4461</v>
      </c>
      <c r="AG864" s="64" t="s">
        <v>4462</v>
      </c>
      <c r="AH864" s="66" t="s">
        <v>4468</v>
      </c>
      <c r="AI864" s="67" t="s">
        <v>3846</v>
      </c>
      <c r="AJ864" s="68"/>
      <c r="AK864" s="68" t="s">
        <v>3847</v>
      </c>
      <c r="AL864" s="66" t="s">
        <v>4697</v>
      </c>
      <c r="AM864" s="72" t="s">
        <v>4498</v>
      </c>
      <c r="AN864" s="65" t="s">
        <v>4498</v>
      </c>
      <c r="AO864" s="65" t="s">
        <v>4498</v>
      </c>
      <c r="AP864" s="64"/>
      <c r="AQ864" s="64"/>
      <c r="AR864" s="64"/>
      <c r="AS864" s="64"/>
      <c r="AT864" s="64"/>
      <c r="AU864" s="73"/>
      <c r="AV864" s="67" t="s">
        <v>4472</v>
      </c>
      <c r="AW864" s="65" t="s">
        <v>4472</v>
      </c>
      <c r="AX864" s="68"/>
      <c r="AY864" s="68" t="s">
        <v>4473</v>
      </c>
      <c r="AZ864" s="65" t="s">
        <v>4473</v>
      </c>
      <c r="BA864" s="68"/>
      <c r="BB864" s="68" t="s">
        <v>4474</v>
      </c>
      <c r="BC864" s="65" t="s">
        <v>4474</v>
      </c>
      <c r="BD864" s="68"/>
      <c r="BE864" s="65" t="s">
        <v>5816</v>
      </c>
      <c r="BF864" s="68" t="s">
        <v>4483</v>
      </c>
      <c r="BG864" s="66" t="s">
        <v>4483</v>
      </c>
      <c r="BH864" s="71"/>
      <c r="BI864" s="64"/>
      <c r="BJ864" s="73"/>
      <c r="BK864" s="74"/>
      <c r="BL864" s="72" t="s">
        <v>4485</v>
      </c>
      <c r="BM864" s="75"/>
      <c r="BN864" s="75" t="s">
        <v>2925</v>
      </c>
      <c r="BO864" s="75"/>
      <c r="BP864" s="75"/>
      <c r="BQ864" s="75"/>
      <c r="BR864" s="75"/>
      <c r="BS864" s="75"/>
      <c r="BT864" s="75"/>
      <c r="BU864" s="75"/>
      <c r="BV864" s="75"/>
      <c r="BW864" s="75"/>
      <c r="BX864" s="75"/>
      <c r="BY864" s="75"/>
      <c r="BZ864" s="75"/>
      <c r="CA864" s="75"/>
      <c r="CB864" s="75"/>
      <c r="CC864" s="75"/>
      <c r="CD864" s="75"/>
      <c r="CE864" s="75"/>
      <c r="CF864" s="75"/>
      <c r="CG864" s="75" t="s">
        <v>2925</v>
      </c>
      <c r="CH864" s="75"/>
      <c r="CI864" s="75"/>
      <c r="CJ864" s="76"/>
      <c r="CK864" s="54"/>
      <c r="CL864" s="54"/>
    </row>
    <row r="865" spans="1:90" s="1" customFormat="1" ht="39.75" customHeight="1" x14ac:dyDescent="0.3">
      <c r="A865" s="59">
        <v>863</v>
      </c>
      <c r="B865" s="60">
        <v>42336</v>
      </c>
      <c r="C865" s="61" t="s">
        <v>4435</v>
      </c>
      <c r="D865" s="62" t="s">
        <v>4699</v>
      </c>
      <c r="E865" s="61" t="s">
        <v>4439</v>
      </c>
      <c r="F865" s="63" t="s">
        <v>4562</v>
      </c>
      <c r="G865" s="61" t="s">
        <v>3545</v>
      </c>
      <c r="H865" s="61" t="s">
        <v>4442</v>
      </c>
      <c r="I865" s="61" t="s">
        <v>4440</v>
      </c>
      <c r="J865" s="64" t="s">
        <v>124</v>
      </c>
      <c r="K865" s="65" t="s">
        <v>4447</v>
      </c>
      <c r="L865" s="64" t="s">
        <v>214</v>
      </c>
      <c r="M865" s="64" t="s">
        <v>4686</v>
      </c>
      <c r="N865" s="65" t="s">
        <v>4686</v>
      </c>
      <c r="O865" s="64" t="s">
        <v>2926</v>
      </c>
      <c r="P865" s="65"/>
      <c r="Q865" s="65" t="s">
        <v>4505</v>
      </c>
      <c r="R865" s="66" t="s">
        <v>4511</v>
      </c>
      <c r="S865" s="67" t="s">
        <v>263</v>
      </c>
      <c r="T865" s="65" t="s">
        <v>4458</v>
      </c>
      <c r="U865" s="65" t="s">
        <v>4551</v>
      </c>
      <c r="V865" s="68" t="s">
        <v>51</v>
      </c>
      <c r="W865" s="69" t="s">
        <v>5548</v>
      </c>
      <c r="X865" s="68" t="s">
        <v>4141</v>
      </c>
      <c r="Y865" s="70"/>
      <c r="Z865" s="71" t="s">
        <v>2927</v>
      </c>
      <c r="AA865" s="65" t="s">
        <v>76</v>
      </c>
      <c r="AB865" s="65" t="s">
        <v>76</v>
      </c>
      <c r="AC865" s="64"/>
      <c r="AD865" s="64" t="s">
        <v>26</v>
      </c>
      <c r="AE865" s="65" t="s">
        <v>4451</v>
      </c>
      <c r="AF865" s="64" t="s">
        <v>23</v>
      </c>
      <c r="AG865" s="64" t="s">
        <v>4462</v>
      </c>
      <c r="AH865" s="66" t="s">
        <v>4466</v>
      </c>
      <c r="AI865" s="67" t="s">
        <v>3954</v>
      </c>
      <c r="AJ865" s="68"/>
      <c r="AK865" s="68" t="s">
        <v>3909</v>
      </c>
      <c r="AL865" s="66" t="s">
        <v>4688</v>
      </c>
      <c r="AM865" s="72" t="s">
        <v>4501</v>
      </c>
      <c r="AN865" s="65" t="s">
        <v>22</v>
      </c>
      <c r="AO865" s="65" t="s">
        <v>4502</v>
      </c>
      <c r="AP865" s="64" t="s">
        <v>22</v>
      </c>
      <c r="AQ865" s="64" t="s">
        <v>3810</v>
      </c>
      <c r="AR865" s="64" t="s">
        <v>3803</v>
      </c>
      <c r="AS865" s="64"/>
      <c r="AT865" s="64"/>
      <c r="AU865" s="73"/>
      <c r="AV865" s="67" t="s">
        <v>4472</v>
      </c>
      <c r="AW865" s="65" t="s">
        <v>4472</v>
      </c>
      <c r="AX865" s="68"/>
      <c r="AY865" s="68" t="s">
        <v>4473</v>
      </c>
      <c r="AZ865" s="65" t="s">
        <v>4473</v>
      </c>
      <c r="BA865" s="68"/>
      <c r="BB865" s="68">
        <v>8</v>
      </c>
      <c r="BC865" s="65" t="s">
        <v>4479</v>
      </c>
      <c r="BD865" s="68"/>
      <c r="BE865" s="65" t="s">
        <v>5812</v>
      </c>
      <c r="BF865" s="68" t="s">
        <v>4483</v>
      </c>
      <c r="BG865" s="66" t="s">
        <v>4483</v>
      </c>
      <c r="BH865" s="71"/>
      <c r="BI865" s="64"/>
      <c r="BJ865" s="73"/>
      <c r="BK865" s="74"/>
      <c r="BL865" s="72" t="s">
        <v>4485</v>
      </c>
      <c r="BM865" s="75"/>
      <c r="BN865" s="75" t="s">
        <v>2928</v>
      </c>
      <c r="BO865" s="75" t="s">
        <v>2929</v>
      </c>
      <c r="BP865" s="75"/>
      <c r="BQ865" s="75"/>
      <c r="BR865" s="75"/>
      <c r="BS865" s="75"/>
      <c r="BT865" s="75"/>
      <c r="BU865" s="75"/>
      <c r="BV865" s="75"/>
      <c r="BW865" s="75"/>
      <c r="BX865" s="75"/>
      <c r="BY865" s="75"/>
      <c r="BZ865" s="75"/>
      <c r="CA865" s="75"/>
      <c r="CB865" s="75"/>
      <c r="CC865" s="75"/>
      <c r="CD865" s="75"/>
      <c r="CE865" s="75"/>
      <c r="CF865" s="75"/>
      <c r="CG865" s="75"/>
      <c r="CH865" s="75"/>
      <c r="CI865" s="75"/>
      <c r="CJ865" s="76"/>
      <c r="CK865" s="54"/>
      <c r="CL865" s="54"/>
    </row>
    <row r="866" spans="1:90" s="1" customFormat="1" ht="39.75" customHeight="1" x14ac:dyDescent="0.3">
      <c r="A866" s="59">
        <v>864</v>
      </c>
      <c r="B866" s="60">
        <v>42336</v>
      </c>
      <c r="C866" s="61" t="s">
        <v>4435</v>
      </c>
      <c r="D866" s="62" t="s">
        <v>4699</v>
      </c>
      <c r="E866" s="61" t="s">
        <v>4439</v>
      </c>
      <c r="F866" s="63" t="s">
        <v>4562</v>
      </c>
      <c r="G866" s="61" t="s">
        <v>3545</v>
      </c>
      <c r="H866" s="61" t="s">
        <v>4442</v>
      </c>
      <c r="I866" s="61" t="s">
        <v>4440</v>
      </c>
      <c r="J866" s="64" t="s">
        <v>156</v>
      </c>
      <c r="K866" s="65" t="s">
        <v>4445</v>
      </c>
      <c r="L866" s="64" t="s">
        <v>270</v>
      </c>
      <c r="M866" s="64" t="s">
        <v>4686</v>
      </c>
      <c r="N866" s="65" t="s">
        <v>4686</v>
      </c>
      <c r="O866" s="64" t="s">
        <v>2930</v>
      </c>
      <c r="P866" s="65"/>
      <c r="Q866" s="65" t="s">
        <v>4506</v>
      </c>
      <c r="R866" s="66" t="s">
        <v>4467</v>
      </c>
      <c r="S866" s="67" t="s">
        <v>57</v>
      </c>
      <c r="T866" s="65" t="s">
        <v>25</v>
      </c>
      <c r="U866" s="65" t="s">
        <v>4551</v>
      </c>
      <c r="V866" s="68" t="s">
        <v>21</v>
      </c>
      <c r="W866" s="69" t="s">
        <v>5549</v>
      </c>
      <c r="X866" s="68" t="s">
        <v>4279</v>
      </c>
      <c r="Y866" s="70"/>
      <c r="Z866" s="71" t="s">
        <v>2931</v>
      </c>
      <c r="AA866" s="65" t="s">
        <v>76</v>
      </c>
      <c r="AB866" s="65" t="s">
        <v>76</v>
      </c>
      <c r="AC866" s="64"/>
      <c r="AD866" s="64" t="s">
        <v>26</v>
      </c>
      <c r="AE866" s="65" t="s">
        <v>4451</v>
      </c>
      <c r="AF866" s="64" t="s">
        <v>4461</v>
      </c>
      <c r="AG866" s="64" t="s">
        <v>4462</v>
      </c>
      <c r="AH866" s="66" t="s">
        <v>4468</v>
      </c>
      <c r="AI866" s="67"/>
      <c r="AJ866" s="68"/>
      <c r="AK866" s="68" t="s">
        <v>3609</v>
      </c>
      <c r="AL866" s="66" t="s">
        <v>4467</v>
      </c>
      <c r="AM866" s="72" t="s">
        <v>4498</v>
      </c>
      <c r="AN866" s="65" t="s">
        <v>4498</v>
      </c>
      <c r="AO866" s="65" t="s">
        <v>4498</v>
      </c>
      <c r="AP866" s="64"/>
      <c r="AQ866" s="64"/>
      <c r="AR866" s="64"/>
      <c r="AS866" s="64"/>
      <c r="AT866" s="64"/>
      <c r="AU866" s="73"/>
      <c r="AV866" s="67" t="s">
        <v>4472</v>
      </c>
      <c r="AW866" s="65" t="s">
        <v>4472</v>
      </c>
      <c r="AX866" s="68"/>
      <c r="AY866" s="68" t="s">
        <v>4473</v>
      </c>
      <c r="AZ866" s="65" t="s">
        <v>4473</v>
      </c>
      <c r="BA866" s="68"/>
      <c r="BB866" s="68" t="s">
        <v>4474</v>
      </c>
      <c r="BC866" s="65" t="s">
        <v>4474</v>
      </c>
      <c r="BD866" s="68"/>
      <c r="BE866" s="65" t="s">
        <v>5816</v>
      </c>
      <c r="BF866" s="68" t="s">
        <v>4483</v>
      </c>
      <c r="BG866" s="66" t="s">
        <v>4483</v>
      </c>
      <c r="BH866" s="71"/>
      <c r="BI866" s="64"/>
      <c r="BJ866" s="73"/>
      <c r="BK866" s="74"/>
      <c r="BL866" s="72" t="s">
        <v>4488</v>
      </c>
      <c r="BM866" s="75"/>
      <c r="BN866" s="75"/>
      <c r="BO866" s="75"/>
      <c r="BP866" s="75"/>
      <c r="BQ866" s="75"/>
      <c r="BR866" s="75"/>
      <c r="BS866" s="75"/>
      <c r="BT866" s="75"/>
      <c r="BU866" s="75"/>
      <c r="BV866" s="75"/>
      <c r="BW866" s="75"/>
      <c r="BX866" s="75"/>
      <c r="BY866" s="75"/>
      <c r="BZ866" s="75"/>
      <c r="CA866" s="75" t="s">
        <v>2932</v>
      </c>
      <c r="CB866" s="75"/>
      <c r="CC866" s="75"/>
      <c r="CD866" s="75"/>
      <c r="CE866" s="75"/>
      <c r="CF866" s="75"/>
      <c r="CG866" s="75"/>
      <c r="CH866" s="75"/>
      <c r="CI866" s="75"/>
      <c r="CJ866" s="76"/>
      <c r="CK866" s="54"/>
      <c r="CL866" s="54"/>
    </row>
    <row r="867" spans="1:90" s="1" customFormat="1" ht="39.75" customHeight="1" x14ac:dyDescent="0.3">
      <c r="A867" s="59">
        <v>865</v>
      </c>
      <c r="B867" s="60">
        <v>42337</v>
      </c>
      <c r="C867" s="61" t="s">
        <v>4435</v>
      </c>
      <c r="D867" s="62" t="s">
        <v>4699</v>
      </c>
      <c r="E867" s="61" t="s">
        <v>4439</v>
      </c>
      <c r="F867" s="63" t="s">
        <v>4562</v>
      </c>
      <c r="G867" s="61" t="s">
        <v>3546</v>
      </c>
      <c r="H867" s="61" t="s">
        <v>4442</v>
      </c>
      <c r="I867" s="61" t="s">
        <v>4440</v>
      </c>
      <c r="J867" s="64" t="s">
        <v>18</v>
      </c>
      <c r="K867" s="65" t="s">
        <v>4443</v>
      </c>
      <c r="L867" s="64" t="s">
        <v>35</v>
      </c>
      <c r="M867" s="64" t="s">
        <v>3223</v>
      </c>
      <c r="N867" s="65" t="s">
        <v>3223</v>
      </c>
      <c r="O867" s="64" t="s">
        <v>38</v>
      </c>
      <c r="P867" s="65"/>
      <c r="Q867" s="65" t="s">
        <v>4506</v>
      </c>
      <c r="R867" s="66" t="s">
        <v>4467</v>
      </c>
      <c r="S867" s="67" t="s">
        <v>31</v>
      </c>
      <c r="T867" s="65" t="s">
        <v>4458</v>
      </c>
      <c r="U867" s="65" t="s">
        <v>4551</v>
      </c>
      <c r="V867" s="68" t="s">
        <v>51</v>
      </c>
      <c r="W867" s="69" t="s">
        <v>5550</v>
      </c>
      <c r="X867" s="68" t="s">
        <v>4169</v>
      </c>
      <c r="Y867" s="70"/>
      <c r="Z867" s="71" t="s">
        <v>2672</v>
      </c>
      <c r="AA867" s="65" t="s">
        <v>4518</v>
      </c>
      <c r="AB867" s="65" t="s">
        <v>4525</v>
      </c>
      <c r="AC867" s="64"/>
      <c r="AD867" s="64" t="s">
        <v>40</v>
      </c>
      <c r="AE867" s="65" t="s">
        <v>4452</v>
      </c>
      <c r="AF867" s="64" t="s">
        <v>4461</v>
      </c>
      <c r="AG867" s="64" t="s">
        <v>4462</v>
      </c>
      <c r="AH867" s="66" t="s">
        <v>4468</v>
      </c>
      <c r="AI867" s="67"/>
      <c r="AJ867" s="68"/>
      <c r="AK867" s="68" t="s">
        <v>188</v>
      </c>
      <c r="AL867" s="66" t="s">
        <v>4697</v>
      </c>
      <c r="AM867" s="72" t="s">
        <v>4501</v>
      </c>
      <c r="AN867" s="65" t="s">
        <v>22</v>
      </c>
      <c r="AO867" s="65" t="s">
        <v>4502</v>
      </c>
      <c r="AP867" s="64" t="s">
        <v>22</v>
      </c>
      <c r="AQ867" s="64" t="s">
        <v>3810</v>
      </c>
      <c r="AR867" s="64" t="s">
        <v>3811</v>
      </c>
      <c r="AS867" s="64"/>
      <c r="AT867" s="64"/>
      <c r="AU867" s="73"/>
      <c r="AV867" s="67" t="s">
        <v>4472</v>
      </c>
      <c r="AW867" s="65" t="s">
        <v>4472</v>
      </c>
      <c r="AX867" s="68"/>
      <c r="AY867" s="68" t="s">
        <v>4473</v>
      </c>
      <c r="AZ867" s="65" t="s">
        <v>4473</v>
      </c>
      <c r="BA867" s="68"/>
      <c r="BB867" s="68" t="s">
        <v>26</v>
      </c>
      <c r="BC867" s="65" t="s">
        <v>4481</v>
      </c>
      <c r="BD867" s="68"/>
      <c r="BE867" s="65" t="s">
        <v>5812</v>
      </c>
      <c r="BF867" s="68" t="s">
        <v>4483</v>
      </c>
      <c r="BG867" s="66" t="s">
        <v>4483</v>
      </c>
      <c r="BH867" s="71"/>
      <c r="BI867" s="64"/>
      <c r="BJ867" s="73"/>
      <c r="BK867" s="74"/>
      <c r="BL867" s="72" t="s">
        <v>4485</v>
      </c>
      <c r="BM867" s="75"/>
      <c r="BN867" s="75" t="s">
        <v>2933</v>
      </c>
      <c r="BO867" s="75" t="s">
        <v>2934</v>
      </c>
      <c r="BP867" s="75"/>
      <c r="BQ867" s="75"/>
      <c r="BR867" s="75"/>
      <c r="BS867" s="75"/>
      <c r="BT867" s="75"/>
      <c r="BU867" s="75"/>
      <c r="BV867" s="75"/>
      <c r="BW867" s="75"/>
      <c r="BX867" s="75"/>
      <c r="BY867" s="75"/>
      <c r="BZ867" s="75"/>
      <c r="CA867" s="75"/>
      <c r="CB867" s="75"/>
      <c r="CC867" s="75"/>
      <c r="CD867" s="75"/>
      <c r="CE867" s="75"/>
      <c r="CF867" s="75"/>
      <c r="CG867" s="75" t="s">
        <v>2933</v>
      </c>
      <c r="CH867" s="75"/>
      <c r="CI867" s="75"/>
      <c r="CJ867" s="76"/>
      <c r="CK867" s="54"/>
      <c r="CL867" s="54"/>
    </row>
    <row r="868" spans="1:90" s="1" customFormat="1" ht="39.75" customHeight="1" x14ac:dyDescent="0.3">
      <c r="A868" s="59">
        <v>866</v>
      </c>
      <c r="B868" s="60">
        <v>42337</v>
      </c>
      <c r="C868" s="61" t="s">
        <v>4435</v>
      </c>
      <c r="D868" s="62" t="s">
        <v>4699</v>
      </c>
      <c r="E868" s="61" t="s">
        <v>4439</v>
      </c>
      <c r="F868" s="63" t="s">
        <v>4562</v>
      </c>
      <c r="G868" s="61" t="s">
        <v>3546</v>
      </c>
      <c r="H868" s="61" t="s">
        <v>4442</v>
      </c>
      <c r="I868" s="61" t="s">
        <v>4440</v>
      </c>
      <c r="J868" s="64" t="s">
        <v>58</v>
      </c>
      <c r="K868" s="65" t="s">
        <v>4447</v>
      </c>
      <c r="L868" s="64" t="s">
        <v>128</v>
      </c>
      <c r="M868" s="64" t="s">
        <v>4686</v>
      </c>
      <c r="N868" s="65" t="s">
        <v>4686</v>
      </c>
      <c r="O868" s="64" t="s">
        <v>2935</v>
      </c>
      <c r="P868" s="65"/>
      <c r="Q868" s="65" t="s">
        <v>4506</v>
      </c>
      <c r="R868" s="66" t="s">
        <v>4467</v>
      </c>
      <c r="S868" s="67" t="s">
        <v>57</v>
      </c>
      <c r="T868" s="65" t="s">
        <v>102</v>
      </c>
      <c r="U868" s="65" t="s">
        <v>4551</v>
      </c>
      <c r="V868" s="68" t="s">
        <v>102</v>
      </c>
      <c r="W868" s="69" t="s">
        <v>5551</v>
      </c>
      <c r="X868" s="68" t="s">
        <v>4088</v>
      </c>
      <c r="Y868" s="70"/>
      <c r="Z868" s="71" t="s">
        <v>2936</v>
      </c>
      <c r="AA868" s="65" t="s">
        <v>446</v>
      </c>
      <c r="AB868" s="65" t="s">
        <v>446</v>
      </c>
      <c r="AC868" s="64"/>
      <c r="AD868" s="64" t="s">
        <v>26</v>
      </c>
      <c r="AE868" s="65" t="s">
        <v>4451</v>
      </c>
      <c r="AF868" s="64" t="s">
        <v>4461</v>
      </c>
      <c r="AG868" s="64" t="s">
        <v>4462</v>
      </c>
      <c r="AH868" s="66" t="s">
        <v>4468</v>
      </c>
      <c r="AI868" s="67" t="s">
        <v>2937</v>
      </c>
      <c r="AJ868" s="68"/>
      <c r="AK868" s="68" t="s">
        <v>2938</v>
      </c>
      <c r="AL868" s="66" t="s">
        <v>4692</v>
      </c>
      <c r="AM868" s="72" t="s">
        <v>4498</v>
      </c>
      <c r="AN868" s="65" t="s">
        <v>4498</v>
      </c>
      <c r="AO868" s="65" t="s">
        <v>4498</v>
      </c>
      <c r="AP868" s="64"/>
      <c r="AQ868" s="64"/>
      <c r="AR868" s="64"/>
      <c r="AS868" s="64"/>
      <c r="AT868" s="64"/>
      <c r="AU868" s="73"/>
      <c r="AV868" s="67" t="s">
        <v>4472</v>
      </c>
      <c r="AW868" s="65" t="s">
        <v>4472</v>
      </c>
      <c r="AX868" s="68"/>
      <c r="AY868" s="68" t="s">
        <v>4473</v>
      </c>
      <c r="AZ868" s="65" t="s">
        <v>4473</v>
      </c>
      <c r="BA868" s="68"/>
      <c r="BB868" s="68" t="s">
        <v>4474</v>
      </c>
      <c r="BC868" s="65" t="s">
        <v>4474</v>
      </c>
      <c r="BD868" s="68"/>
      <c r="BE868" s="65" t="s">
        <v>5816</v>
      </c>
      <c r="BF868" s="68" t="s">
        <v>4483</v>
      </c>
      <c r="BG868" s="66" t="s">
        <v>4483</v>
      </c>
      <c r="BH868" s="71"/>
      <c r="BI868" s="64"/>
      <c r="BJ868" s="73"/>
      <c r="BK868" s="74"/>
      <c r="BL868" s="72" t="s">
        <v>4488</v>
      </c>
      <c r="BM868" s="75"/>
      <c r="BN868" s="75"/>
      <c r="BO868" s="75"/>
      <c r="BP868" s="75"/>
      <c r="BQ868" s="75"/>
      <c r="BR868" s="75"/>
      <c r="BS868" s="75"/>
      <c r="BT868" s="75"/>
      <c r="BU868" s="75"/>
      <c r="BV868" s="75"/>
      <c r="BW868" s="75"/>
      <c r="BX868" s="75"/>
      <c r="BY868" s="75"/>
      <c r="BZ868" s="75"/>
      <c r="CA868" s="75" t="s">
        <v>2939</v>
      </c>
      <c r="CB868" s="75"/>
      <c r="CC868" s="75"/>
      <c r="CD868" s="75"/>
      <c r="CE868" s="75"/>
      <c r="CF868" s="75"/>
      <c r="CG868" s="75"/>
      <c r="CH868" s="75"/>
      <c r="CI868" s="75"/>
      <c r="CJ868" s="76"/>
      <c r="CK868" s="54"/>
      <c r="CL868" s="54"/>
    </row>
    <row r="869" spans="1:90" s="1" customFormat="1" ht="39.75" customHeight="1" x14ac:dyDescent="0.3">
      <c r="A869" s="59">
        <v>867</v>
      </c>
      <c r="B869" s="60">
        <v>42337</v>
      </c>
      <c r="C869" s="61" t="s">
        <v>4435</v>
      </c>
      <c r="D869" s="62" t="s">
        <v>4699</v>
      </c>
      <c r="E869" s="61" t="s">
        <v>4439</v>
      </c>
      <c r="F869" s="63" t="s">
        <v>4562</v>
      </c>
      <c r="G869" s="61" t="s">
        <v>3546</v>
      </c>
      <c r="H869" s="61" t="s">
        <v>4442</v>
      </c>
      <c r="I869" s="61" t="s">
        <v>4440</v>
      </c>
      <c r="J869" s="64" t="s">
        <v>58</v>
      </c>
      <c r="K869" s="65" t="s">
        <v>4447</v>
      </c>
      <c r="L869" s="64" t="s">
        <v>400</v>
      </c>
      <c r="M869" s="64" t="s">
        <v>4686</v>
      </c>
      <c r="N869" s="65" t="s">
        <v>4686</v>
      </c>
      <c r="O869" s="64" t="s">
        <v>2940</v>
      </c>
      <c r="P869" s="65"/>
      <c r="Q869" s="65" t="s">
        <v>4506</v>
      </c>
      <c r="R869" s="66" t="s">
        <v>4467</v>
      </c>
      <c r="S869" s="67" t="s">
        <v>57</v>
      </c>
      <c r="T869" s="65" t="s">
        <v>102</v>
      </c>
      <c r="U869" s="65" t="s">
        <v>4551</v>
      </c>
      <c r="V869" s="68" t="s">
        <v>102</v>
      </c>
      <c r="W869" s="69" t="s">
        <v>5552</v>
      </c>
      <c r="X869" s="68" t="s">
        <v>4399</v>
      </c>
      <c r="Y869" s="70"/>
      <c r="Z869" s="71" t="s">
        <v>2941</v>
      </c>
      <c r="AA869" s="65" t="s">
        <v>446</v>
      </c>
      <c r="AB869" s="65" t="s">
        <v>446</v>
      </c>
      <c r="AC869" s="64"/>
      <c r="AD869" s="64" t="s">
        <v>26</v>
      </c>
      <c r="AE869" s="65" t="s">
        <v>4451</v>
      </c>
      <c r="AF869" s="64" t="s">
        <v>2942</v>
      </c>
      <c r="AG869" s="64" t="s">
        <v>4462</v>
      </c>
      <c r="AH869" s="66" t="s">
        <v>4466</v>
      </c>
      <c r="AI869" s="67" t="s">
        <v>2943</v>
      </c>
      <c r="AJ869" s="68"/>
      <c r="AK869" s="68" t="s">
        <v>2944</v>
      </c>
      <c r="AL869" s="66" t="s">
        <v>4692</v>
      </c>
      <c r="AM869" s="72" t="s">
        <v>4498</v>
      </c>
      <c r="AN869" s="65" t="s">
        <v>4498</v>
      </c>
      <c r="AO869" s="65" t="s">
        <v>4498</v>
      </c>
      <c r="AP869" s="64"/>
      <c r="AQ869" s="64"/>
      <c r="AR869" s="64"/>
      <c r="AS869" s="64"/>
      <c r="AT869" s="64"/>
      <c r="AU869" s="73"/>
      <c r="AV869" s="67" t="s">
        <v>4472</v>
      </c>
      <c r="AW869" s="65" t="s">
        <v>4472</v>
      </c>
      <c r="AX869" s="68"/>
      <c r="AY869" s="68" t="s">
        <v>4473</v>
      </c>
      <c r="AZ869" s="65" t="s">
        <v>4473</v>
      </c>
      <c r="BA869" s="68"/>
      <c r="BB869" s="68" t="s">
        <v>4474</v>
      </c>
      <c r="BC869" s="65" t="s">
        <v>4474</v>
      </c>
      <c r="BD869" s="68"/>
      <c r="BE869" s="65" t="s">
        <v>5816</v>
      </c>
      <c r="BF869" s="68" t="s">
        <v>4483</v>
      </c>
      <c r="BG869" s="66" t="s">
        <v>4483</v>
      </c>
      <c r="BH869" s="71"/>
      <c r="BI869" s="64"/>
      <c r="BJ869" s="73"/>
      <c r="BK869" s="74"/>
      <c r="BL869" s="72" t="s">
        <v>4485</v>
      </c>
      <c r="BM869" s="75"/>
      <c r="BN869" s="75" t="s">
        <v>2945</v>
      </c>
      <c r="BO869" s="75"/>
      <c r="BP869" s="75"/>
      <c r="BQ869" s="75"/>
      <c r="BR869" s="75"/>
      <c r="BS869" s="75"/>
      <c r="BT869" s="75"/>
      <c r="BU869" s="75"/>
      <c r="BV869" s="75"/>
      <c r="BW869" s="75"/>
      <c r="BX869" s="75"/>
      <c r="BY869" s="75"/>
      <c r="BZ869" s="75"/>
      <c r="CA869" s="75"/>
      <c r="CB869" s="75"/>
      <c r="CC869" s="75"/>
      <c r="CD869" s="75"/>
      <c r="CE869" s="75"/>
      <c r="CF869" s="75"/>
      <c r="CG869" s="75"/>
      <c r="CH869" s="75"/>
      <c r="CI869" s="75"/>
      <c r="CJ869" s="76"/>
      <c r="CK869" s="54"/>
      <c r="CL869" s="54"/>
    </row>
    <row r="870" spans="1:90" s="1" customFormat="1" ht="39.75" customHeight="1" x14ac:dyDescent="0.3">
      <c r="A870" s="59">
        <v>868</v>
      </c>
      <c r="B870" s="60">
        <v>42339</v>
      </c>
      <c r="C870" s="61" t="s">
        <v>4435</v>
      </c>
      <c r="D870" s="62" t="s">
        <v>4699</v>
      </c>
      <c r="E870" s="61" t="s">
        <v>4439</v>
      </c>
      <c r="F870" s="63" t="s">
        <v>4556</v>
      </c>
      <c r="G870" s="61" t="s">
        <v>3541</v>
      </c>
      <c r="H870" s="61" t="s">
        <v>4442</v>
      </c>
      <c r="I870" s="61" t="s">
        <v>4440</v>
      </c>
      <c r="J870" s="64" t="s">
        <v>124</v>
      </c>
      <c r="K870" s="65" t="s">
        <v>4447</v>
      </c>
      <c r="L870" s="64" t="s">
        <v>125</v>
      </c>
      <c r="M870" s="64" t="s">
        <v>3223</v>
      </c>
      <c r="N870" s="65" t="s">
        <v>3223</v>
      </c>
      <c r="O870" s="64" t="s">
        <v>3446</v>
      </c>
      <c r="P870" s="65"/>
      <c r="Q870" s="65" t="s">
        <v>4506</v>
      </c>
      <c r="R870" s="66" t="s">
        <v>4509</v>
      </c>
      <c r="S870" s="67" t="s">
        <v>31</v>
      </c>
      <c r="T870" s="65" t="s">
        <v>32</v>
      </c>
      <c r="U870" s="65" t="s">
        <v>4551</v>
      </c>
      <c r="V870" s="68" t="s">
        <v>32</v>
      </c>
      <c r="W870" s="69" t="s">
        <v>5553</v>
      </c>
      <c r="X870" s="68" t="s">
        <v>3965</v>
      </c>
      <c r="Y870" s="70"/>
      <c r="Z870" s="71" t="s">
        <v>2946</v>
      </c>
      <c r="AA870" s="65" t="s">
        <v>4534</v>
      </c>
      <c r="AB870" s="65" t="s">
        <v>4531</v>
      </c>
      <c r="AC870" s="64"/>
      <c r="AD870" s="64" t="s">
        <v>295</v>
      </c>
      <c r="AE870" s="65" t="s">
        <v>4450</v>
      </c>
      <c r="AF870" s="64" t="s">
        <v>4461</v>
      </c>
      <c r="AG870" s="64" t="s">
        <v>4462</v>
      </c>
      <c r="AH870" s="66" t="s">
        <v>4468</v>
      </c>
      <c r="AI870" s="67" t="s">
        <v>2947</v>
      </c>
      <c r="AJ870" s="68"/>
      <c r="AK870" s="68" t="s">
        <v>2948</v>
      </c>
      <c r="AL870" s="66" t="s">
        <v>4694</v>
      </c>
      <c r="AM870" s="72" t="s">
        <v>4498</v>
      </c>
      <c r="AN870" s="65" t="s">
        <v>4498</v>
      </c>
      <c r="AO870" s="65" t="s">
        <v>4498</v>
      </c>
      <c r="AP870" s="64"/>
      <c r="AQ870" s="64"/>
      <c r="AR870" s="64"/>
      <c r="AS870" s="64"/>
      <c r="AT870" s="64"/>
      <c r="AU870" s="73"/>
      <c r="AV870" s="67" t="s">
        <v>4472</v>
      </c>
      <c r="AW870" s="65" t="s">
        <v>4472</v>
      </c>
      <c r="AX870" s="68"/>
      <c r="AY870" s="68" t="s">
        <v>4473</v>
      </c>
      <c r="AZ870" s="65" t="s">
        <v>4473</v>
      </c>
      <c r="BA870" s="68"/>
      <c r="BB870" s="68" t="s">
        <v>4474</v>
      </c>
      <c r="BC870" s="65" t="s">
        <v>4474</v>
      </c>
      <c r="BD870" s="68"/>
      <c r="BE870" s="65" t="s">
        <v>5816</v>
      </c>
      <c r="BF870" s="68" t="s">
        <v>4483</v>
      </c>
      <c r="BG870" s="66" t="s">
        <v>4483</v>
      </c>
      <c r="BH870" s="71"/>
      <c r="BI870" s="64"/>
      <c r="BJ870" s="73"/>
      <c r="BK870" s="74"/>
      <c r="BL870" s="72" t="s">
        <v>4485</v>
      </c>
      <c r="BM870" s="75"/>
      <c r="BN870" s="75" t="s">
        <v>2949</v>
      </c>
      <c r="BO870" s="75"/>
      <c r="BP870" s="75"/>
      <c r="BQ870" s="75"/>
      <c r="BR870" s="75"/>
      <c r="BS870" s="75"/>
      <c r="BT870" s="75"/>
      <c r="BU870" s="75"/>
      <c r="BV870" s="75"/>
      <c r="BW870" s="75"/>
      <c r="BX870" s="75"/>
      <c r="BY870" s="75"/>
      <c r="BZ870" s="75"/>
      <c r="CA870" s="75"/>
      <c r="CB870" s="75"/>
      <c r="CC870" s="75"/>
      <c r="CD870" s="75"/>
      <c r="CE870" s="75"/>
      <c r="CF870" s="75"/>
      <c r="CG870" s="75"/>
      <c r="CH870" s="75"/>
      <c r="CI870" s="75"/>
      <c r="CJ870" s="76"/>
      <c r="CK870" s="54"/>
      <c r="CL870" s="54"/>
    </row>
    <row r="871" spans="1:90" s="1" customFormat="1" ht="39.75" customHeight="1" x14ac:dyDescent="0.3">
      <c r="A871" s="59">
        <v>869</v>
      </c>
      <c r="B871" s="60">
        <v>42339</v>
      </c>
      <c r="C871" s="61" t="s">
        <v>4435</v>
      </c>
      <c r="D871" s="62" t="s">
        <v>4699</v>
      </c>
      <c r="E871" s="61" t="s">
        <v>4439</v>
      </c>
      <c r="F871" s="63" t="s">
        <v>4556</v>
      </c>
      <c r="G871" s="61" t="s">
        <v>3541</v>
      </c>
      <c r="H871" s="61" t="s">
        <v>4442</v>
      </c>
      <c r="I871" s="61" t="s">
        <v>4440</v>
      </c>
      <c r="J871" s="64" t="s">
        <v>74</v>
      </c>
      <c r="K871" s="65" t="s">
        <v>4446</v>
      </c>
      <c r="L871" s="64" t="s">
        <v>75</v>
      </c>
      <c r="M871" s="64" t="s">
        <v>4686</v>
      </c>
      <c r="N871" s="65" t="s">
        <v>4686</v>
      </c>
      <c r="O871" s="64" t="s">
        <v>2950</v>
      </c>
      <c r="P871" s="65"/>
      <c r="Q871" s="65" t="s">
        <v>4505</v>
      </c>
      <c r="R871" s="66" t="s">
        <v>4511</v>
      </c>
      <c r="S871" s="67" t="s">
        <v>263</v>
      </c>
      <c r="T871" s="65" t="s">
        <v>25</v>
      </c>
      <c r="U871" s="65" t="s">
        <v>4551</v>
      </c>
      <c r="V871" s="68" t="s">
        <v>25</v>
      </c>
      <c r="W871" s="69" t="s">
        <v>5554</v>
      </c>
      <c r="X871" s="68" t="s">
        <v>4056</v>
      </c>
      <c r="Y871" s="70"/>
      <c r="Z871" s="71" t="s">
        <v>2951</v>
      </c>
      <c r="AA871" s="65" t="s">
        <v>76</v>
      </c>
      <c r="AB871" s="65" t="s">
        <v>76</v>
      </c>
      <c r="AC871" s="64"/>
      <c r="AD871" s="64" t="s">
        <v>40</v>
      </c>
      <c r="AE871" s="65" t="s">
        <v>4452</v>
      </c>
      <c r="AF871" s="64" t="s">
        <v>23</v>
      </c>
      <c r="AG871" s="64" t="s">
        <v>4462</v>
      </c>
      <c r="AH871" s="66" t="s">
        <v>4466</v>
      </c>
      <c r="AI871" s="67" t="s">
        <v>3579</v>
      </c>
      <c r="AJ871" s="68" t="s">
        <v>3633</v>
      </c>
      <c r="AK871" s="68" t="s">
        <v>2952</v>
      </c>
      <c r="AL871" s="66" t="s">
        <v>4688</v>
      </c>
      <c r="AM871" s="72" t="s">
        <v>4501</v>
      </c>
      <c r="AN871" s="65" t="s">
        <v>4491</v>
      </c>
      <c r="AO871" s="65" t="s">
        <v>4503</v>
      </c>
      <c r="AP871" s="64" t="s">
        <v>2953</v>
      </c>
      <c r="AQ871" s="64" t="s">
        <v>3807</v>
      </c>
      <c r="AR871" s="64"/>
      <c r="AS871" s="64"/>
      <c r="AT871" s="64"/>
      <c r="AU871" s="73"/>
      <c r="AV871" s="67" t="s">
        <v>4472</v>
      </c>
      <c r="AW871" s="65" t="s">
        <v>4472</v>
      </c>
      <c r="AX871" s="68"/>
      <c r="AY871" s="68" t="s">
        <v>4473</v>
      </c>
      <c r="AZ871" s="65" t="s">
        <v>4473</v>
      </c>
      <c r="BA871" s="68"/>
      <c r="BB871" s="68" t="s">
        <v>4474</v>
      </c>
      <c r="BC871" s="65" t="s">
        <v>4474</v>
      </c>
      <c r="BD871" s="68"/>
      <c r="BE871" s="65" t="s">
        <v>5816</v>
      </c>
      <c r="BF871" s="68" t="s">
        <v>4483</v>
      </c>
      <c r="BG871" s="66" t="s">
        <v>4483</v>
      </c>
      <c r="BH871" s="71"/>
      <c r="BI871" s="64"/>
      <c r="BJ871" s="73"/>
      <c r="BK871" s="74"/>
      <c r="BL871" s="72" t="s">
        <v>4488</v>
      </c>
      <c r="BM871" s="75"/>
      <c r="BN871" s="75"/>
      <c r="BO871" s="75"/>
      <c r="BP871" s="75"/>
      <c r="BQ871" s="75"/>
      <c r="BR871" s="75"/>
      <c r="BS871" s="75"/>
      <c r="BT871" s="75"/>
      <c r="BU871" s="75"/>
      <c r="BV871" s="75"/>
      <c r="BW871" s="75"/>
      <c r="BX871" s="75"/>
      <c r="BY871" s="75"/>
      <c r="BZ871" s="75"/>
      <c r="CA871" s="75" t="s">
        <v>2954</v>
      </c>
      <c r="CB871" s="75"/>
      <c r="CC871" s="75"/>
      <c r="CD871" s="75"/>
      <c r="CE871" s="75"/>
      <c r="CF871" s="75"/>
      <c r="CG871" s="75"/>
      <c r="CH871" s="75"/>
      <c r="CI871" s="75"/>
      <c r="CJ871" s="76"/>
      <c r="CK871" s="54"/>
      <c r="CL871" s="54"/>
    </row>
    <row r="872" spans="1:90" s="1" customFormat="1" ht="39.75" customHeight="1" x14ac:dyDescent="0.3">
      <c r="A872" s="59">
        <v>870</v>
      </c>
      <c r="B872" s="60">
        <v>42340</v>
      </c>
      <c r="C872" s="61" t="s">
        <v>4435</v>
      </c>
      <c r="D872" s="62" t="s">
        <v>4699</v>
      </c>
      <c r="E872" s="61" t="s">
        <v>4439</v>
      </c>
      <c r="F872" s="63" t="s">
        <v>4556</v>
      </c>
      <c r="G872" s="61" t="s">
        <v>3542</v>
      </c>
      <c r="H872" s="61" t="s">
        <v>4442</v>
      </c>
      <c r="I872" s="61" t="s">
        <v>4440</v>
      </c>
      <c r="J872" s="64" t="s">
        <v>46</v>
      </c>
      <c r="K872" s="65" t="s">
        <v>4447</v>
      </c>
      <c r="L872" s="64" t="s">
        <v>248</v>
      </c>
      <c r="M872" s="64" t="s">
        <v>4686</v>
      </c>
      <c r="N872" s="65" t="s">
        <v>4686</v>
      </c>
      <c r="O872" s="64" t="s">
        <v>2955</v>
      </c>
      <c r="P872" s="65"/>
      <c r="Q872" s="65" t="s">
        <v>4506</v>
      </c>
      <c r="R872" s="66" t="s">
        <v>4467</v>
      </c>
      <c r="S872" s="67" t="s">
        <v>57</v>
      </c>
      <c r="T872" s="65" t="s">
        <v>25</v>
      </c>
      <c r="U872" s="65" t="s">
        <v>4551</v>
      </c>
      <c r="V872" s="68" t="s">
        <v>90</v>
      </c>
      <c r="W872" s="69" t="s">
        <v>5555</v>
      </c>
      <c r="X872" s="68" t="s">
        <v>4314</v>
      </c>
      <c r="Y872" s="70"/>
      <c r="Z872" s="71" t="s">
        <v>2956</v>
      </c>
      <c r="AA872" s="65" t="s">
        <v>446</v>
      </c>
      <c r="AB872" s="65" t="s">
        <v>446</v>
      </c>
      <c r="AC872" s="64"/>
      <c r="AD872" s="64" t="s">
        <v>26</v>
      </c>
      <c r="AE872" s="65" t="s">
        <v>4451</v>
      </c>
      <c r="AF872" s="64" t="s">
        <v>4461</v>
      </c>
      <c r="AG872" s="64" t="s">
        <v>4462</v>
      </c>
      <c r="AH872" s="66" t="s">
        <v>4468</v>
      </c>
      <c r="AI872" s="67" t="s">
        <v>2957</v>
      </c>
      <c r="AJ872" s="68"/>
      <c r="AK872" s="68" t="s">
        <v>2958</v>
      </c>
      <c r="AL872" s="66" t="s">
        <v>4690</v>
      </c>
      <c r="AM872" s="72" t="s">
        <v>4498</v>
      </c>
      <c r="AN872" s="65" t="s">
        <v>4498</v>
      </c>
      <c r="AO872" s="65" t="s">
        <v>4498</v>
      </c>
      <c r="AP872" s="64"/>
      <c r="AQ872" s="64"/>
      <c r="AR872" s="64"/>
      <c r="AS872" s="64"/>
      <c r="AT872" s="64"/>
      <c r="AU872" s="73"/>
      <c r="AV872" s="67" t="s">
        <v>4472</v>
      </c>
      <c r="AW872" s="65" t="s">
        <v>4472</v>
      </c>
      <c r="AX872" s="68"/>
      <c r="AY872" s="68" t="s">
        <v>4473</v>
      </c>
      <c r="AZ872" s="65" t="s">
        <v>4473</v>
      </c>
      <c r="BA872" s="68"/>
      <c r="BB872" s="68" t="s">
        <v>4474</v>
      </c>
      <c r="BC872" s="65" t="s">
        <v>4474</v>
      </c>
      <c r="BD872" s="68"/>
      <c r="BE872" s="65" t="s">
        <v>5816</v>
      </c>
      <c r="BF872" s="68" t="s">
        <v>4483</v>
      </c>
      <c r="BG872" s="66" t="s">
        <v>4483</v>
      </c>
      <c r="BH872" s="71"/>
      <c r="BI872" s="64"/>
      <c r="BJ872" s="73"/>
      <c r="BK872" s="74"/>
      <c r="BL872" s="72" t="s">
        <v>4485</v>
      </c>
      <c r="BM872" s="75"/>
      <c r="BN872" s="75" t="s">
        <v>2959</v>
      </c>
      <c r="BO872" s="75"/>
      <c r="BP872" s="75"/>
      <c r="BQ872" s="75"/>
      <c r="BR872" s="75"/>
      <c r="BS872" s="75"/>
      <c r="BT872" s="75"/>
      <c r="BU872" s="75"/>
      <c r="BV872" s="75"/>
      <c r="BW872" s="75"/>
      <c r="BX872" s="75"/>
      <c r="BY872" s="75"/>
      <c r="BZ872" s="75"/>
      <c r="CA872" s="75"/>
      <c r="CB872" s="75"/>
      <c r="CC872" s="75"/>
      <c r="CD872" s="75"/>
      <c r="CE872" s="75"/>
      <c r="CF872" s="75"/>
      <c r="CG872" s="75"/>
      <c r="CH872" s="75"/>
      <c r="CI872" s="75"/>
      <c r="CJ872" s="76"/>
      <c r="CK872" s="54"/>
      <c r="CL872" s="54"/>
    </row>
    <row r="873" spans="1:90" s="1" customFormat="1" ht="39.75" customHeight="1" x14ac:dyDescent="0.3">
      <c r="A873" s="59">
        <v>871</v>
      </c>
      <c r="B873" s="60">
        <v>42340</v>
      </c>
      <c r="C873" s="61" t="s">
        <v>4435</v>
      </c>
      <c r="D873" s="62" t="s">
        <v>4699</v>
      </c>
      <c r="E873" s="61" t="s">
        <v>4439</v>
      </c>
      <c r="F873" s="63" t="s">
        <v>4556</v>
      </c>
      <c r="G873" s="61" t="s">
        <v>3542</v>
      </c>
      <c r="H873" s="61" t="s">
        <v>4442</v>
      </c>
      <c r="I873" s="61" t="s">
        <v>4440</v>
      </c>
      <c r="J873" s="64" t="s">
        <v>58</v>
      </c>
      <c r="K873" s="65" t="s">
        <v>4447</v>
      </c>
      <c r="L873" s="64" t="s">
        <v>400</v>
      </c>
      <c r="M873" s="64" t="s">
        <v>3223</v>
      </c>
      <c r="N873" s="65" t="s">
        <v>3223</v>
      </c>
      <c r="O873" s="64" t="s">
        <v>3322</v>
      </c>
      <c r="P873" s="65"/>
      <c r="Q873" s="65" t="s">
        <v>4506</v>
      </c>
      <c r="R873" s="66" t="s">
        <v>4514</v>
      </c>
      <c r="S873" s="67" t="s">
        <v>31</v>
      </c>
      <c r="T873" s="65" t="s">
        <v>4456</v>
      </c>
      <c r="U873" s="65" t="s">
        <v>4550</v>
      </c>
      <c r="V873" s="68" t="s">
        <v>186</v>
      </c>
      <c r="W873" s="69" t="s">
        <v>5556</v>
      </c>
      <c r="X873" s="68" t="s">
        <v>4327</v>
      </c>
      <c r="Y873" s="70"/>
      <c r="Z873" s="71" t="s">
        <v>2960</v>
      </c>
      <c r="AA873" s="65" t="s">
        <v>4534</v>
      </c>
      <c r="AB873" s="65" t="s">
        <v>4531</v>
      </c>
      <c r="AC873" s="64"/>
      <c r="AD873" s="64" t="s">
        <v>26</v>
      </c>
      <c r="AE873" s="65" t="s">
        <v>4451</v>
      </c>
      <c r="AF873" s="64" t="s">
        <v>4461</v>
      </c>
      <c r="AG873" s="64" t="s">
        <v>4462</v>
      </c>
      <c r="AH873" s="66" t="s">
        <v>4468</v>
      </c>
      <c r="AI873" s="67" t="s">
        <v>2961</v>
      </c>
      <c r="AJ873" s="68"/>
      <c r="AK873" s="68" t="s">
        <v>4642</v>
      </c>
      <c r="AL873" s="66" t="s">
        <v>4697</v>
      </c>
      <c r="AM873" s="72" t="s">
        <v>4498</v>
      </c>
      <c r="AN873" s="65" t="s">
        <v>4498</v>
      </c>
      <c r="AO873" s="65" t="s">
        <v>4498</v>
      </c>
      <c r="AP873" s="64"/>
      <c r="AQ873" s="64"/>
      <c r="AR873" s="64"/>
      <c r="AS873" s="64"/>
      <c r="AT873" s="64"/>
      <c r="AU873" s="73"/>
      <c r="AV873" s="67" t="s">
        <v>4472</v>
      </c>
      <c r="AW873" s="65" t="s">
        <v>4472</v>
      </c>
      <c r="AX873" s="68"/>
      <c r="AY873" s="68" t="s">
        <v>4473</v>
      </c>
      <c r="AZ873" s="65" t="s">
        <v>4473</v>
      </c>
      <c r="BA873" s="68"/>
      <c r="BB873" s="68" t="s">
        <v>4474</v>
      </c>
      <c r="BC873" s="65" t="s">
        <v>4474</v>
      </c>
      <c r="BD873" s="68"/>
      <c r="BE873" s="65" t="s">
        <v>5816</v>
      </c>
      <c r="BF873" s="68" t="s">
        <v>4483</v>
      </c>
      <c r="BG873" s="66" t="s">
        <v>4483</v>
      </c>
      <c r="BH873" s="71"/>
      <c r="BI873" s="64"/>
      <c r="BJ873" s="73"/>
      <c r="BK873" s="74"/>
      <c r="BL873" s="72" t="s">
        <v>4488</v>
      </c>
      <c r="BM873" s="75"/>
      <c r="BN873" s="75"/>
      <c r="BO873" s="75"/>
      <c r="BP873" s="75"/>
      <c r="BQ873" s="75"/>
      <c r="BR873" s="75"/>
      <c r="BS873" s="75"/>
      <c r="BT873" s="75"/>
      <c r="BU873" s="75"/>
      <c r="BV873" s="75"/>
      <c r="BW873" s="75"/>
      <c r="BX873" s="75"/>
      <c r="BY873" s="75"/>
      <c r="BZ873" s="75"/>
      <c r="CA873" s="75" t="s">
        <v>2962</v>
      </c>
      <c r="CB873" s="75"/>
      <c r="CC873" s="75"/>
      <c r="CD873" s="75"/>
      <c r="CE873" s="75"/>
      <c r="CF873" s="75"/>
      <c r="CG873" s="75"/>
      <c r="CH873" s="75"/>
      <c r="CI873" s="75"/>
      <c r="CJ873" s="76"/>
      <c r="CK873" s="54"/>
      <c r="CL873" s="54"/>
    </row>
    <row r="874" spans="1:90" s="1" customFormat="1" ht="39.75" customHeight="1" x14ac:dyDescent="0.3">
      <c r="A874" s="59">
        <v>872</v>
      </c>
      <c r="B874" s="60">
        <v>42342</v>
      </c>
      <c r="C874" s="61" t="s">
        <v>4435</v>
      </c>
      <c r="D874" s="62" t="s">
        <v>4699</v>
      </c>
      <c r="E874" s="61" t="s">
        <v>4439</v>
      </c>
      <c r="F874" s="63" t="s">
        <v>4556</v>
      </c>
      <c r="G874" s="61" t="s">
        <v>3544</v>
      </c>
      <c r="H874" s="61" t="s">
        <v>4442</v>
      </c>
      <c r="I874" s="61" t="s">
        <v>4440</v>
      </c>
      <c r="J874" s="64" t="s">
        <v>62</v>
      </c>
      <c r="K874" s="65" t="s">
        <v>4444</v>
      </c>
      <c r="L874" s="64" t="s">
        <v>269</v>
      </c>
      <c r="M874" s="64" t="s">
        <v>3223</v>
      </c>
      <c r="N874" s="65" t="s">
        <v>3223</v>
      </c>
      <c r="O874" s="64" t="s">
        <v>3745</v>
      </c>
      <c r="P874" s="65"/>
      <c r="Q874" s="65" t="s">
        <v>4506</v>
      </c>
      <c r="R874" s="66" t="s">
        <v>4467</v>
      </c>
      <c r="S874" s="67" t="s">
        <v>31</v>
      </c>
      <c r="T874" s="65" t="s">
        <v>32</v>
      </c>
      <c r="U874" s="65" t="s">
        <v>4551</v>
      </c>
      <c r="V874" s="68" t="s">
        <v>32</v>
      </c>
      <c r="W874" s="69" t="s">
        <v>5557</v>
      </c>
      <c r="X874" s="68" t="s">
        <v>3970</v>
      </c>
      <c r="Y874" s="70"/>
      <c r="Z874" s="71" t="s">
        <v>2963</v>
      </c>
      <c r="AA874" s="65" t="s">
        <v>4533</v>
      </c>
      <c r="AB874" s="65" t="s">
        <v>4529</v>
      </c>
      <c r="AC874" s="64"/>
      <c r="AD874" s="64" t="s">
        <v>40</v>
      </c>
      <c r="AE874" s="65" t="s">
        <v>4452</v>
      </c>
      <c r="AF874" s="64" t="s">
        <v>4461</v>
      </c>
      <c r="AG874" s="64" t="s">
        <v>4462</v>
      </c>
      <c r="AH874" s="66" t="s">
        <v>4468</v>
      </c>
      <c r="AI874" s="67"/>
      <c r="AJ874" s="68" t="s">
        <v>2964</v>
      </c>
      <c r="AK874" s="68" t="s">
        <v>2965</v>
      </c>
      <c r="AL874" s="66" t="s">
        <v>4697</v>
      </c>
      <c r="AM874" s="72" t="s">
        <v>4501</v>
      </c>
      <c r="AN874" s="65" t="s">
        <v>4494</v>
      </c>
      <c r="AO874" s="65" t="s">
        <v>4503</v>
      </c>
      <c r="AP874" s="64" t="s">
        <v>2966</v>
      </c>
      <c r="AQ874" s="64" t="s">
        <v>3807</v>
      </c>
      <c r="AR874" s="64"/>
      <c r="AS874" s="64"/>
      <c r="AT874" s="64"/>
      <c r="AU874" s="73"/>
      <c r="AV874" s="67" t="s">
        <v>4472</v>
      </c>
      <c r="AW874" s="65" t="s">
        <v>4472</v>
      </c>
      <c r="AX874" s="68"/>
      <c r="AY874" s="68" t="s">
        <v>4473</v>
      </c>
      <c r="AZ874" s="65" t="s">
        <v>4473</v>
      </c>
      <c r="BA874" s="68"/>
      <c r="BB874" s="68" t="s">
        <v>4474</v>
      </c>
      <c r="BC874" s="65" t="s">
        <v>4474</v>
      </c>
      <c r="BD874" s="68"/>
      <c r="BE874" s="65" t="s">
        <v>5816</v>
      </c>
      <c r="BF874" s="68" t="s">
        <v>4483</v>
      </c>
      <c r="BG874" s="66" t="s">
        <v>4483</v>
      </c>
      <c r="BH874" s="71"/>
      <c r="BI874" s="64"/>
      <c r="BJ874" s="73"/>
      <c r="BK874" s="74"/>
      <c r="BL874" s="72" t="s">
        <v>4485</v>
      </c>
      <c r="BM874" s="75"/>
      <c r="BN874" s="75" t="s">
        <v>2967</v>
      </c>
      <c r="BO874" s="75"/>
      <c r="BP874" s="75"/>
      <c r="BQ874" s="75"/>
      <c r="BR874" s="75"/>
      <c r="BS874" s="75"/>
      <c r="BT874" s="75"/>
      <c r="BU874" s="75"/>
      <c r="BV874" s="75"/>
      <c r="BW874" s="75"/>
      <c r="BX874" s="75"/>
      <c r="BY874" s="75"/>
      <c r="BZ874" s="75"/>
      <c r="CA874" s="75"/>
      <c r="CB874" s="75"/>
      <c r="CC874" s="75"/>
      <c r="CD874" s="75"/>
      <c r="CE874" s="75"/>
      <c r="CF874" s="75"/>
      <c r="CG874" s="75"/>
      <c r="CH874" s="75"/>
      <c r="CI874" s="75"/>
      <c r="CJ874" s="76"/>
      <c r="CK874" s="54"/>
      <c r="CL874" s="54"/>
    </row>
    <row r="875" spans="1:90" s="1" customFormat="1" ht="39.75" customHeight="1" x14ac:dyDescent="0.3">
      <c r="A875" s="59">
        <v>873</v>
      </c>
      <c r="B875" s="60">
        <v>42342</v>
      </c>
      <c r="C875" s="61" t="s">
        <v>4435</v>
      </c>
      <c r="D875" s="62" t="s">
        <v>4699</v>
      </c>
      <c r="E875" s="61" t="s">
        <v>4439</v>
      </c>
      <c r="F875" s="63" t="s">
        <v>4556</v>
      </c>
      <c r="G875" s="61" t="s">
        <v>3544</v>
      </c>
      <c r="H875" s="61" t="s">
        <v>4442</v>
      </c>
      <c r="I875" s="61" t="s">
        <v>4440</v>
      </c>
      <c r="J875" s="64" t="s">
        <v>181</v>
      </c>
      <c r="K875" s="65" t="s">
        <v>4446</v>
      </c>
      <c r="L875" s="64" t="s">
        <v>328</v>
      </c>
      <c r="M875" s="64" t="s">
        <v>3224</v>
      </c>
      <c r="N875" s="65" t="s">
        <v>3224</v>
      </c>
      <c r="O875" s="64" t="s">
        <v>3532</v>
      </c>
      <c r="P875" s="65"/>
      <c r="Q875" s="65" t="s">
        <v>4506</v>
      </c>
      <c r="R875" s="66" t="s">
        <v>4467</v>
      </c>
      <c r="S875" s="67" t="s">
        <v>57</v>
      </c>
      <c r="T875" s="65" t="s">
        <v>102</v>
      </c>
      <c r="U875" s="65" t="s">
        <v>4551</v>
      </c>
      <c r="V875" s="68" t="s">
        <v>102</v>
      </c>
      <c r="W875" s="69" t="s">
        <v>5558</v>
      </c>
      <c r="X875" s="68" t="s">
        <v>4255</v>
      </c>
      <c r="Y875" s="70"/>
      <c r="Z875" s="71" t="s">
        <v>2968</v>
      </c>
      <c r="AA875" s="65" t="s">
        <v>446</v>
      </c>
      <c r="AB875" s="65" t="s">
        <v>446</v>
      </c>
      <c r="AC875" s="64"/>
      <c r="AD875" s="64" t="s">
        <v>26</v>
      </c>
      <c r="AE875" s="65" t="s">
        <v>4451</v>
      </c>
      <c r="AF875" s="64" t="s">
        <v>4461</v>
      </c>
      <c r="AG875" s="64" t="s">
        <v>4462</v>
      </c>
      <c r="AH875" s="66" t="s">
        <v>4468</v>
      </c>
      <c r="AI875" s="67" t="s">
        <v>2969</v>
      </c>
      <c r="AJ875" s="68"/>
      <c r="AK875" s="68" t="s">
        <v>2970</v>
      </c>
      <c r="AL875" s="66" t="s">
        <v>4692</v>
      </c>
      <c r="AM875" s="72" t="s">
        <v>4498</v>
      </c>
      <c r="AN875" s="65" t="s">
        <v>4498</v>
      </c>
      <c r="AO875" s="65" t="s">
        <v>4498</v>
      </c>
      <c r="AP875" s="64"/>
      <c r="AQ875" s="64"/>
      <c r="AR875" s="64"/>
      <c r="AS875" s="64"/>
      <c r="AT875" s="64"/>
      <c r="AU875" s="73"/>
      <c r="AV875" s="67" t="s">
        <v>4472</v>
      </c>
      <c r="AW875" s="65" t="s">
        <v>4472</v>
      </c>
      <c r="AX875" s="68"/>
      <c r="AY875" s="68" t="s">
        <v>4473</v>
      </c>
      <c r="AZ875" s="65" t="s">
        <v>4473</v>
      </c>
      <c r="BA875" s="68"/>
      <c r="BB875" s="68" t="s">
        <v>4474</v>
      </c>
      <c r="BC875" s="65" t="s">
        <v>4474</v>
      </c>
      <c r="BD875" s="68"/>
      <c r="BE875" s="65" t="s">
        <v>5816</v>
      </c>
      <c r="BF875" s="68" t="s">
        <v>4483</v>
      </c>
      <c r="BG875" s="66" t="s">
        <v>4483</v>
      </c>
      <c r="BH875" s="71"/>
      <c r="BI875" s="64"/>
      <c r="BJ875" s="73"/>
      <c r="BK875" s="74"/>
      <c r="BL875" s="72" t="s">
        <v>4485</v>
      </c>
      <c r="BM875" s="75"/>
      <c r="BN875" s="75" t="s">
        <v>2971</v>
      </c>
      <c r="BO875" s="75"/>
      <c r="BP875" s="75"/>
      <c r="BQ875" s="75"/>
      <c r="BR875" s="75"/>
      <c r="BS875" s="75"/>
      <c r="BT875" s="75"/>
      <c r="BU875" s="75"/>
      <c r="BV875" s="75"/>
      <c r="BW875" s="75"/>
      <c r="BX875" s="75"/>
      <c r="BY875" s="75"/>
      <c r="BZ875" s="75"/>
      <c r="CA875" s="75" t="s">
        <v>2972</v>
      </c>
      <c r="CB875" s="75" t="s">
        <v>2973</v>
      </c>
      <c r="CC875" s="75" t="s">
        <v>2974</v>
      </c>
      <c r="CD875" s="75"/>
      <c r="CE875" s="75"/>
      <c r="CF875" s="75"/>
      <c r="CG875" s="75"/>
      <c r="CH875" s="75"/>
      <c r="CI875" s="75"/>
      <c r="CJ875" s="76"/>
      <c r="CK875" s="54"/>
      <c r="CL875" s="54"/>
    </row>
    <row r="876" spans="1:90" s="1" customFormat="1" ht="39.75" customHeight="1" x14ac:dyDescent="0.3">
      <c r="A876" s="59">
        <v>874</v>
      </c>
      <c r="B876" s="60">
        <v>42343</v>
      </c>
      <c r="C876" s="61" t="s">
        <v>4435</v>
      </c>
      <c r="D876" s="62" t="s">
        <v>4699</v>
      </c>
      <c r="E876" s="61" t="s">
        <v>4439</v>
      </c>
      <c r="F876" s="63" t="s">
        <v>4556</v>
      </c>
      <c r="G876" s="61" t="s">
        <v>3545</v>
      </c>
      <c r="H876" s="61" t="s">
        <v>4442</v>
      </c>
      <c r="I876" s="61" t="s">
        <v>4440</v>
      </c>
      <c r="J876" s="64" t="s">
        <v>55</v>
      </c>
      <c r="K876" s="65" t="s">
        <v>4447</v>
      </c>
      <c r="L876" s="64" t="s">
        <v>213</v>
      </c>
      <c r="M876" s="64" t="s">
        <v>3548</v>
      </c>
      <c r="N876" s="65" t="s">
        <v>3224</v>
      </c>
      <c r="O876" s="64" t="s">
        <v>3167</v>
      </c>
      <c r="P876" s="65"/>
      <c r="Q876" s="65" t="s">
        <v>4506</v>
      </c>
      <c r="R876" s="66" t="s">
        <v>4467</v>
      </c>
      <c r="S876" s="67" t="s">
        <v>20</v>
      </c>
      <c r="T876" s="65" t="s">
        <v>25</v>
      </c>
      <c r="U876" s="65" t="s">
        <v>4551</v>
      </c>
      <c r="V876" s="68" t="s">
        <v>21</v>
      </c>
      <c r="W876" s="69" t="s">
        <v>5559</v>
      </c>
      <c r="X876" s="68" t="s">
        <v>4113</v>
      </c>
      <c r="Y876" s="70"/>
      <c r="Z876" s="71" t="s">
        <v>533</v>
      </c>
      <c r="AA876" s="65" t="s">
        <v>4517</v>
      </c>
      <c r="AB876" s="65" t="s">
        <v>4517</v>
      </c>
      <c r="AC876" s="64" t="s">
        <v>391</v>
      </c>
      <c r="AD876" s="64" t="s">
        <v>26</v>
      </c>
      <c r="AE876" s="65" t="s">
        <v>4451</v>
      </c>
      <c r="AF876" s="64" t="s">
        <v>23</v>
      </c>
      <c r="AG876" s="64" t="s">
        <v>4462</v>
      </c>
      <c r="AH876" s="66" t="s">
        <v>4466</v>
      </c>
      <c r="AI876" s="67"/>
      <c r="AJ876" s="68"/>
      <c r="AK876" s="68" t="s">
        <v>2975</v>
      </c>
      <c r="AL876" s="66" t="s">
        <v>4690</v>
      </c>
      <c r="AM876" s="72" t="s">
        <v>4498</v>
      </c>
      <c r="AN876" s="65" t="s">
        <v>4498</v>
      </c>
      <c r="AO876" s="65" t="s">
        <v>4498</v>
      </c>
      <c r="AP876" s="64"/>
      <c r="AQ876" s="64"/>
      <c r="AR876" s="64"/>
      <c r="AS876" s="64"/>
      <c r="AT876" s="64"/>
      <c r="AU876" s="73"/>
      <c r="AV876" s="67" t="s">
        <v>4472</v>
      </c>
      <c r="AW876" s="65" t="s">
        <v>4472</v>
      </c>
      <c r="AX876" s="68"/>
      <c r="AY876" s="68" t="s">
        <v>4473</v>
      </c>
      <c r="AZ876" s="65" t="s">
        <v>4473</v>
      </c>
      <c r="BA876" s="68"/>
      <c r="BB876" s="68" t="s">
        <v>4474</v>
      </c>
      <c r="BC876" s="65" t="s">
        <v>4474</v>
      </c>
      <c r="BD876" s="68"/>
      <c r="BE876" s="65" t="s">
        <v>5816</v>
      </c>
      <c r="BF876" s="68" t="s">
        <v>4483</v>
      </c>
      <c r="BG876" s="66" t="s">
        <v>4483</v>
      </c>
      <c r="BH876" s="71"/>
      <c r="BI876" s="64"/>
      <c r="BJ876" s="73"/>
      <c r="BK876" s="74"/>
      <c r="BL876" s="72" t="s">
        <v>4488</v>
      </c>
      <c r="BM876" s="75"/>
      <c r="BN876" s="75"/>
      <c r="BO876" s="75"/>
      <c r="BP876" s="75"/>
      <c r="BQ876" s="75"/>
      <c r="BR876" s="75"/>
      <c r="BS876" s="75"/>
      <c r="BT876" s="75"/>
      <c r="BU876" s="75"/>
      <c r="BV876" s="75"/>
      <c r="BW876" s="75"/>
      <c r="BX876" s="75"/>
      <c r="BY876" s="75"/>
      <c r="BZ876" s="75"/>
      <c r="CA876" s="75" t="s">
        <v>2976</v>
      </c>
      <c r="CB876" s="75"/>
      <c r="CC876" s="75"/>
      <c r="CD876" s="75"/>
      <c r="CE876" s="75"/>
      <c r="CF876" s="75"/>
      <c r="CG876" s="75" t="s">
        <v>2976</v>
      </c>
      <c r="CH876" s="75"/>
      <c r="CI876" s="75"/>
      <c r="CJ876" s="76"/>
      <c r="CK876" s="54"/>
      <c r="CL876" s="54"/>
    </row>
    <row r="877" spans="1:90" s="1" customFormat="1" ht="39.75" customHeight="1" x14ac:dyDescent="0.3">
      <c r="A877" s="59">
        <v>875</v>
      </c>
      <c r="B877" s="60">
        <v>42343</v>
      </c>
      <c r="C877" s="61" t="s">
        <v>4435</v>
      </c>
      <c r="D877" s="62" t="s">
        <v>4699</v>
      </c>
      <c r="E877" s="61" t="s">
        <v>4439</v>
      </c>
      <c r="F877" s="63" t="s">
        <v>4556</v>
      </c>
      <c r="G877" s="61" t="s">
        <v>3545</v>
      </c>
      <c r="H877" s="61" t="s">
        <v>4442</v>
      </c>
      <c r="I877" s="61" t="s">
        <v>4440</v>
      </c>
      <c r="J877" s="64" t="s">
        <v>55</v>
      </c>
      <c r="K877" s="65" t="s">
        <v>4447</v>
      </c>
      <c r="L877" s="64" t="s">
        <v>213</v>
      </c>
      <c r="M877" s="64" t="s">
        <v>3550</v>
      </c>
      <c r="N877" s="65" t="s">
        <v>3224</v>
      </c>
      <c r="O877" s="64" t="s">
        <v>3167</v>
      </c>
      <c r="P877" s="65"/>
      <c r="Q877" s="65" t="s">
        <v>4506</v>
      </c>
      <c r="R877" s="66" t="s">
        <v>4467</v>
      </c>
      <c r="S877" s="67" t="s">
        <v>20</v>
      </c>
      <c r="T877" s="65" t="s">
        <v>25</v>
      </c>
      <c r="U877" s="65" t="s">
        <v>4551</v>
      </c>
      <c r="V877" s="68" t="s">
        <v>21</v>
      </c>
      <c r="W877" s="69" t="s">
        <v>5559</v>
      </c>
      <c r="X877" s="68" t="s">
        <v>4113</v>
      </c>
      <c r="Y877" s="70"/>
      <c r="Z877" s="71" t="s">
        <v>1593</v>
      </c>
      <c r="AA877" s="65" t="s">
        <v>4517</v>
      </c>
      <c r="AB877" s="65" t="s">
        <v>4517</v>
      </c>
      <c r="AC877" s="64" t="s">
        <v>391</v>
      </c>
      <c r="AD877" s="64" t="s">
        <v>26</v>
      </c>
      <c r="AE877" s="65" t="s">
        <v>4451</v>
      </c>
      <c r="AF877" s="64" t="s">
        <v>529</v>
      </c>
      <c r="AG877" s="64" t="s">
        <v>4462</v>
      </c>
      <c r="AH877" s="66" t="s">
        <v>4465</v>
      </c>
      <c r="AI877" s="67"/>
      <c r="AJ877" s="68"/>
      <c r="AK877" s="68" t="s">
        <v>2975</v>
      </c>
      <c r="AL877" s="66" t="s">
        <v>4690</v>
      </c>
      <c r="AM877" s="72" t="s">
        <v>4498</v>
      </c>
      <c r="AN877" s="65" t="s">
        <v>4498</v>
      </c>
      <c r="AO877" s="65" t="s">
        <v>4498</v>
      </c>
      <c r="AP877" s="64"/>
      <c r="AQ877" s="64"/>
      <c r="AR877" s="64"/>
      <c r="AS877" s="64"/>
      <c r="AT877" s="64"/>
      <c r="AU877" s="73"/>
      <c r="AV877" s="67" t="s">
        <v>4472</v>
      </c>
      <c r="AW877" s="65" t="s">
        <v>4472</v>
      </c>
      <c r="AX877" s="68"/>
      <c r="AY877" s="68" t="s">
        <v>4473</v>
      </c>
      <c r="AZ877" s="65" t="s">
        <v>4473</v>
      </c>
      <c r="BA877" s="68"/>
      <c r="BB877" s="68" t="s">
        <v>4474</v>
      </c>
      <c r="BC877" s="65" t="s">
        <v>4474</v>
      </c>
      <c r="BD877" s="68"/>
      <c r="BE877" s="65" t="s">
        <v>5816</v>
      </c>
      <c r="BF877" s="68" t="s">
        <v>4483</v>
      </c>
      <c r="BG877" s="66" t="s">
        <v>4483</v>
      </c>
      <c r="BH877" s="71"/>
      <c r="BI877" s="64"/>
      <c r="BJ877" s="73"/>
      <c r="BK877" s="74"/>
      <c r="BL877" s="72" t="s">
        <v>4488</v>
      </c>
      <c r="BM877" s="75"/>
      <c r="BN877" s="75"/>
      <c r="BO877" s="75"/>
      <c r="BP877" s="75"/>
      <c r="BQ877" s="75"/>
      <c r="BR877" s="75"/>
      <c r="BS877" s="75"/>
      <c r="BT877" s="75"/>
      <c r="BU877" s="75"/>
      <c r="BV877" s="75"/>
      <c r="BW877" s="75"/>
      <c r="BX877" s="75"/>
      <c r="BY877" s="75"/>
      <c r="BZ877" s="75"/>
      <c r="CA877" s="75" t="s">
        <v>2976</v>
      </c>
      <c r="CB877" s="75"/>
      <c r="CC877" s="75"/>
      <c r="CD877" s="75"/>
      <c r="CE877" s="75"/>
      <c r="CF877" s="75"/>
      <c r="CG877" s="75" t="s">
        <v>2976</v>
      </c>
      <c r="CH877" s="75"/>
      <c r="CI877" s="75"/>
      <c r="CJ877" s="76"/>
      <c r="CK877" s="54"/>
      <c r="CL877" s="54"/>
    </row>
    <row r="878" spans="1:90" s="1" customFormat="1" ht="39.75" customHeight="1" x14ac:dyDescent="0.3">
      <c r="A878" s="59">
        <v>876</v>
      </c>
      <c r="B878" s="60">
        <v>42343</v>
      </c>
      <c r="C878" s="61" t="s">
        <v>4435</v>
      </c>
      <c r="D878" s="62" t="s">
        <v>4699</v>
      </c>
      <c r="E878" s="61" t="s">
        <v>4439</v>
      </c>
      <c r="F878" s="63" t="s">
        <v>4556</v>
      </c>
      <c r="G878" s="61" t="s">
        <v>3545</v>
      </c>
      <c r="H878" s="61" t="s">
        <v>4442</v>
      </c>
      <c r="I878" s="61" t="s">
        <v>4440</v>
      </c>
      <c r="J878" s="64" t="s">
        <v>55</v>
      </c>
      <c r="K878" s="65" t="s">
        <v>4447</v>
      </c>
      <c r="L878" s="64" t="s">
        <v>213</v>
      </c>
      <c r="M878" s="64" t="s">
        <v>3551</v>
      </c>
      <c r="N878" s="65" t="s">
        <v>3224</v>
      </c>
      <c r="O878" s="64" t="s">
        <v>3519</v>
      </c>
      <c r="P878" s="65"/>
      <c r="Q878" s="65" t="s">
        <v>4506</v>
      </c>
      <c r="R878" s="66" t="s">
        <v>4467</v>
      </c>
      <c r="S878" s="67" t="s">
        <v>20</v>
      </c>
      <c r="T878" s="65" t="s">
        <v>25</v>
      </c>
      <c r="U878" s="65" t="s">
        <v>4551</v>
      </c>
      <c r="V878" s="68" t="s">
        <v>21</v>
      </c>
      <c r="W878" s="69" t="s">
        <v>5559</v>
      </c>
      <c r="X878" s="68" t="s">
        <v>4113</v>
      </c>
      <c r="Y878" s="70"/>
      <c r="Z878" s="71" t="s">
        <v>526</v>
      </c>
      <c r="AA878" s="65" t="s">
        <v>4517</v>
      </c>
      <c r="AB878" s="65" t="s">
        <v>4517</v>
      </c>
      <c r="AC878" s="64"/>
      <c r="AD878" s="64" t="s">
        <v>26</v>
      </c>
      <c r="AE878" s="65" t="s">
        <v>4451</v>
      </c>
      <c r="AF878" s="64" t="s">
        <v>3875</v>
      </c>
      <c r="AG878" s="64" t="s">
        <v>4462</v>
      </c>
      <c r="AH878" s="66" t="s">
        <v>4466</v>
      </c>
      <c r="AI878" s="67"/>
      <c r="AJ878" s="68"/>
      <c r="AK878" s="68" t="s">
        <v>2975</v>
      </c>
      <c r="AL878" s="66" t="s">
        <v>4690</v>
      </c>
      <c r="AM878" s="72" t="s">
        <v>4498</v>
      </c>
      <c r="AN878" s="65" t="s">
        <v>4498</v>
      </c>
      <c r="AO878" s="65" t="s">
        <v>4498</v>
      </c>
      <c r="AP878" s="64"/>
      <c r="AQ878" s="64"/>
      <c r="AR878" s="64"/>
      <c r="AS878" s="64"/>
      <c r="AT878" s="64"/>
      <c r="AU878" s="73"/>
      <c r="AV878" s="67" t="s">
        <v>4472</v>
      </c>
      <c r="AW878" s="65" t="s">
        <v>4472</v>
      </c>
      <c r="AX878" s="68"/>
      <c r="AY878" s="68" t="s">
        <v>4473</v>
      </c>
      <c r="AZ878" s="65" t="s">
        <v>4473</v>
      </c>
      <c r="BA878" s="68"/>
      <c r="BB878" s="68" t="s">
        <v>4474</v>
      </c>
      <c r="BC878" s="65" t="s">
        <v>4474</v>
      </c>
      <c r="BD878" s="68"/>
      <c r="BE878" s="65" t="s">
        <v>5816</v>
      </c>
      <c r="BF878" s="68" t="s">
        <v>4483</v>
      </c>
      <c r="BG878" s="66" t="s">
        <v>4483</v>
      </c>
      <c r="BH878" s="71"/>
      <c r="BI878" s="64"/>
      <c r="BJ878" s="73"/>
      <c r="BK878" s="74"/>
      <c r="BL878" s="72" t="s">
        <v>4488</v>
      </c>
      <c r="BM878" s="75"/>
      <c r="BN878" s="75"/>
      <c r="BO878" s="75"/>
      <c r="BP878" s="75"/>
      <c r="BQ878" s="75"/>
      <c r="BR878" s="75"/>
      <c r="BS878" s="75"/>
      <c r="BT878" s="75"/>
      <c r="BU878" s="75"/>
      <c r="BV878" s="75"/>
      <c r="BW878" s="75"/>
      <c r="BX878" s="75"/>
      <c r="BY878" s="75"/>
      <c r="BZ878" s="75"/>
      <c r="CA878" s="75" t="s">
        <v>2976</v>
      </c>
      <c r="CB878" s="75"/>
      <c r="CC878" s="75"/>
      <c r="CD878" s="75"/>
      <c r="CE878" s="75"/>
      <c r="CF878" s="75"/>
      <c r="CG878" s="75" t="s">
        <v>2976</v>
      </c>
      <c r="CH878" s="75"/>
      <c r="CI878" s="75"/>
      <c r="CJ878" s="76"/>
      <c r="CK878" s="54"/>
      <c r="CL878" s="54"/>
    </row>
    <row r="879" spans="1:90" s="1" customFormat="1" ht="39.75" customHeight="1" x14ac:dyDescent="0.3">
      <c r="A879" s="59">
        <v>877</v>
      </c>
      <c r="B879" s="60">
        <v>42343</v>
      </c>
      <c r="C879" s="61" t="s">
        <v>4435</v>
      </c>
      <c r="D879" s="62" t="s">
        <v>4699</v>
      </c>
      <c r="E879" s="61" t="s">
        <v>4439</v>
      </c>
      <c r="F879" s="63" t="s">
        <v>4556</v>
      </c>
      <c r="G879" s="61" t="s">
        <v>3545</v>
      </c>
      <c r="H879" s="61" t="s">
        <v>4442</v>
      </c>
      <c r="I879" s="61" t="s">
        <v>4440</v>
      </c>
      <c r="J879" s="64" t="s">
        <v>58</v>
      </c>
      <c r="K879" s="65" t="s">
        <v>4447</v>
      </c>
      <c r="L879" s="64" t="s">
        <v>400</v>
      </c>
      <c r="M879" s="64" t="s">
        <v>4686</v>
      </c>
      <c r="N879" s="65" t="s">
        <v>4686</v>
      </c>
      <c r="O879" s="64" t="s">
        <v>2977</v>
      </c>
      <c r="P879" s="65"/>
      <c r="Q879" s="65" t="s">
        <v>4506</v>
      </c>
      <c r="R879" s="66" t="s">
        <v>4467</v>
      </c>
      <c r="S879" s="67" t="s">
        <v>57</v>
      </c>
      <c r="T879" s="65" t="s">
        <v>4458</v>
      </c>
      <c r="U879" s="65" t="s">
        <v>4551</v>
      </c>
      <c r="V879" s="68" t="s">
        <v>51</v>
      </c>
      <c r="W879" s="69" t="s">
        <v>5560</v>
      </c>
      <c r="X879" s="68" t="s">
        <v>4424</v>
      </c>
      <c r="Y879" s="70"/>
      <c r="Z879" s="71" t="s">
        <v>2978</v>
      </c>
      <c r="AA879" s="65" t="s">
        <v>446</v>
      </c>
      <c r="AB879" s="65" t="s">
        <v>446</v>
      </c>
      <c r="AC879" s="64"/>
      <c r="AD879" s="64" t="s">
        <v>26</v>
      </c>
      <c r="AE879" s="65" t="s">
        <v>4451</v>
      </c>
      <c r="AF879" s="64" t="s">
        <v>4461</v>
      </c>
      <c r="AG879" s="64" t="s">
        <v>4462</v>
      </c>
      <c r="AH879" s="66" t="s">
        <v>4468</v>
      </c>
      <c r="AI879" s="67"/>
      <c r="AJ879" s="68"/>
      <c r="AK879" s="68" t="s">
        <v>4662</v>
      </c>
      <c r="AL879" s="66" t="s">
        <v>4692</v>
      </c>
      <c r="AM879" s="72" t="s">
        <v>4498</v>
      </c>
      <c r="AN879" s="65" t="s">
        <v>4498</v>
      </c>
      <c r="AO879" s="65" t="s">
        <v>4498</v>
      </c>
      <c r="AP879" s="64"/>
      <c r="AQ879" s="64"/>
      <c r="AR879" s="64"/>
      <c r="AS879" s="64"/>
      <c r="AT879" s="64"/>
      <c r="AU879" s="73"/>
      <c r="AV879" s="67" t="s">
        <v>4472</v>
      </c>
      <c r="AW879" s="65" t="s">
        <v>4472</v>
      </c>
      <c r="AX879" s="68"/>
      <c r="AY879" s="68" t="s">
        <v>4473</v>
      </c>
      <c r="AZ879" s="65" t="s">
        <v>4473</v>
      </c>
      <c r="BA879" s="68"/>
      <c r="BB879" s="68" t="s">
        <v>4474</v>
      </c>
      <c r="BC879" s="65" t="s">
        <v>4474</v>
      </c>
      <c r="BD879" s="68"/>
      <c r="BE879" s="65" t="s">
        <v>5816</v>
      </c>
      <c r="BF879" s="68" t="s">
        <v>4483</v>
      </c>
      <c r="BG879" s="66" t="s">
        <v>4483</v>
      </c>
      <c r="BH879" s="71"/>
      <c r="BI879" s="64"/>
      <c r="BJ879" s="73"/>
      <c r="BK879" s="74" t="s">
        <v>2979</v>
      </c>
      <c r="BL879" s="72" t="s">
        <v>4485</v>
      </c>
      <c r="BM879" s="75"/>
      <c r="BN879" s="75" t="s">
        <v>2980</v>
      </c>
      <c r="BO879" s="75" t="s">
        <v>2981</v>
      </c>
      <c r="BP879" s="75"/>
      <c r="BQ879" s="75"/>
      <c r="BR879" s="75"/>
      <c r="BS879" s="75"/>
      <c r="BT879" s="75"/>
      <c r="BU879" s="75"/>
      <c r="BV879" s="75"/>
      <c r="BW879" s="75"/>
      <c r="BX879" s="75"/>
      <c r="BY879" s="75"/>
      <c r="BZ879" s="75"/>
      <c r="CA879" s="75"/>
      <c r="CB879" s="75"/>
      <c r="CC879" s="75"/>
      <c r="CD879" s="75"/>
      <c r="CE879" s="75"/>
      <c r="CF879" s="75"/>
      <c r="CG879" s="75" t="s">
        <v>2981</v>
      </c>
      <c r="CH879" s="75"/>
      <c r="CI879" s="75"/>
      <c r="CJ879" s="76"/>
      <c r="CK879" s="54"/>
      <c r="CL879" s="54"/>
    </row>
    <row r="880" spans="1:90" s="1" customFormat="1" ht="39.75" customHeight="1" x14ac:dyDescent="0.3">
      <c r="A880" s="59">
        <v>878</v>
      </c>
      <c r="B880" s="60">
        <v>42344</v>
      </c>
      <c r="C880" s="61" t="s">
        <v>4435</v>
      </c>
      <c r="D880" s="62" t="s">
        <v>4699</v>
      </c>
      <c r="E880" s="61" t="s">
        <v>4439</v>
      </c>
      <c r="F880" s="63" t="s">
        <v>4556</v>
      </c>
      <c r="G880" s="61" t="s">
        <v>3546</v>
      </c>
      <c r="H880" s="61" t="s">
        <v>4442</v>
      </c>
      <c r="I880" s="61" t="s">
        <v>4440</v>
      </c>
      <c r="J880" s="64" t="s">
        <v>48</v>
      </c>
      <c r="K880" s="65" t="s">
        <v>4447</v>
      </c>
      <c r="L880" s="64" t="s">
        <v>355</v>
      </c>
      <c r="M880" s="64" t="s">
        <v>3223</v>
      </c>
      <c r="N880" s="65" t="s">
        <v>3223</v>
      </c>
      <c r="O880" s="64" t="s">
        <v>3363</v>
      </c>
      <c r="P880" s="65"/>
      <c r="Q880" s="65" t="s">
        <v>4505</v>
      </c>
      <c r="R880" s="66" t="s">
        <v>4510</v>
      </c>
      <c r="S880" s="67" t="s">
        <v>31</v>
      </c>
      <c r="T880" s="65" t="s">
        <v>32</v>
      </c>
      <c r="U880" s="65" t="s">
        <v>4551</v>
      </c>
      <c r="V880" s="68" t="s">
        <v>32</v>
      </c>
      <c r="W880" s="69" t="s">
        <v>5561</v>
      </c>
      <c r="X880" s="68" t="s">
        <v>4363</v>
      </c>
      <c r="Y880" s="70"/>
      <c r="Z880" s="71" t="s">
        <v>2982</v>
      </c>
      <c r="AA880" s="65" t="s">
        <v>4517</v>
      </c>
      <c r="AB880" s="65" t="s">
        <v>4517</v>
      </c>
      <c r="AC880" s="64"/>
      <c r="AD880" s="64" t="s">
        <v>26</v>
      </c>
      <c r="AE880" s="65" t="s">
        <v>4451</v>
      </c>
      <c r="AF880" s="64" t="s">
        <v>4461</v>
      </c>
      <c r="AG880" s="64" t="s">
        <v>4462</v>
      </c>
      <c r="AH880" s="66" t="s">
        <v>4468</v>
      </c>
      <c r="AI880" s="67" t="s">
        <v>2983</v>
      </c>
      <c r="AJ880" s="68"/>
      <c r="AK880" s="68" t="s">
        <v>296</v>
      </c>
      <c r="AL880" s="66" t="s">
        <v>4690</v>
      </c>
      <c r="AM880" s="72" t="s">
        <v>4498</v>
      </c>
      <c r="AN880" s="65" t="s">
        <v>4498</v>
      </c>
      <c r="AO880" s="65" t="s">
        <v>4498</v>
      </c>
      <c r="AP880" s="64"/>
      <c r="AQ880" s="64"/>
      <c r="AR880" s="64"/>
      <c r="AS880" s="64"/>
      <c r="AT880" s="64"/>
      <c r="AU880" s="73"/>
      <c r="AV880" s="67" t="s">
        <v>4472</v>
      </c>
      <c r="AW880" s="65" t="s">
        <v>4472</v>
      </c>
      <c r="AX880" s="68"/>
      <c r="AY880" s="68" t="s">
        <v>4473</v>
      </c>
      <c r="AZ880" s="65" t="s">
        <v>4473</v>
      </c>
      <c r="BA880" s="68"/>
      <c r="BB880" s="68" t="s">
        <v>4474</v>
      </c>
      <c r="BC880" s="65" t="s">
        <v>4474</v>
      </c>
      <c r="BD880" s="68"/>
      <c r="BE880" s="65" t="s">
        <v>5816</v>
      </c>
      <c r="BF880" s="68" t="s">
        <v>4483</v>
      </c>
      <c r="BG880" s="66" t="s">
        <v>4483</v>
      </c>
      <c r="BH880" s="71"/>
      <c r="BI880" s="64"/>
      <c r="BJ880" s="73"/>
      <c r="BK880" s="74"/>
      <c r="BL880" s="72" t="s">
        <v>4485</v>
      </c>
      <c r="BM880" s="75"/>
      <c r="BN880" s="75" t="s">
        <v>2984</v>
      </c>
      <c r="BO880" s="75"/>
      <c r="BP880" s="75"/>
      <c r="BQ880" s="75"/>
      <c r="BR880" s="75"/>
      <c r="BS880" s="75"/>
      <c r="BT880" s="75"/>
      <c r="BU880" s="75"/>
      <c r="BV880" s="75"/>
      <c r="BW880" s="75"/>
      <c r="BX880" s="75"/>
      <c r="BY880" s="75"/>
      <c r="BZ880" s="75"/>
      <c r="CA880" s="75"/>
      <c r="CB880" s="75"/>
      <c r="CC880" s="75"/>
      <c r="CD880" s="75"/>
      <c r="CE880" s="75"/>
      <c r="CF880" s="75"/>
      <c r="CG880" s="75" t="s">
        <v>2984</v>
      </c>
      <c r="CH880" s="75"/>
      <c r="CI880" s="75"/>
      <c r="CJ880" s="76"/>
      <c r="CK880" s="54"/>
      <c r="CL880" s="54"/>
    </row>
    <row r="881" spans="1:90" s="1" customFormat="1" ht="39.75" customHeight="1" x14ac:dyDescent="0.3">
      <c r="A881" s="59">
        <v>879</v>
      </c>
      <c r="B881" s="60">
        <v>42344</v>
      </c>
      <c r="C881" s="61" t="s">
        <v>4435</v>
      </c>
      <c r="D881" s="62" t="s">
        <v>4699</v>
      </c>
      <c r="E881" s="61" t="s">
        <v>4439</v>
      </c>
      <c r="F881" s="63" t="s">
        <v>4556</v>
      </c>
      <c r="G881" s="61" t="s">
        <v>3546</v>
      </c>
      <c r="H881" s="61" t="s">
        <v>4442</v>
      </c>
      <c r="I881" s="61" t="s">
        <v>4440</v>
      </c>
      <c r="J881" s="64" t="s">
        <v>181</v>
      </c>
      <c r="K881" s="65" t="s">
        <v>4446</v>
      </c>
      <c r="L881" s="64" t="s">
        <v>228</v>
      </c>
      <c r="M881" s="64" t="s">
        <v>3223</v>
      </c>
      <c r="N881" s="65" t="s">
        <v>3223</v>
      </c>
      <c r="O881" s="64" t="s">
        <v>3740</v>
      </c>
      <c r="P881" s="65"/>
      <c r="Q881" s="65" t="s">
        <v>4506</v>
      </c>
      <c r="R881" s="66" t="s">
        <v>4467</v>
      </c>
      <c r="S881" s="67" t="s">
        <v>31</v>
      </c>
      <c r="T881" s="65" t="s">
        <v>4456</v>
      </c>
      <c r="U881" s="65" t="s">
        <v>4550</v>
      </c>
      <c r="V881" s="68" t="s">
        <v>275</v>
      </c>
      <c r="W881" s="69" t="s">
        <v>5562</v>
      </c>
      <c r="X881" s="68" t="s">
        <v>4381</v>
      </c>
      <c r="Y881" s="70"/>
      <c r="Z881" s="71" t="s">
        <v>4547</v>
      </c>
      <c r="AA881" s="65" t="s">
        <v>4535</v>
      </c>
      <c r="AB881" s="65" t="s">
        <v>4535</v>
      </c>
      <c r="AC881" s="64"/>
      <c r="AD881" s="64" t="s">
        <v>295</v>
      </c>
      <c r="AE881" s="65" t="s">
        <v>4450</v>
      </c>
      <c r="AF881" s="64" t="s">
        <v>4461</v>
      </c>
      <c r="AG881" s="64" t="s">
        <v>4462</v>
      </c>
      <c r="AH881" s="66" t="s">
        <v>4468</v>
      </c>
      <c r="AI881" s="67" t="s">
        <v>3782</v>
      </c>
      <c r="AJ881" s="68" t="s">
        <v>2985</v>
      </c>
      <c r="AK881" s="68" t="s">
        <v>2986</v>
      </c>
      <c r="AL881" s="66" t="s">
        <v>4697</v>
      </c>
      <c r="AM881" s="72" t="s">
        <v>4501</v>
      </c>
      <c r="AN881" s="65" t="s">
        <v>4491</v>
      </c>
      <c r="AO881" s="65" t="s">
        <v>4503</v>
      </c>
      <c r="AP881" s="64" t="s">
        <v>2987</v>
      </c>
      <c r="AQ881" s="64" t="s">
        <v>3807</v>
      </c>
      <c r="AR881" s="64"/>
      <c r="AS881" s="64"/>
      <c r="AT881" s="64"/>
      <c r="AU881" s="73"/>
      <c r="AV881" s="67" t="s">
        <v>4472</v>
      </c>
      <c r="AW881" s="65" t="s">
        <v>4472</v>
      </c>
      <c r="AX881" s="68"/>
      <c r="AY881" s="68" t="s">
        <v>4473</v>
      </c>
      <c r="AZ881" s="65" t="s">
        <v>4473</v>
      </c>
      <c r="BA881" s="68"/>
      <c r="BB881" s="68" t="s">
        <v>4474</v>
      </c>
      <c r="BC881" s="65" t="s">
        <v>4474</v>
      </c>
      <c r="BD881" s="68"/>
      <c r="BE881" s="65" t="s">
        <v>5816</v>
      </c>
      <c r="BF881" s="68" t="s">
        <v>4483</v>
      </c>
      <c r="BG881" s="66" t="s">
        <v>4483</v>
      </c>
      <c r="BH881" s="71"/>
      <c r="BI881" s="64"/>
      <c r="BJ881" s="73"/>
      <c r="BK881" s="74"/>
      <c r="BL881" s="72" t="s">
        <v>4488</v>
      </c>
      <c r="BM881" s="75"/>
      <c r="BN881" s="75"/>
      <c r="BO881" s="75"/>
      <c r="BP881" s="75"/>
      <c r="BQ881" s="75"/>
      <c r="BR881" s="75"/>
      <c r="BS881" s="75"/>
      <c r="BT881" s="75"/>
      <c r="BU881" s="75"/>
      <c r="BV881" s="75"/>
      <c r="BW881" s="75"/>
      <c r="BX881" s="75"/>
      <c r="BY881" s="75"/>
      <c r="BZ881" s="75"/>
      <c r="CA881" s="75" t="s">
        <v>2988</v>
      </c>
      <c r="CB881" s="75"/>
      <c r="CC881" s="75"/>
      <c r="CD881" s="75"/>
      <c r="CE881" s="75"/>
      <c r="CF881" s="75"/>
      <c r="CG881" s="75"/>
      <c r="CH881" s="75"/>
      <c r="CI881" s="75"/>
      <c r="CJ881" s="76"/>
      <c r="CK881" s="54"/>
      <c r="CL881" s="54"/>
    </row>
    <row r="882" spans="1:90" s="1" customFormat="1" ht="39.75" customHeight="1" x14ac:dyDescent="0.3">
      <c r="A882" s="59">
        <v>880</v>
      </c>
      <c r="B882" s="60">
        <v>42345</v>
      </c>
      <c r="C882" s="61" t="s">
        <v>4435</v>
      </c>
      <c r="D882" s="62" t="s">
        <v>4699</v>
      </c>
      <c r="E882" s="61" t="s">
        <v>4439</v>
      </c>
      <c r="F882" s="63" t="s">
        <v>4556</v>
      </c>
      <c r="G882" s="61" t="s">
        <v>3547</v>
      </c>
      <c r="H882" s="61" t="s">
        <v>4442</v>
      </c>
      <c r="I882" s="61" t="s">
        <v>4440</v>
      </c>
      <c r="J882" s="64" t="s">
        <v>181</v>
      </c>
      <c r="K882" s="65" t="s">
        <v>4446</v>
      </c>
      <c r="L882" s="64" t="s">
        <v>182</v>
      </c>
      <c r="M882" s="64" t="s">
        <v>3223</v>
      </c>
      <c r="N882" s="65" t="s">
        <v>3223</v>
      </c>
      <c r="O882" s="64" t="s">
        <v>3739</v>
      </c>
      <c r="P882" s="65"/>
      <c r="Q882" s="65" t="s">
        <v>4506</v>
      </c>
      <c r="R882" s="66" t="s">
        <v>4509</v>
      </c>
      <c r="S882" s="67" t="s">
        <v>31</v>
      </c>
      <c r="T882" s="65" t="s">
        <v>32</v>
      </c>
      <c r="U882" s="65" t="s">
        <v>4551</v>
      </c>
      <c r="V882" s="68" t="s">
        <v>32</v>
      </c>
      <c r="W882" s="69" t="s">
        <v>5563</v>
      </c>
      <c r="X882" s="68" t="s">
        <v>3986</v>
      </c>
      <c r="Y882" s="70"/>
      <c r="Z882" s="71" t="s">
        <v>2991</v>
      </c>
      <c r="AA882" s="65" t="s">
        <v>4534</v>
      </c>
      <c r="AB882" s="65" t="s">
        <v>4531</v>
      </c>
      <c r="AC882" s="64"/>
      <c r="AD882" s="64">
        <v>14</v>
      </c>
      <c r="AE882" s="65" t="s">
        <v>4451</v>
      </c>
      <c r="AF882" s="64" t="s">
        <v>4461</v>
      </c>
      <c r="AG882" s="64" t="s">
        <v>4462</v>
      </c>
      <c r="AH882" s="66" t="s">
        <v>4468</v>
      </c>
      <c r="AI882" s="67" t="s">
        <v>3590</v>
      </c>
      <c r="AJ882" s="68"/>
      <c r="AK882" s="68" t="s">
        <v>4681</v>
      </c>
      <c r="AL882" s="66" t="s">
        <v>4694</v>
      </c>
      <c r="AM882" s="72" t="s">
        <v>4498</v>
      </c>
      <c r="AN882" s="65" t="s">
        <v>4498</v>
      </c>
      <c r="AO882" s="65" t="s">
        <v>4498</v>
      </c>
      <c r="AP882" s="64"/>
      <c r="AQ882" s="64"/>
      <c r="AR882" s="64"/>
      <c r="AS882" s="64"/>
      <c r="AT882" s="64"/>
      <c r="AU882" s="73"/>
      <c r="AV882" s="67" t="s">
        <v>4472</v>
      </c>
      <c r="AW882" s="65" t="s">
        <v>4472</v>
      </c>
      <c r="AX882" s="68"/>
      <c r="AY882" s="68" t="s">
        <v>4473</v>
      </c>
      <c r="AZ882" s="65" t="s">
        <v>4473</v>
      </c>
      <c r="BA882" s="68"/>
      <c r="BB882" s="68" t="s">
        <v>4474</v>
      </c>
      <c r="BC882" s="65" t="s">
        <v>4474</v>
      </c>
      <c r="BD882" s="68"/>
      <c r="BE882" s="65" t="s">
        <v>5816</v>
      </c>
      <c r="BF882" s="68" t="s">
        <v>4483</v>
      </c>
      <c r="BG882" s="66" t="s">
        <v>4483</v>
      </c>
      <c r="BH882" s="71"/>
      <c r="BI882" s="64"/>
      <c r="BJ882" s="73"/>
      <c r="BK882" s="74"/>
      <c r="BL882" s="72" t="s">
        <v>4488</v>
      </c>
      <c r="BM882" s="75"/>
      <c r="BN882" s="75"/>
      <c r="BO882" s="75"/>
      <c r="BP882" s="75"/>
      <c r="BQ882" s="75"/>
      <c r="BR882" s="75"/>
      <c r="BS882" s="75"/>
      <c r="BT882" s="75"/>
      <c r="BU882" s="75"/>
      <c r="BV882" s="75"/>
      <c r="BW882" s="75"/>
      <c r="BX882" s="75"/>
      <c r="BY882" s="75"/>
      <c r="BZ882" s="75"/>
      <c r="CA882" s="75" t="s">
        <v>2992</v>
      </c>
      <c r="CB882" s="75" t="s">
        <v>2993</v>
      </c>
      <c r="CC882" s="75"/>
      <c r="CD882" s="75"/>
      <c r="CE882" s="75"/>
      <c r="CF882" s="75"/>
      <c r="CG882" s="75"/>
      <c r="CH882" s="75"/>
      <c r="CI882" s="75"/>
      <c r="CJ882" s="76"/>
      <c r="CK882" s="54"/>
      <c r="CL882" s="54"/>
    </row>
    <row r="883" spans="1:90" s="1" customFormat="1" ht="39.75" customHeight="1" x14ac:dyDescent="0.3">
      <c r="A883" s="59">
        <v>881</v>
      </c>
      <c r="B883" s="60">
        <v>42345</v>
      </c>
      <c r="C883" s="61" t="s">
        <v>4435</v>
      </c>
      <c r="D883" s="62" t="s">
        <v>4699</v>
      </c>
      <c r="E883" s="61" t="s">
        <v>4439</v>
      </c>
      <c r="F883" s="63" t="s">
        <v>4556</v>
      </c>
      <c r="G883" s="61" t="s">
        <v>3547</v>
      </c>
      <c r="H883" s="61" t="s">
        <v>4442</v>
      </c>
      <c r="I883" s="61" t="s">
        <v>4440</v>
      </c>
      <c r="J883" s="64" t="s">
        <v>181</v>
      </c>
      <c r="K883" s="65" t="s">
        <v>4446</v>
      </c>
      <c r="L883" s="64" t="s">
        <v>182</v>
      </c>
      <c r="M883" s="64" t="s">
        <v>3223</v>
      </c>
      <c r="N883" s="65" t="s">
        <v>3223</v>
      </c>
      <c r="O883" s="64" t="s">
        <v>322</v>
      </c>
      <c r="P883" s="65"/>
      <c r="Q883" s="65" t="s">
        <v>4506</v>
      </c>
      <c r="R883" s="66" t="s">
        <v>4509</v>
      </c>
      <c r="S883" s="67" t="s">
        <v>31</v>
      </c>
      <c r="T883" s="65" t="s">
        <v>4458</v>
      </c>
      <c r="U883" s="65" t="s">
        <v>4551</v>
      </c>
      <c r="V883" s="68" t="s">
        <v>51</v>
      </c>
      <c r="W883" s="69" t="s">
        <v>5564</v>
      </c>
      <c r="X883" s="68" t="s">
        <v>4176</v>
      </c>
      <c r="Y883" s="70"/>
      <c r="Z883" s="71" t="s">
        <v>2989</v>
      </c>
      <c r="AA883" s="65" t="s">
        <v>4535</v>
      </c>
      <c r="AB883" s="65" t="s">
        <v>4535</v>
      </c>
      <c r="AC883" s="64"/>
      <c r="AD883" s="64" t="s">
        <v>26</v>
      </c>
      <c r="AE883" s="65" t="s">
        <v>4451</v>
      </c>
      <c r="AF883" s="64" t="s">
        <v>4461</v>
      </c>
      <c r="AG883" s="64" t="s">
        <v>4462</v>
      </c>
      <c r="AH883" s="66" t="s">
        <v>4468</v>
      </c>
      <c r="AI883" s="67" t="s">
        <v>3783</v>
      </c>
      <c r="AJ883" s="68"/>
      <c r="AK883" s="68" t="s">
        <v>4659</v>
      </c>
      <c r="AL883" s="66" t="s">
        <v>4697</v>
      </c>
      <c r="AM883" s="72" t="s">
        <v>4498</v>
      </c>
      <c r="AN883" s="65" t="s">
        <v>4498</v>
      </c>
      <c r="AO883" s="65" t="s">
        <v>4498</v>
      </c>
      <c r="AP883" s="64"/>
      <c r="AQ883" s="64"/>
      <c r="AR883" s="64"/>
      <c r="AS883" s="64"/>
      <c r="AT883" s="64"/>
      <c r="AU883" s="73"/>
      <c r="AV883" s="67" t="s">
        <v>4472</v>
      </c>
      <c r="AW883" s="65" t="s">
        <v>4472</v>
      </c>
      <c r="AX883" s="68"/>
      <c r="AY883" s="68" t="s">
        <v>4473</v>
      </c>
      <c r="AZ883" s="65" t="s">
        <v>4473</v>
      </c>
      <c r="BA883" s="68"/>
      <c r="BB883" s="68" t="s">
        <v>4474</v>
      </c>
      <c r="BC883" s="65" t="s">
        <v>4474</v>
      </c>
      <c r="BD883" s="68"/>
      <c r="BE883" s="65" t="s">
        <v>5816</v>
      </c>
      <c r="BF883" s="68" t="s">
        <v>4483</v>
      </c>
      <c r="BG883" s="66" t="s">
        <v>4483</v>
      </c>
      <c r="BH883" s="71"/>
      <c r="BI883" s="64"/>
      <c r="BJ883" s="73"/>
      <c r="BK883" s="74"/>
      <c r="BL883" s="72" t="s">
        <v>4488</v>
      </c>
      <c r="BM883" s="75"/>
      <c r="BN883" s="75"/>
      <c r="BO883" s="75"/>
      <c r="BP883" s="75"/>
      <c r="BQ883" s="75"/>
      <c r="BR883" s="75"/>
      <c r="BS883" s="75"/>
      <c r="BT883" s="75"/>
      <c r="BU883" s="75"/>
      <c r="BV883" s="75"/>
      <c r="BW883" s="75"/>
      <c r="BX883" s="75"/>
      <c r="BY883" s="75"/>
      <c r="BZ883" s="75"/>
      <c r="CA883" s="75" t="s">
        <v>2990</v>
      </c>
      <c r="CB883" s="75"/>
      <c r="CC883" s="75"/>
      <c r="CD883" s="75"/>
      <c r="CE883" s="75"/>
      <c r="CF883" s="75"/>
      <c r="CG883" s="75"/>
      <c r="CH883" s="75"/>
      <c r="CI883" s="75"/>
      <c r="CJ883" s="76"/>
      <c r="CK883" s="54"/>
      <c r="CL883" s="54"/>
    </row>
    <row r="884" spans="1:90" s="1" customFormat="1" ht="39.75" customHeight="1" x14ac:dyDescent="0.3">
      <c r="A884" s="59">
        <v>882</v>
      </c>
      <c r="B884" s="60">
        <v>42346</v>
      </c>
      <c r="C884" s="61" t="s">
        <v>4435</v>
      </c>
      <c r="D884" s="62" t="s">
        <v>4699</v>
      </c>
      <c r="E884" s="61" t="s">
        <v>4439</v>
      </c>
      <c r="F884" s="63" t="s">
        <v>4556</v>
      </c>
      <c r="G884" s="61" t="s">
        <v>3541</v>
      </c>
      <c r="H884" s="61" t="s">
        <v>4442</v>
      </c>
      <c r="I884" s="61" t="s">
        <v>4440</v>
      </c>
      <c r="J884" s="64" t="s">
        <v>55</v>
      </c>
      <c r="K884" s="65" t="s">
        <v>4447</v>
      </c>
      <c r="L884" s="64" t="s">
        <v>72</v>
      </c>
      <c r="M884" s="64" t="s">
        <v>3223</v>
      </c>
      <c r="N884" s="65" t="s">
        <v>3223</v>
      </c>
      <c r="O884" s="64" t="s">
        <v>395</v>
      </c>
      <c r="P884" s="65"/>
      <c r="Q884" s="65" t="s">
        <v>4506</v>
      </c>
      <c r="R884" s="66" t="s">
        <v>4509</v>
      </c>
      <c r="S884" s="67" t="s">
        <v>31</v>
      </c>
      <c r="T884" s="65" t="s">
        <v>25</v>
      </c>
      <c r="U884" s="65" t="s">
        <v>4551</v>
      </c>
      <c r="V884" s="68" t="s">
        <v>25</v>
      </c>
      <c r="W884" s="69" t="s">
        <v>5565</v>
      </c>
      <c r="X884" s="68" t="s">
        <v>4063</v>
      </c>
      <c r="Y884" s="70"/>
      <c r="Z884" s="71" t="s">
        <v>2994</v>
      </c>
      <c r="AA884" s="65" t="s">
        <v>4534</v>
      </c>
      <c r="AB884" s="65" t="s">
        <v>4529</v>
      </c>
      <c r="AC884" s="64"/>
      <c r="AD884" s="64" t="s">
        <v>40</v>
      </c>
      <c r="AE884" s="65" t="s">
        <v>4452</v>
      </c>
      <c r="AF884" s="64" t="s">
        <v>4461</v>
      </c>
      <c r="AG884" s="64" t="s">
        <v>4462</v>
      </c>
      <c r="AH884" s="66" t="s">
        <v>4468</v>
      </c>
      <c r="AI884" s="67" t="s">
        <v>3645</v>
      </c>
      <c r="AJ884" s="68"/>
      <c r="AK884" s="68" t="s">
        <v>2995</v>
      </c>
      <c r="AL884" s="66" t="s">
        <v>4697</v>
      </c>
      <c r="AM884" s="72" t="s">
        <v>4498</v>
      </c>
      <c r="AN884" s="65" t="s">
        <v>4498</v>
      </c>
      <c r="AO884" s="65" t="s">
        <v>4498</v>
      </c>
      <c r="AP884" s="64"/>
      <c r="AQ884" s="64"/>
      <c r="AR884" s="64"/>
      <c r="AS884" s="64"/>
      <c r="AT884" s="64"/>
      <c r="AU884" s="73"/>
      <c r="AV884" s="67" t="s">
        <v>4472</v>
      </c>
      <c r="AW884" s="65" t="s">
        <v>4472</v>
      </c>
      <c r="AX884" s="68"/>
      <c r="AY884" s="68" t="s">
        <v>4473</v>
      </c>
      <c r="AZ884" s="65" t="s">
        <v>4473</v>
      </c>
      <c r="BA884" s="68"/>
      <c r="BB884" s="68" t="s">
        <v>4474</v>
      </c>
      <c r="BC884" s="65" t="s">
        <v>4474</v>
      </c>
      <c r="BD884" s="68"/>
      <c r="BE884" s="65" t="s">
        <v>5816</v>
      </c>
      <c r="BF884" s="68" t="s">
        <v>4483</v>
      </c>
      <c r="BG884" s="66" t="s">
        <v>4483</v>
      </c>
      <c r="BH884" s="71"/>
      <c r="BI884" s="64"/>
      <c r="BJ884" s="73"/>
      <c r="BK884" s="74"/>
      <c r="BL884" s="72" t="s">
        <v>4488</v>
      </c>
      <c r="BM884" s="75"/>
      <c r="BN884" s="75"/>
      <c r="BO884" s="75"/>
      <c r="BP884" s="75"/>
      <c r="BQ884" s="75"/>
      <c r="BR884" s="75"/>
      <c r="BS884" s="75"/>
      <c r="BT884" s="75"/>
      <c r="BU884" s="75"/>
      <c r="BV884" s="75"/>
      <c r="BW884" s="75"/>
      <c r="BX884" s="75"/>
      <c r="BY884" s="75"/>
      <c r="BZ884" s="75"/>
      <c r="CA884" s="75" t="s">
        <v>2996</v>
      </c>
      <c r="CB884" s="75"/>
      <c r="CC884" s="75"/>
      <c r="CD884" s="75"/>
      <c r="CE884" s="75"/>
      <c r="CF884" s="75"/>
      <c r="CG884" s="75" t="s">
        <v>2996</v>
      </c>
      <c r="CH884" s="75"/>
      <c r="CI884" s="75"/>
      <c r="CJ884" s="76"/>
      <c r="CK884" s="54"/>
      <c r="CL884" s="54"/>
    </row>
    <row r="885" spans="1:90" s="1" customFormat="1" ht="39.75" customHeight="1" x14ac:dyDescent="0.3">
      <c r="A885" s="59">
        <v>883</v>
      </c>
      <c r="B885" s="60">
        <v>42346</v>
      </c>
      <c r="C885" s="61" t="s">
        <v>4435</v>
      </c>
      <c r="D885" s="62" t="s">
        <v>4699</v>
      </c>
      <c r="E885" s="61" t="s">
        <v>4439</v>
      </c>
      <c r="F885" s="63" t="s">
        <v>4556</v>
      </c>
      <c r="G885" s="61" t="s">
        <v>3541</v>
      </c>
      <c r="H885" s="61" t="s">
        <v>4442</v>
      </c>
      <c r="I885" s="61" t="s">
        <v>4440</v>
      </c>
      <c r="J885" s="64" t="s">
        <v>60</v>
      </c>
      <c r="K885" s="65" t="s">
        <v>4444</v>
      </c>
      <c r="L885" s="64" t="s">
        <v>81</v>
      </c>
      <c r="M885" s="64" t="s">
        <v>3223</v>
      </c>
      <c r="N885" s="65" t="s">
        <v>3223</v>
      </c>
      <c r="O885" s="64" t="s">
        <v>3448</v>
      </c>
      <c r="P885" s="65"/>
      <c r="Q885" s="65" t="s">
        <v>4506</v>
      </c>
      <c r="R885" s="66" t="s">
        <v>4467</v>
      </c>
      <c r="S885" s="67" t="s">
        <v>31</v>
      </c>
      <c r="T885" s="65" t="s">
        <v>32</v>
      </c>
      <c r="U885" s="65" t="s">
        <v>4551</v>
      </c>
      <c r="V885" s="68" t="s">
        <v>32</v>
      </c>
      <c r="W885" s="69" t="s">
        <v>5566</v>
      </c>
      <c r="X885" s="68" t="s">
        <v>2997</v>
      </c>
      <c r="Y885" s="70"/>
      <c r="Z885" s="71" t="s">
        <v>2998</v>
      </c>
      <c r="AA885" s="65" t="s">
        <v>4533</v>
      </c>
      <c r="AB885" s="65" t="s">
        <v>4529</v>
      </c>
      <c r="AC885" s="64"/>
      <c r="AD885" s="64" t="s">
        <v>26</v>
      </c>
      <c r="AE885" s="65" t="s">
        <v>4451</v>
      </c>
      <c r="AF885" s="64" t="s">
        <v>4461</v>
      </c>
      <c r="AG885" s="64" t="s">
        <v>4462</v>
      </c>
      <c r="AH885" s="66" t="s">
        <v>4468</v>
      </c>
      <c r="AI885" s="67"/>
      <c r="AJ885" s="68"/>
      <c r="AK885" s="68" t="s">
        <v>2999</v>
      </c>
      <c r="AL885" s="66" t="s">
        <v>4697</v>
      </c>
      <c r="AM885" s="72" t="s">
        <v>4498</v>
      </c>
      <c r="AN885" s="65" t="s">
        <v>4498</v>
      </c>
      <c r="AO885" s="65" t="s">
        <v>4498</v>
      </c>
      <c r="AP885" s="64"/>
      <c r="AQ885" s="64"/>
      <c r="AR885" s="64"/>
      <c r="AS885" s="64"/>
      <c r="AT885" s="64"/>
      <c r="AU885" s="73"/>
      <c r="AV885" s="67" t="s">
        <v>4472</v>
      </c>
      <c r="AW885" s="65" t="s">
        <v>4472</v>
      </c>
      <c r="AX885" s="68"/>
      <c r="AY885" s="68" t="s">
        <v>4473</v>
      </c>
      <c r="AZ885" s="65" t="s">
        <v>4473</v>
      </c>
      <c r="BA885" s="68"/>
      <c r="BB885" s="68" t="s">
        <v>4474</v>
      </c>
      <c r="BC885" s="65" t="s">
        <v>4474</v>
      </c>
      <c r="BD885" s="68"/>
      <c r="BE885" s="65" t="s">
        <v>5816</v>
      </c>
      <c r="BF885" s="68" t="s">
        <v>4483</v>
      </c>
      <c r="BG885" s="66" t="s">
        <v>4483</v>
      </c>
      <c r="BH885" s="71"/>
      <c r="BI885" s="64"/>
      <c r="BJ885" s="73"/>
      <c r="BK885" s="74"/>
      <c r="BL885" s="72" t="s">
        <v>4488</v>
      </c>
      <c r="BM885" s="75"/>
      <c r="BN885" s="75"/>
      <c r="BO885" s="75"/>
      <c r="BP885" s="75"/>
      <c r="BQ885" s="75"/>
      <c r="BR885" s="75"/>
      <c r="BS885" s="75"/>
      <c r="BT885" s="75"/>
      <c r="BU885" s="75"/>
      <c r="BV885" s="75"/>
      <c r="BW885" s="75"/>
      <c r="BX885" s="75"/>
      <c r="BY885" s="75"/>
      <c r="BZ885" s="75"/>
      <c r="CA885" s="75" t="s">
        <v>3000</v>
      </c>
      <c r="CB885" s="75"/>
      <c r="CC885" s="75"/>
      <c r="CD885" s="75"/>
      <c r="CE885" s="75"/>
      <c r="CF885" s="75"/>
      <c r="CG885" s="75"/>
      <c r="CH885" s="75"/>
      <c r="CI885" s="75"/>
      <c r="CJ885" s="76"/>
      <c r="CK885" s="54"/>
      <c r="CL885" s="54"/>
    </row>
    <row r="886" spans="1:90" s="1" customFormat="1" ht="39.75" customHeight="1" x14ac:dyDescent="0.3">
      <c r="A886" s="59">
        <v>884</v>
      </c>
      <c r="B886" s="60">
        <v>42346</v>
      </c>
      <c r="C886" s="61" t="s">
        <v>4435</v>
      </c>
      <c r="D886" s="62" t="s">
        <v>4699</v>
      </c>
      <c r="E886" s="61" t="s">
        <v>4439</v>
      </c>
      <c r="F886" s="63" t="s">
        <v>4556</v>
      </c>
      <c r="G886" s="61" t="s">
        <v>3541</v>
      </c>
      <c r="H886" s="61" t="s">
        <v>4442</v>
      </c>
      <c r="I886" s="61" t="s">
        <v>4440</v>
      </c>
      <c r="J886" s="64" t="s">
        <v>60</v>
      </c>
      <c r="K886" s="65" t="s">
        <v>4444</v>
      </c>
      <c r="L886" s="64" t="s">
        <v>81</v>
      </c>
      <c r="M886" s="64" t="s">
        <v>3223</v>
      </c>
      <c r="N886" s="65" t="s">
        <v>3223</v>
      </c>
      <c r="O886" s="64" t="s">
        <v>3451</v>
      </c>
      <c r="P886" s="65"/>
      <c r="Q886" s="65" t="s">
        <v>4506</v>
      </c>
      <c r="R886" s="66" t="s">
        <v>4467</v>
      </c>
      <c r="S886" s="67" t="s">
        <v>31</v>
      </c>
      <c r="T886" s="65" t="s">
        <v>32</v>
      </c>
      <c r="U886" s="65" t="s">
        <v>4551</v>
      </c>
      <c r="V886" s="68" t="s">
        <v>32</v>
      </c>
      <c r="W886" s="69" t="s">
        <v>5566</v>
      </c>
      <c r="X886" s="68" t="s">
        <v>2997</v>
      </c>
      <c r="Y886" s="70"/>
      <c r="Z886" s="71" t="s">
        <v>3001</v>
      </c>
      <c r="AA886" s="65" t="s">
        <v>4533</v>
      </c>
      <c r="AB886" s="65" t="s">
        <v>4529</v>
      </c>
      <c r="AC886" s="64"/>
      <c r="AD886" s="64" t="s">
        <v>26</v>
      </c>
      <c r="AE886" s="65" t="s">
        <v>4451</v>
      </c>
      <c r="AF886" s="64" t="s">
        <v>4461</v>
      </c>
      <c r="AG886" s="64" t="s">
        <v>4462</v>
      </c>
      <c r="AH886" s="66" t="s">
        <v>4468</v>
      </c>
      <c r="AI886" s="67"/>
      <c r="AJ886" s="68"/>
      <c r="AK886" s="68" t="s">
        <v>2999</v>
      </c>
      <c r="AL886" s="66" t="s">
        <v>4697</v>
      </c>
      <c r="AM886" s="72" t="s">
        <v>4498</v>
      </c>
      <c r="AN886" s="65" t="s">
        <v>4498</v>
      </c>
      <c r="AO886" s="65" t="s">
        <v>4498</v>
      </c>
      <c r="AP886" s="64"/>
      <c r="AQ886" s="64"/>
      <c r="AR886" s="64"/>
      <c r="AS886" s="64"/>
      <c r="AT886" s="64"/>
      <c r="AU886" s="73"/>
      <c r="AV886" s="67" t="s">
        <v>4472</v>
      </c>
      <c r="AW886" s="65" t="s">
        <v>4472</v>
      </c>
      <c r="AX886" s="68"/>
      <c r="AY886" s="68" t="s">
        <v>4473</v>
      </c>
      <c r="AZ886" s="65" t="s">
        <v>4473</v>
      </c>
      <c r="BA886" s="68"/>
      <c r="BB886" s="68" t="s">
        <v>4474</v>
      </c>
      <c r="BC886" s="65" t="s">
        <v>4474</v>
      </c>
      <c r="BD886" s="68"/>
      <c r="BE886" s="65" t="s">
        <v>5816</v>
      </c>
      <c r="BF886" s="68" t="s">
        <v>4483</v>
      </c>
      <c r="BG886" s="66" t="s">
        <v>4483</v>
      </c>
      <c r="BH886" s="71"/>
      <c r="BI886" s="64"/>
      <c r="BJ886" s="73"/>
      <c r="BK886" s="74"/>
      <c r="BL886" s="72" t="s">
        <v>4488</v>
      </c>
      <c r="BM886" s="75"/>
      <c r="BN886" s="75"/>
      <c r="BO886" s="75"/>
      <c r="BP886" s="75"/>
      <c r="BQ886" s="75"/>
      <c r="BR886" s="75"/>
      <c r="BS886" s="75"/>
      <c r="BT886" s="75"/>
      <c r="BU886" s="75"/>
      <c r="BV886" s="75"/>
      <c r="BW886" s="75"/>
      <c r="BX886" s="75"/>
      <c r="BY886" s="75"/>
      <c r="BZ886" s="75"/>
      <c r="CA886" s="75" t="s">
        <v>3000</v>
      </c>
      <c r="CB886" s="75"/>
      <c r="CC886" s="75"/>
      <c r="CD886" s="75"/>
      <c r="CE886" s="75"/>
      <c r="CF886" s="75"/>
      <c r="CG886" s="75"/>
      <c r="CH886" s="75"/>
      <c r="CI886" s="75"/>
      <c r="CJ886" s="76"/>
      <c r="CK886" s="54"/>
      <c r="CL886" s="54"/>
    </row>
    <row r="887" spans="1:90" s="1" customFormat="1" ht="39.75" customHeight="1" x14ac:dyDescent="0.3">
      <c r="A887" s="59">
        <v>885</v>
      </c>
      <c r="B887" s="60">
        <v>42346</v>
      </c>
      <c r="C887" s="61" t="s">
        <v>4435</v>
      </c>
      <c r="D887" s="62" t="s">
        <v>4699</v>
      </c>
      <c r="E887" s="61" t="s">
        <v>4439</v>
      </c>
      <c r="F887" s="63" t="s">
        <v>4556</v>
      </c>
      <c r="G887" s="61" t="s">
        <v>3541</v>
      </c>
      <c r="H887" s="61" t="s">
        <v>4442</v>
      </c>
      <c r="I887" s="61" t="s">
        <v>4440</v>
      </c>
      <c r="J887" s="64" t="s">
        <v>62</v>
      </c>
      <c r="K887" s="65" t="s">
        <v>4444</v>
      </c>
      <c r="L887" s="64" t="s">
        <v>3249</v>
      </c>
      <c r="M887" s="64" t="s">
        <v>3223</v>
      </c>
      <c r="N887" s="65" t="s">
        <v>3223</v>
      </c>
      <c r="O887" s="64" t="s">
        <v>3444</v>
      </c>
      <c r="P887" s="65"/>
      <c r="Q887" s="65" t="s">
        <v>4506</v>
      </c>
      <c r="R887" s="66" t="s">
        <v>4467</v>
      </c>
      <c r="S887" s="67" t="s">
        <v>31</v>
      </c>
      <c r="T887" s="65" t="s">
        <v>32</v>
      </c>
      <c r="U887" s="65" t="s">
        <v>4551</v>
      </c>
      <c r="V887" s="68" t="s">
        <v>32</v>
      </c>
      <c r="W887" s="69" t="s">
        <v>5567</v>
      </c>
      <c r="X887" s="68" t="s">
        <v>2997</v>
      </c>
      <c r="Y887" s="70"/>
      <c r="Z887" s="71" t="s">
        <v>3002</v>
      </c>
      <c r="AA887" s="65" t="s">
        <v>4533</v>
      </c>
      <c r="AB887" s="65" t="s">
        <v>4529</v>
      </c>
      <c r="AC887" s="64"/>
      <c r="AD887" s="64" t="s">
        <v>26</v>
      </c>
      <c r="AE887" s="65" t="s">
        <v>4451</v>
      </c>
      <c r="AF887" s="64" t="s">
        <v>4461</v>
      </c>
      <c r="AG887" s="64" t="s">
        <v>4462</v>
      </c>
      <c r="AH887" s="66" t="s">
        <v>4468</v>
      </c>
      <c r="AI887" s="67"/>
      <c r="AJ887" s="68"/>
      <c r="AK887" s="68" t="s">
        <v>2999</v>
      </c>
      <c r="AL887" s="66" t="s">
        <v>4697</v>
      </c>
      <c r="AM887" s="72" t="s">
        <v>4498</v>
      </c>
      <c r="AN887" s="65" t="s">
        <v>4498</v>
      </c>
      <c r="AO887" s="65" t="s">
        <v>4498</v>
      </c>
      <c r="AP887" s="64"/>
      <c r="AQ887" s="64"/>
      <c r="AR887" s="64"/>
      <c r="AS887" s="64"/>
      <c r="AT887" s="64"/>
      <c r="AU887" s="73"/>
      <c r="AV887" s="67" t="s">
        <v>4472</v>
      </c>
      <c r="AW887" s="65" t="s">
        <v>4472</v>
      </c>
      <c r="AX887" s="68"/>
      <c r="AY887" s="68" t="s">
        <v>4473</v>
      </c>
      <c r="AZ887" s="65" t="s">
        <v>4473</v>
      </c>
      <c r="BA887" s="68"/>
      <c r="BB887" s="68" t="s">
        <v>4474</v>
      </c>
      <c r="BC887" s="65" t="s">
        <v>4474</v>
      </c>
      <c r="BD887" s="68"/>
      <c r="BE887" s="65" t="s">
        <v>5816</v>
      </c>
      <c r="BF887" s="68" t="s">
        <v>4483</v>
      </c>
      <c r="BG887" s="66" t="s">
        <v>4483</v>
      </c>
      <c r="BH887" s="71"/>
      <c r="BI887" s="64"/>
      <c r="BJ887" s="73"/>
      <c r="BK887" s="74"/>
      <c r="BL887" s="72" t="s">
        <v>4488</v>
      </c>
      <c r="BM887" s="75"/>
      <c r="BN887" s="75"/>
      <c r="BO887" s="75"/>
      <c r="BP887" s="75"/>
      <c r="BQ887" s="75"/>
      <c r="BR887" s="75"/>
      <c r="BS887" s="75"/>
      <c r="BT887" s="75"/>
      <c r="BU887" s="75"/>
      <c r="BV887" s="75"/>
      <c r="BW887" s="75"/>
      <c r="BX887" s="75"/>
      <c r="BY887" s="75"/>
      <c r="BZ887" s="75"/>
      <c r="CA887" s="75" t="s">
        <v>3003</v>
      </c>
      <c r="CB887" s="75" t="s">
        <v>3004</v>
      </c>
      <c r="CC887" s="75" t="s">
        <v>3005</v>
      </c>
      <c r="CD887" s="75"/>
      <c r="CE887" s="75"/>
      <c r="CF887" s="75"/>
      <c r="CG887" s="75"/>
      <c r="CH887" s="75"/>
      <c r="CI887" s="75"/>
      <c r="CJ887" s="76"/>
      <c r="CK887" s="54"/>
      <c r="CL887" s="54"/>
    </row>
    <row r="888" spans="1:90" s="1" customFormat="1" ht="39.75" customHeight="1" x14ac:dyDescent="0.3">
      <c r="A888" s="59">
        <v>886</v>
      </c>
      <c r="B888" s="60">
        <v>42346</v>
      </c>
      <c r="C888" s="61" t="s">
        <v>4435</v>
      </c>
      <c r="D888" s="62" t="s">
        <v>4699</v>
      </c>
      <c r="E888" s="61" t="s">
        <v>4439</v>
      </c>
      <c r="F888" s="63" t="s">
        <v>4556</v>
      </c>
      <c r="G888" s="61" t="s">
        <v>3541</v>
      </c>
      <c r="H888" s="61" t="s">
        <v>4442</v>
      </c>
      <c r="I888" s="61" t="s">
        <v>4440</v>
      </c>
      <c r="J888" s="64" t="s">
        <v>62</v>
      </c>
      <c r="K888" s="65" t="s">
        <v>4444</v>
      </c>
      <c r="L888" s="64" t="s">
        <v>3249</v>
      </c>
      <c r="M888" s="64" t="s">
        <v>3223</v>
      </c>
      <c r="N888" s="65" t="s">
        <v>3223</v>
      </c>
      <c r="O888" s="64" t="s">
        <v>3447</v>
      </c>
      <c r="P888" s="65"/>
      <c r="Q888" s="65" t="s">
        <v>4506</v>
      </c>
      <c r="R888" s="66" t="s">
        <v>4467</v>
      </c>
      <c r="S888" s="67" t="s">
        <v>31</v>
      </c>
      <c r="T888" s="65" t="s">
        <v>32</v>
      </c>
      <c r="U888" s="65" t="s">
        <v>4551</v>
      </c>
      <c r="V888" s="68" t="s">
        <v>32</v>
      </c>
      <c r="W888" s="69" t="s">
        <v>5567</v>
      </c>
      <c r="X888" s="68" t="s">
        <v>2997</v>
      </c>
      <c r="Y888" s="70"/>
      <c r="Z888" s="71" t="s">
        <v>3006</v>
      </c>
      <c r="AA888" s="65" t="s">
        <v>4533</v>
      </c>
      <c r="AB888" s="65" t="s">
        <v>4529</v>
      </c>
      <c r="AC888" s="64"/>
      <c r="AD888" s="64" t="s">
        <v>26</v>
      </c>
      <c r="AE888" s="65" t="s">
        <v>4451</v>
      </c>
      <c r="AF888" s="64" t="s">
        <v>4461</v>
      </c>
      <c r="AG888" s="64" t="s">
        <v>4462</v>
      </c>
      <c r="AH888" s="66" t="s">
        <v>4468</v>
      </c>
      <c r="AI888" s="67"/>
      <c r="AJ888" s="68"/>
      <c r="AK888" s="68" t="s">
        <v>2999</v>
      </c>
      <c r="AL888" s="66" t="s">
        <v>4697</v>
      </c>
      <c r="AM888" s="72" t="s">
        <v>4498</v>
      </c>
      <c r="AN888" s="65" t="s">
        <v>4498</v>
      </c>
      <c r="AO888" s="65" t="s">
        <v>4498</v>
      </c>
      <c r="AP888" s="64"/>
      <c r="AQ888" s="64"/>
      <c r="AR888" s="64"/>
      <c r="AS888" s="64"/>
      <c r="AT888" s="64"/>
      <c r="AU888" s="73"/>
      <c r="AV888" s="67" t="s">
        <v>4472</v>
      </c>
      <c r="AW888" s="65" t="s">
        <v>4472</v>
      </c>
      <c r="AX888" s="68"/>
      <c r="AY888" s="68" t="s">
        <v>4473</v>
      </c>
      <c r="AZ888" s="65" t="s">
        <v>4473</v>
      </c>
      <c r="BA888" s="68"/>
      <c r="BB888" s="68" t="s">
        <v>4474</v>
      </c>
      <c r="BC888" s="65" t="s">
        <v>4474</v>
      </c>
      <c r="BD888" s="68"/>
      <c r="BE888" s="65" t="s">
        <v>5816</v>
      </c>
      <c r="BF888" s="68" t="s">
        <v>4483</v>
      </c>
      <c r="BG888" s="66" t="s">
        <v>4483</v>
      </c>
      <c r="BH888" s="71"/>
      <c r="BI888" s="64"/>
      <c r="BJ888" s="73"/>
      <c r="BK888" s="74"/>
      <c r="BL888" s="72" t="s">
        <v>4488</v>
      </c>
      <c r="BM888" s="75"/>
      <c r="BN888" s="75"/>
      <c r="BO888" s="75"/>
      <c r="BP888" s="75"/>
      <c r="BQ888" s="75"/>
      <c r="BR888" s="75"/>
      <c r="BS888" s="75"/>
      <c r="BT888" s="75"/>
      <c r="BU888" s="75"/>
      <c r="BV888" s="75"/>
      <c r="BW888" s="75"/>
      <c r="BX888" s="75"/>
      <c r="BY888" s="75"/>
      <c r="BZ888" s="75"/>
      <c r="CA888" s="75" t="s">
        <v>3003</v>
      </c>
      <c r="CB888" s="75" t="s">
        <v>3004</v>
      </c>
      <c r="CC888" s="75" t="s">
        <v>3005</v>
      </c>
      <c r="CD888" s="75"/>
      <c r="CE888" s="75"/>
      <c r="CF888" s="75"/>
      <c r="CG888" s="75"/>
      <c r="CH888" s="75"/>
      <c r="CI888" s="75"/>
      <c r="CJ888" s="76"/>
      <c r="CK888" s="54"/>
      <c r="CL888" s="54"/>
    </row>
    <row r="889" spans="1:90" s="1" customFormat="1" ht="39.75" customHeight="1" x14ac:dyDescent="0.3">
      <c r="A889" s="59">
        <v>887</v>
      </c>
      <c r="B889" s="60">
        <v>42346</v>
      </c>
      <c r="C889" s="61" t="s">
        <v>4435</v>
      </c>
      <c r="D889" s="62" t="s">
        <v>4699</v>
      </c>
      <c r="E889" s="61" t="s">
        <v>4439</v>
      </c>
      <c r="F889" s="63" t="s">
        <v>4556</v>
      </c>
      <c r="G889" s="61" t="s">
        <v>3541</v>
      </c>
      <c r="H889" s="61" t="s">
        <v>4442</v>
      </c>
      <c r="I889" s="61" t="s">
        <v>4440</v>
      </c>
      <c r="J889" s="64" t="s">
        <v>62</v>
      </c>
      <c r="K889" s="65" t="s">
        <v>4444</v>
      </c>
      <c r="L889" s="64" t="s">
        <v>3249</v>
      </c>
      <c r="M889" s="64" t="s">
        <v>3223</v>
      </c>
      <c r="N889" s="65" t="s">
        <v>3223</v>
      </c>
      <c r="O889" s="64" t="s">
        <v>3455</v>
      </c>
      <c r="P889" s="65"/>
      <c r="Q889" s="65" t="s">
        <v>4506</v>
      </c>
      <c r="R889" s="66" t="s">
        <v>4467</v>
      </c>
      <c r="S889" s="67" t="s">
        <v>31</v>
      </c>
      <c r="T889" s="65" t="s">
        <v>32</v>
      </c>
      <c r="U889" s="65" t="s">
        <v>4551</v>
      </c>
      <c r="V889" s="68" t="s">
        <v>32</v>
      </c>
      <c r="W889" s="69" t="s">
        <v>5567</v>
      </c>
      <c r="X889" s="68" t="s">
        <v>2997</v>
      </c>
      <c r="Y889" s="70"/>
      <c r="Z889" s="71" t="s">
        <v>3007</v>
      </c>
      <c r="AA889" s="65" t="s">
        <v>4534</v>
      </c>
      <c r="AB889" s="65" t="s">
        <v>4529</v>
      </c>
      <c r="AC889" s="64"/>
      <c r="AD889" s="64" t="s">
        <v>26</v>
      </c>
      <c r="AE889" s="65" t="s">
        <v>4451</v>
      </c>
      <c r="AF889" s="64" t="s">
        <v>4461</v>
      </c>
      <c r="AG889" s="64" t="s">
        <v>4462</v>
      </c>
      <c r="AH889" s="66" t="s">
        <v>4468</v>
      </c>
      <c r="AI889" s="67"/>
      <c r="AJ889" s="68"/>
      <c r="AK889" s="68" t="s">
        <v>2999</v>
      </c>
      <c r="AL889" s="66" t="s">
        <v>4697</v>
      </c>
      <c r="AM889" s="72" t="s">
        <v>4498</v>
      </c>
      <c r="AN889" s="65" t="s">
        <v>4498</v>
      </c>
      <c r="AO889" s="65" t="s">
        <v>4498</v>
      </c>
      <c r="AP889" s="64"/>
      <c r="AQ889" s="64"/>
      <c r="AR889" s="64"/>
      <c r="AS889" s="64"/>
      <c r="AT889" s="64"/>
      <c r="AU889" s="73"/>
      <c r="AV889" s="67" t="s">
        <v>4472</v>
      </c>
      <c r="AW889" s="65" t="s">
        <v>4472</v>
      </c>
      <c r="AX889" s="68"/>
      <c r="AY889" s="68" t="s">
        <v>4473</v>
      </c>
      <c r="AZ889" s="65" t="s">
        <v>4473</v>
      </c>
      <c r="BA889" s="68"/>
      <c r="BB889" s="68" t="s">
        <v>4474</v>
      </c>
      <c r="BC889" s="65" t="s">
        <v>4474</v>
      </c>
      <c r="BD889" s="68"/>
      <c r="BE889" s="65" t="s">
        <v>5816</v>
      </c>
      <c r="BF889" s="68" t="s">
        <v>4483</v>
      </c>
      <c r="BG889" s="66" t="s">
        <v>4483</v>
      </c>
      <c r="BH889" s="71"/>
      <c r="BI889" s="64"/>
      <c r="BJ889" s="73"/>
      <c r="BK889" s="74"/>
      <c r="BL889" s="72" t="s">
        <v>4488</v>
      </c>
      <c r="BM889" s="75"/>
      <c r="BN889" s="75"/>
      <c r="BO889" s="75"/>
      <c r="BP889" s="75"/>
      <c r="BQ889" s="75"/>
      <c r="BR889" s="75"/>
      <c r="BS889" s="75"/>
      <c r="BT889" s="75"/>
      <c r="BU889" s="75"/>
      <c r="BV889" s="75"/>
      <c r="BW889" s="75"/>
      <c r="BX889" s="75"/>
      <c r="BY889" s="75"/>
      <c r="BZ889" s="75"/>
      <c r="CA889" s="75" t="s">
        <v>3003</v>
      </c>
      <c r="CB889" s="75" t="s">
        <v>3004</v>
      </c>
      <c r="CC889" s="75" t="s">
        <v>3005</v>
      </c>
      <c r="CD889" s="75"/>
      <c r="CE889" s="75"/>
      <c r="CF889" s="75"/>
      <c r="CG889" s="75"/>
      <c r="CH889" s="75"/>
      <c r="CI889" s="75"/>
      <c r="CJ889" s="76"/>
      <c r="CK889" s="54"/>
      <c r="CL889" s="54"/>
    </row>
    <row r="890" spans="1:90" s="1" customFormat="1" ht="39.75" customHeight="1" x14ac:dyDescent="0.3">
      <c r="A890" s="59">
        <v>888</v>
      </c>
      <c r="B890" s="60">
        <v>42346</v>
      </c>
      <c r="C890" s="61" t="s">
        <v>4435</v>
      </c>
      <c r="D890" s="62" t="s">
        <v>4699</v>
      </c>
      <c r="E890" s="61" t="s">
        <v>4439</v>
      </c>
      <c r="F890" s="63" t="s">
        <v>4556</v>
      </c>
      <c r="G890" s="61" t="s">
        <v>3541</v>
      </c>
      <c r="H890" s="61" t="s">
        <v>4442</v>
      </c>
      <c r="I890" s="61" t="s">
        <v>4440</v>
      </c>
      <c r="J890" s="64" t="s">
        <v>74</v>
      </c>
      <c r="K890" s="65" t="s">
        <v>4446</v>
      </c>
      <c r="L890" s="64" t="s">
        <v>252</v>
      </c>
      <c r="M890" s="64" t="s">
        <v>3223</v>
      </c>
      <c r="N890" s="65" t="s">
        <v>3223</v>
      </c>
      <c r="O890" s="64" t="s">
        <v>3486</v>
      </c>
      <c r="P890" s="65"/>
      <c r="Q890" s="65" t="s">
        <v>4506</v>
      </c>
      <c r="R890" s="66" t="s">
        <v>4467</v>
      </c>
      <c r="S890" s="67" t="s">
        <v>31</v>
      </c>
      <c r="T890" s="65" t="s">
        <v>4456</v>
      </c>
      <c r="U890" s="65" t="s">
        <v>4550</v>
      </c>
      <c r="V890" s="68" t="s">
        <v>186</v>
      </c>
      <c r="W890" s="69" t="s">
        <v>5568</v>
      </c>
      <c r="X890" s="68" t="s">
        <v>4371</v>
      </c>
      <c r="Y890" s="70"/>
      <c r="Z890" s="71" t="s">
        <v>3008</v>
      </c>
      <c r="AA890" s="65" t="s">
        <v>4533</v>
      </c>
      <c r="AB890" s="65" t="s">
        <v>4528</v>
      </c>
      <c r="AC890" s="64"/>
      <c r="AD890" s="64" t="s">
        <v>26</v>
      </c>
      <c r="AE890" s="65" t="s">
        <v>4451</v>
      </c>
      <c r="AF890" s="64" t="s">
        <v>4461</v>
      </c>
      <c r="AG890" s="64" t="s">
        <v>4462</v>
      </c>
      <c r="AH890" s="66" t="s">
        <v>4468</v>
      </c>
      <c r="AI890" s="67" t="s">
        <v>3009</v>
      </c>
      <c r="AJ890" s="68"/>
      <c r="AK890" s="68" t="s">
        <v>4597</v>
      </c>
      <c r="AL890" s="66" t="s">
        <v>4697</v>
      </c>
      <c r="AM890" s="72" t="s">
        <v>4498</v>
      </c>
      <c r="AN890" s="65" t="s">
        <v>4498</v>
      </c>
      <c r="AO890" s="65" t="s">
        <v>4498</v>
      </c>
      <c r="AP890" s="64"/>
      <c r="AQ890" s="64"/>
      <c r="AR890" s="64"/>
      <c r="AS890" s="64"/>
      <c r="AT890" s="64"/>
      <c r="AU890" s="73"/>
      <c r="AV890" s="67" t="s">
        <v>4472</v>
      </c>
      <c r="AW890" s="65" t="s">
        <v>4472</v>
      </c>
      <c r="AX890" s="68"/>
      <c r="AY890" s="68" t="s">
        <v>4473</v>
      </c>
      <c r="AZ890" s="65" t="s">
        <v>4473</v>
      </c>
      <c r="BA890" s="68"/>
      <c r="BB890" s="68" t="s">
        <v>4474</v>
      </c>
      <c r="BC890" s="65" t="s">
        <v>4474</v>
      </c>
      <c r="BD890" s="68"/>
      <c r="BE890" s="65" t="s">
        <v>5816</v>
      </c>
      <c r="BF890" s="68" t="s">
        <v>4483</v>
      </c>
      <c r="BG890" s="66" t="s">
        <v>4483</v>
      </c>
      <c r="BH890" s="71"/>
      <c r="BI890" s="64"/>
      <c r="BJ890" s="73"/>
      <c r="BK890" s="74"/>
      <c r="BL890" s="72" t="s">
        <v>4488</v>
      </c>
      <c r="BM890" s="75"/>
      <c r="BN890" s="75"/>
      <c r="BO890" s="75"/>
      <c r="BP890" s="75"/>
      <c r="BQ890" s="75"/>
      <c r="BR890" s="75"/>
      <c r="BS890" s="75"/>
      <c r="BT890" s="75"/>
      <c r="BU890" s="75"/>
      <c r="BV890" s="75"/>
      <c r="BW890" s="75"/>
      <c r="BX890" s="75"/>
      <c r="BY890" s="75"/>
      <c r="BZ890" s="75"/>
      <c r="CA890" s="75" t="s">
        <v>3010</v>
      </c>
      <c r="CB890" s="75"/>
      <c r="CC890" s="75"/>
      <c r="CD890" s="75"/>
      <c r="CE890" s="75"/>
      <c r="CF890" s="75"/>
      <c r="CG890" s="75"/>
      <c r="CH890" s="75"/>
      <c r="CI890" s="75"/>
      <c r="CJ890" s="76"/>
      <c r="CK890" s="54"/>
      <c r="CL890" s="54"/>
    </row>
    <row r="891" spans="1:90" s="1" customFormat="1" ht="39.75" customHeight="1" x14ac:dyDescent="0.3">
      <c r="A891" s="59">
        <v>889</v>
      </c>
      <c r="B891" s="60">
        <v>42346</v>
      </c>
      <c r="C891" s="61" t="s">
        <v>4435</v>
      </c>
      <c r="D891" s="62" t="s">
        <v>4699</v>
      </c>
      <c r="E891" s="61" t="s">
        <v>4439</v>
      </c>
      <c r="F891" s="63" t="s">
        <v>4556</v>
      </c>
      <c r="G891" s="61" t="s">
        <v>3541</v>
      </c>
      <c r="H891" s="61" t="s">
        <v>4442</v>
      </c>
      <c r="I891" s="61" t="s">
        <v>4440</v>
      </c>
      <c r="J891" s="64" t="s">
        <v>139</v>
      </c>
      <c r="K891" s="65" t="s">
        <v>4446</v>
      </c>
      <c r="L891" s="64" t="s">
        <v>140</v>
      </c>
      <c r="M891" s="64" t="s">
        <v>4686</v>
      </c>
      <c r="N891" s="65" t="s">
        <v>4686</v>
      </c>
      <c r="O891" s="64" t="s">
        <v>3011</v>
      </c>
      <c r="P891" s="65"/>
      <c r="Q891" s="65" t="s">
        <v>4505</v>
      </c>
      <c r="R891" s="66" t="s">
        <v>4507</v>
      </c>
      <c r="S891" s="67" t="s">
        <v>31</v>
      </c>
      <c r="T891" s="65" t="s">
        <v>4458</v>
      </c>
      <c r="U891" s="65" t="s">
        <v>4551</v>
      </c>
      <c r="V891" s="68" t="s">
        <v>51</v>
      </c>
      <c r="W891" s="69" t="s">
        <v>5569</v>
      </c>
      <c r="X891" s="68" t="s">
        <v>4173</v>
      </c>
      <c r="Y891" s="70"/>
      <c r="Z891" s="71" t="s">
        <v>3012</v>
      </c>
      <c r="AA891" s="65" t="s">
        <v>4534</v>
      </c>
      <c r="AB891" s="65" t="s">
        <v>4531</v>
      </c>
      <c r="AC891" s="64"/>
      <c r="AD891" s="64" t="s">
        <v>26</v>
      </c>
      <c r="AE891" s="65" t="s">
        <v>4451</v>
      </c>
      <c r="AF891" s="64" t="s">
        <v>23</v>
      </c>
      <c r="AG891" s="64" t="s">
        <v>4462</v>
      </c>
      <c r="AH891" s="66" t="s">
        <v>4466</v>
      </c>
      <c r="AI891" s="67" t="s">
        <v>3662</v>
      </c>
      <c r="AJ891" s="68"/>
      <c r="AK891" s="68" t="s">
        <v>3759</v>
      </c>
      <c r="AL891" s="66" t="s">
        <v>4697</v>
      </c>
      <c r="AM891" s="72" t="s">
        <v>4498</v>
      </c>
      <c r="AN891" s="65" t="s">
        <v>4498</v>
      </c>
      <c r="AO891" s="65" t="s">
        <v>4498</v>
      </c>
      <c r="AP891" s="64"/>
      <c r="AQ891" s="64"/>
      <c r="AR891" s="64"/>
      <c r="AS891" s="64"/>
      <c r="AT891" s="64"/>
      <c r="AU891" s="73"/>
      <c r="AV891" s="67" t="s">
        <v>4472</v>
      </c>
      <c r="AW891" s="65" t="s">
        <v>4472</v>
      </c>
      <c r="AX891" s="68"/>
      <c r="AY891" s="68" t="s">
        <v>4473</v>
      </c>
      <c r="AZ891" s="65" t="s">
        <v>4473</v>
      </c>
      <c r="BA891" s="68"/>
      <c r="BB891" s="68" t="s">
        <v>4474</v>
      </c>
      <c r="BC891" s="65" t="s">
        <v>4474</v>
      </c>
      <c r="BD891" s="68"/>
      <c r="BE891" s="65" t="s">
        <v>5816</v>
      </c>
      <c r="BF891" s="68" t="s">
        <v>4483</v>
      </c>
      <c r="BG891" s="66" t="s">
        <v>4483</v>
      </c>
      <c r="BH891" s="71"/>
      <c r="BI891" s="64"/>
      <c r="BJ891" s="73"/>
      <c r="BK891" s="74"/>
      <c r="BL891" s="72" t="s">
        <v>4485</v>
      </c>
      <c r="BM891" s="75"/>
      <c r="BN891" s="75" t="s">
        <v>3013</v>
      </c>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6"/>
      <c r="CK891" s="54"/>
      <c r="CL891" s="54"/>
    </row>
    <row r="892" spans="1:90" s="1" customFormat="1" ht="39.75" customHeight="1" x14ac:dyDescent="0.3">
      <c r="A892" s="59">
        <v>890</v>
      </c>
      <c r="B892" s="60">
        <v>42346</v>
      </c>
      <c r="C892" s="61" t="s">
        <v>4435</v>
      </c>
      <c r="D892" s="62" t="s">
        <v>4699</v>
      </c>
      <c r="E892" s="61" t="s">
        <v>4439</v>
      </c>
      <c r="F892" s="63" t="s">
        <v>4556</v>
      </c>
      <c r="G892" s="61" t="s">
        <v>3541</v>
      </c>
      <c r="H892" s="61" t="s">
        <v>4442</v>
      </c>
      <c r="I892" s="61" t="s">
        <v>4440</v>
      </c>
      <c r="J892" s="64" t="s">
        <v>196</v>
      </c>
      <c r="K892" s="65" t="s">
        <v>4445</v>
      </c>
      <c r="L892" s="64" t="s">
        <v>197</v>
      </c>
      <c r="M892" s="64" t="s">
        <v>3223</v>
      </c>
      <c r="N892" s="65" t="s">
        <v>3223</v>
      </c>
      <c r="O892" s="64" t="s">
        <v>3433</v>
      </c>
      <c r="P892" s="65"/>
      <c r="Q892" s="65" t="s">
        <v>4506</v>
      </c>
      <c r="R892" s="66" t="s">
        <v>4467</v>
      </c>
      <c r="S892" s="67" t="s">
        <v>31</v>
      </c>
      <c r="T892" s="65" t="s">
        <v>4456</v>
      </c>
      <c r="U892" s="65" t="s">
        <v>4550</v>
      </c>
      <c r="V892" s="68" t="s">
        <v>186</v>
      </c>
      <c r="W892" s="69" t="s">
        <v>5570</v>
      </c>
      <c r="X892" s="68" t="s">
        <v>4325</v>
      </c>
      <c r="Y892" s="70"/>
      <c r="Z892" s="71" t="s">
        <v>3014</v>
      </c>
      <c r="AA892" s="65" t="s">
        <v>4533</v>
      </c>
      <c r="AB892" s="65" t="s">
        <v>4529</v>
      </c>
      <c r="AC892" s="64"/>
      <c r="AD892" s="64">
        <v>220</v>
      </c>
      <c r="AE892" s="65" t="s">
        <v>4452</v>
      </c>
      <c r="AF892" s="64" t="s">
        <v>4461</v>
      </c>
      <c r="AG892" s="64" t="s">
        <v>4462</v>
      </c>
      <c r="AH892" s="66" t="s">
        <v>4468</v>
      </c>
      <c r="AI892" s="67"/>
      <c r="AJ892" s="68"/>
      <c r="AK892" s="68" t="s">
        <v>3015</v>
      </c>
      <c r="AL892" s="66" t="s">
        <v>4697</v>
      </c>
      <c r="AM892" s="72" t="s">
        <v>4498</v>
      </c>
      <c r="AN892" s="65" t="s">
        <v>4498</v>
      </c>
      <c r="AO892" s="65" t="s">
        <v>4498</v>
      </c>
      <c r="AP892" s="64"/>
      <c r="AQ892" s="64"/>
      <c r="AR892" s="64"/>
      <c r="AS892" s="64"/>
      <c r="AT892" s="64"/>
      <c r="AU892" s="73"/>
      <c r="AV892" s="67" t="s">
        <v>4472</v>
      </c>
      <c r="AW892" s="65" t="s">
        <v>4472</v>
      </c>
      <c r="AX892" s="68"/>
      <c r="AY892" s="68" t="s">
        <v>4473</v>
      </c>
      <c r="AZ892" s="65" t="s">
        <v>4473</v>
      </c>
      <c r="BA892" s="68"/>
      <c r="BB892" s="68" t="s">
        <v>4474</v>
      </c>
      <c r="BC892" s="65" t="s">
        <v>4474</v>
      </c>
      <c r="BD892" s="68"/>
      <c r="BE892" s="65" t="s">
        <v>5816</v>
      </c>
      <c r="BF892" s="68" t="s">
        <v>4483</v>
      </c>
      <c r="BG892" s="66" t="s">
        <v>4483</v>
      </c>
      <c r="BH892" s="71"/>
      <c r="BI892" s="64"/>
      <c r="BJ892" s="73"/>
      <c r="BK892" s="74"/>
      <c r="BL892" s="72" t="s">
        <v>4485</v>
      </c>
      <c r="BM892" s="75"/>
      <c r="BN892" s="75" t="s">
        <v>3016</v>
      </c>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6"/>
      <c r="CK892" s="54"/>
      <c r="CL892" s="54"/>
    </row>
    <row r="893" spans="1:90" s="1" customFormat="1" ht="39.75" customHeight="1" x14ac:dyDescent="0.3">
      <c r="A893" s="59">
        <v>891</v>
      </c>
      <c r="B893" s="60">
        <v>42347</v>
      </c>
      <c r="C893" s="61" t="s">
        <v>4435</v>
      </c>
      <c r="D893" s="62" t="s">
        <v>4699</v>
      </c>
      <c r="E893" s="61" t="s">
        <v>4439</v>
      </c>
      <c r="F893" s="63" t="s">
        <v>4556</v>
      </c>
      <c r="G893" s="61" t="s">
        <v>3542</v>
      </c>
      <c r="H893" s="61" t="s">
        <v>4442</v>
      </c>
      <c r="I893" s="61" t="s">
        <v>4440</v>
      </c>
      <c r="J893" s="64" t="s">
        <v>18</v>
      </c>
      <c r="K893" s="65" t="s">
        <v>4443</v>
      </c>
      <c r="L893" s="64" t="s">
        <v>94</v>
      </c>
      <c r="M893" s="64" t="s">
        <v>3223</v>
      </c>
      <c r="N893" s="65" t="s">
        <v>3223</v>
      </c>
      <c r="O893" s="64" t="s">
        <v>3332</v>
      </c>
      <c r="P893" s="65">
        <v>11</v>
      </c>
      <c r="Q893" s="65" t="s">
        <v>4506</v>
      </c>
      <c r="R893" s="66" t="s">
        <v>4467</v>
      </c>
      <c r="S893" s="67" t="s">
        <v>31</v>
      </c>
      <c r="T893" s="65" t="s">
        <v>4456</v>
      </c>
      <c r="U893" s="65" t="s">
        <v>4550</v>
      </c>
      <c r="V893" s="68" t="s">
        <v>186</v>
      </c>
      <c r="W893" s="69" t="s">
        <v>5571</v>
      </c>
      <c r="X893" s="68" t="s">
        <v>4006</v>
      </c>
      <c r="Y893" s="70"/>
      <c r="Z893" s="71" t="s">
        <v>3017</v>
      </c>
      <c r="AA893" s="65" t="s">
        <v>4533</v>
      </c>
      <c r="AB893" s="65" t="s">
        <v>4529</v>
      </c>
      <c r="AC893" s="64"/>
      <c r="AD893" s="64" t="s">
        <v>40</v>
      </c>
      <c r="AE893" s="65" t="s">
        <v>4452</v>
      </c>
      <c r="AF893" s="64" t="s">
        <v>4461</v>
      </c>
      <c r="AG893" s="64" t="s">
        <v>4462</v>
      </c>
      <c r="AH893" s="66" t="s">
        <v>4468</v>
      </c>
      <c r="AI893" s="67"/>
      <c r="AJ893" s="68"/>
      <c r="AK893" s="68" t="s">
        <v>3018</v>
      </c>
      <c r="AL893" s="66" t="s">
        <v>4697</v>
      </c>
      <c r="AM893" s="72" t="s">
        <v>4498</v>
      </c>
      <c r="AN893" s="65" t="s">
        <v>4498</v>
      </c>
      <c r="AO893" s="65" t="s">
        <v>4498</v>
      </c>
      <c r="AP893" s="64"/>
      <c r="AQ893" s="64"/>
      <c r="AR893" s="64"/>
      <c r="AS893" s="64"/>
      <c r="AT893" s="64"/>
      <c r="AU893" s="73"/>
      <c r="AV893" s="67" t="s">
        <v>4472</v>
      </c>
      <c r="AW893" s="65" t="s">
        <v>4472</v>
      </c>
      <c r="AX893" s="68"/>
      <c r="AY893" s="68" t="s">
        <v>4473</v>
      </c>
      <c r="AZ893" s="65" t="s">
        <v>4473</v>
      </c>
      <c r="BA893" s="68"/>
      <c r="BB893" s="68" t="s">
        <v>4474</v>
      </c>
      <c r="BC893" s="65" t="s">
        <v>4474</v>
      </c>
      <c r="BD893" s="68"/>
      <c r="BE893" s="65" t="s">
        <v>5816</v>
      </c>
      <c r="BF893" s="68" t="s">
        <v>4483</v>
      </c>
      <c r="BG893" s="66" t="s">
        <v>4483</v>
      </c>
      <c r="BH893" s="71"/>
      <c r="BI893" s="64"/>
      <c r="BJ893" s="73"/>
      <c r="BK893" s="74"/>
      <c r="BL893" s="72" t="s">
        <v>4488</v>
      </c>
      <c r="BM893" s="75"/>
      <c r="BN893" s="75"/>
      <c r="BO893" s="75"/>
      <c r="BP893" s="75"/>
      <c r="BQ893" s="75"/>
      <c r="BR893" s="75"/>
      <c r="BS893" s="75"/>
      <c r="BT893" s="75"/>
      <c r="BU893" s="75"/>
      <c r="BV893" s="75"/>
      <c r="BW893" s="75"/>
      <c r="BX893" s="75"/>
      <c r="BY893" s="75"/>
      <c r="BZ893" s="75"/>
      <c r="CA893" s="75" t="s">
        <v>3019</v>
      </c>
      <c r="CB893" s="75"/>
      <c r="CC893" s="75"/>
      <c r="CD893" s="75"/>
      <c r="CE893" s="75"/>
      <c r="CF893" s="75"/>
      <c r="CG893" s="75"/>
      <c r="CH893" s="75"/>
      <c r="CI893" s="75"/>
      <c r="CJ893" s="76"/>
      <c r="CK893" s="54"/>
      <c r="CL893" s="54"/>
    </row>
    <row r="894" spans="1:90" s="1" customFormat="1" ht="39.75" customHeight="1" x14ac:dyDescent="0.3">
      <c r="A894" s="59">
        <v>892</v>
      </c>
      <c r="B894" s="60">
        <v>42347</v>
      </c>
      <c r="C894" s="61" t="s">
        <v>4435</v>
      </c>
      <c r="D894" s="62" t="s">
        <v>4699</v>
      </c>
      <c r="E894" s="61" t="s">
        <v>4439</v>
      </c>
      <c r="F894" s="63" t="s">
        <v>4556</v>
      </c>
      <c r="G894" s="61" t="s">
        <v>3542</v>
      </c>
      <c r="H894" s="61" t="s">
        <v>4442</v>
      </c>
      <c r="I894" s="61" t="s">
        <v>4440</v>
      </c>
      <c r="J894" s="64" t="s">
        <v>44</v>
      </c>
      <c r="K894" s="65" t="s">
        <v>4443</v>
      </c>
      <c r="L894" s="64" t="s">
        <v>247</v>
      </c>
      <c r="M894" s="64" t="s">
        <v>4686</v>
      </c>
      <c r="N894" s="65" t="s">
        <v>4686</v>
      </c>
      <c r="O894" s="64" t="s">
        <v>3020</v>
      </c>
      <c r="P894" s="65"/>
      <c r="Q894" s="65" t="s">
        <v>4505</v>
      </c>
      <c r="R894" s="66" t="s">
        <v>4510</v>
      </c>
      <c r="S894" s="67" t="s">
        <v>263</v>
      </c>
      <c r="T894" s="65" t="s">
        <v>25</v>
      </c>
      <c r="U894" s="65" t="s">
        <v>4551</v>
      </c>
      <c r="V894" s="68" t="s">
        <v>25</v>
      </c>
      <c r="W894" s="69" t="s">
        <v>5572</v>
      </c>
      <c r="X894" s="68" t="s">
        <v>4041</v>
      </c>
      <c r="Y894" s="70"/>
      <c r="Z894" s="71" t="s">
        <v>3021</v>
      </c>
      <c r="AA894" s="65" t="s">
        <v>76</v>
      </c>
      <c r="AB894" s="65" t="s">
        <v>76</v>
      </c>
      <c r="AC894" s="64"/>
      <c r="AD894" s="64" t="s">
        <v>26</v>
      </c>
      <c r="AE894" s="65" t="s">
        <v>4451</v>
      </c>
      <c r="AF894" s="64" t="s">
        <v>23</v>
      </c>
      <c r="AG894" s="64" t="s">
        <v>4462</v>
      </c>
      <c r="AH894" s="66" t="s">
        <v>4466</v>
      </c>
      <c r="AI894" s="67" t="s">
        <v>3022</v>
      </c>
      <c r="AJ894" s="68"/>
      <c r="AK894" s="68" t="s">
        <v>3023</v>
      </c>
      <c r="AL894" s="66" t="s">
        <v>4688</v>
      </c>
      <c r="AM894" s="72" t="s">
        <v>4498</v>
      </c>
      <c r="AN894" s="65" t="s">
        <v>4498</v>
      </c>
      <c r="AO894" s="65" t="s">
        <v>4498</v>
      </c>
      <c r="AP894" s="64"/>
      <c r="AQ894" s="64"/>
      <c r="AR894" s="64"/>
      <c r="AS894" s="64"/>
      <c r="AT894" s="64"/>
      <c r="AU894" s="73"/>
      <c r="AV894" s="67" t="s">
        <v>4472</v>
      </c>
      <c r="AW894" s="65" t="s">
        <v>4472</v>
      </c>
      <c r="AX894" s="68"/>
      <c r="AY894" s="68" t="s">
        <v>4473</v>
      </c>
      <c r="AZ894" s="65" t="s">
        <v>4473</v>
      </c>
      <c r="BA894" s="68"/>
      <c r="BB894" s="68" t="s">
        <v>4474</v>
      </c>
      <c r="BC894" s="65" t="s">
        <v>4474</v>
      </c>
      <c r="BD894" s="68"/>
      <c r="BE894" s="65" t="s">
        <v>5816</v>
      </c>
      <c r="BF894" s="68" t="s">
        <v>4483</v>
      </c>
      <c r="BG894" s="66" t="s">
        <v>4483</v>
      </c>
      <c r="BH894" s="71"/>
      <c r="BI894" s="64"/>
      <c r="BJ894" s="73"/>
      <c r="BK894" s="74"/>
      <c r="BL894" s="72" t="s">
        <v>4488</v>
      </c>
      <c r="BM894" s="75"/>
      <c r="BN894" s="75"/>
      <c r="BO894" s="75"/>
      <c r="BP894" s="75"/>
      <c r="BQ894" s="75"/>
      <c r="BR894" s="75"/>
      <c r="BS894" s="75"/>
      <c r="BT894" s="75"/>
      <c r="BU894" s="75"/>
      <c r="BV894" s="75"/>
      <c r="BW894" s="75"/>
      <c r="BX894" s="75"/>
      <c r="BY894" s="75"/>
      <c r="BZ894" s="75"/>
      <c r="CA894" s="75" t="s">
        <v>3024</v>
      </c>
      <c r="CB894" s="75" t="s">
        <v>3025</v>
      </c>
      <c r="CC894" s="75"/>
      <c r="CD894" s="75"/>
      <c r="CE894" s="75"/>
      <c r="CF894" s="75"/>
      <c r="CG894" s="75"/>
      <c r="CH894" s="75"/>
      <c r="CI894" s="75"/>
      <c r="CJ894" s="76"/>
      <c r="CK894" s="54"/>
      <c r="CL894" s="54"/>
    </row>
    <row r="895" spans="1:90" s="1" customFormat="1" ht="39.75" customHeight="1" x14ac:dyDescent="0.3">
      <c r="A895" s="59">
        <v>893</v>
      </c>
      <c r="B895" s="60">
        <v>42347</v>
      </c>
      <c r="C895" s="61" t="s">
        <v>4435</v>
      </c>
      <c r="D895" s="62" t="s">
        <v>4699</v>
      </c>
      <c r="E895" s="61" t="s">
        <v>4439</v>
      </c>
      <c r="F895" s="63" t="s">
        <v>4556</v>
      </c>
      <c r="G895" s="61" t="s">
        <v>3542</v>
      </c>
      <c r="H895" s="61" t="s">
        <v>4442</v>
      </c>
      <c r="I895" s="61" t="s">
        <v>4440</v>
      </c>
      <c r="J895" s="64" t="s">
        <v>44</v>
      </c>
      <c r="K895" s="65" t="s">
        <v>4443</v>
      </c>
      <c r="L895" s="64" t="s">
        <v>3949</v>
      </c>
      <c r="M895" s="64" t="s">
        <v>4686</v>
      </c>
      <c r="N895" s="65" t="s">
        <v>4686</v>
      </c>
      <c r="O895" s="64" t="s">
        <v>3026</v>
      </c>
      <c r="P895" s="65"/>
      <c r="Q895" s="65" t="s">
        <v>4505</v>
      </c>
      <c r="R895" s="66" t="s">
        <v>4510</v>
      </c>
      <c r="S895" s="67" t="s">
        <v>20</v>
      </c>
      <c r="T895" s="65" t="s">
        <v>25</v>
      </c>
      <c r="U895" s="65" t="s">
        <v>4551</v>
      </c>
      <c r="V895" s="68" t="s">
        <v>21</v>
      </c>
      <c r="W895" s="69" t="s">
        <v>5573</v>
      </c>
      <c r="X895" s="68" t="s">
        <v>4261</v>
      </c>
      <c r="Y895" s="70"/>
      <c r="Z895" s="71" t="s">
        <v>209</v>
      </c>
      <c r="AA895" s="65" t="s">
        <v>76</v>
      </c>
      <c r="AB895" s="65" t="s">
        <v>76</v>
      </c>
      <c r="AC895" s="64" t="s">
        <v>391</v>
      </c>
      <c r="AD895" s="64" t="s">
        <v>26</v>
      </c>
      <c r="AE895" s="65" t="s">
        <v>4451</v>
      </c>
      <c r="AF895" s="64" t="s">
        <v>23</v>
      </c>
      <c r="AG895" s="64" t="s">
        <v>4462</v>
      </c>
      <c r="AH895" s="66" t="s">
        <v>4466</v>
      </c>
      <c r="AI895" s="67"/>
      <c r="AJ895" s="68"/>
      <c r="AK895" s="68" t="s">
        <v>1515</v>
      </c>
      <c r="AL895" s="66" t="s">
        <v>4690</v>
      </c>
      <c r="AM895" s="72" t="s">
        <v>4500</v>
      </c>
      <c r="AN895" s="65" t="s">
        <v>22</v>
      </c>
      <c r="AO895" s="65" t="s">
        <v>4502</v>
      </c>
      <c r="AP895" s="64" t="s">
        <v>22</v>
      </c>
      <c r="AQ895" s="64" t="s">
        <v>3809</v>
      </c>
      <c r="AR895" s="64" t="s">
        <v>3803</v>
      </c>
      <c r="AS895" s="64" t="s">
        <v>571</v>
      </c>
      <c r="AT895" s="64" t="s">
        <v>276</v>
      </c>
      <c r="AU895" s="73"/>
      <c r="AV895" s="67" t="s">
        <v>4472</v>
      </c>
      <c r="AW895" s="65" t="s">
        <v>4472</v>
      </c>
      <c r="AX895" s="68"/>
      <c r="AY895" s="68">
        <v>3</v>
      </c>
      <c r="AZ895" s="65" t="s">
        <v>4475</v>
      </c>
      <c r="BA895" s="68" t="s">
        <v>528</v>
      </c>
      <c r="BB895" s="68">
        <v>9</v>
      </c>
      <c r="BC895" s="65" t="s">
        <v>4479</v>
      </c>
      <c r="BD895" s="68" t="s">
        <v>528</v>
      </c>
      <c r="BE895" s="65" t="s">
        <v>5811</v>
      </c>
      <c r="BF895" s="68" t="s">
        <v>4483</v>
      </c>
      <c r="BG895" s="66" t="s">
        <v>4483</v>
      </c>
      <c r="BH895" s="71"/>
      <c r="BI895" s="64"/>
      <c r="BJ895" s="73"/>
      <c r="BK895" s="74"/>
      <c r="BL895" s="72" t="s">
        <v>4488</v>
      </c>
      <c r="BM895" s="75"/>
      <c r="BN895" s="75"/>
      <c r="BO895" s="75"/>
      <c r="BP895" s="75"/>
      <c r="BQ895" s="75"/>
      <c r="BR895" s="75"/>
      <c r="BS895" s="75"/>
      <c r="BT895" s="75"/>
      <c r="BU895" s="75"/>
      <c r="BV895" s="75"/>
      <c r="BW895" s="75"/>
      <c r="BX895" s="75"/>
      <c r="BY895" s="75"/>
      <c r="BZ895" s="75"/>
      <c r="CA895" s="75" t="s">
        <v>3027</v>
      </c>
      <c r="CB895" s="75" t="s">
        <v>3028</v>
      </c>
      <c r="CC895" s="75"/>
      <c r="CD895" s="75"/>
      <c r="CE895" s="75"/>
      <c r="CF895" s="75"/>
      <c r="CG895" s="75" t="s">
        <v>3027</v>
      </c>
      <c r="CH895" s="75"/>
      <c r="CI895" s="75"/>
      <c r="CJ895" s="76"/>
      <c r="CK895" s="54"/>
      <c r="CL895" s="54"/>
    </row>
    <row r="896" spans="1:90" s="1" customFormat="1" ht="39.75" customHeight="1" x14ac:dyDescent="0.3">
      <c r="A896" s="59">
        <v>894</v>
      </c>
      <c r="B896" s="60">
        <v>42347</v>
      </c>
      <c r="C896" s="61" t="s">
        <v>4435</v>
      </c>
      <c r="D896" s="62" t="s">
        <v>4699</v>
      </c>
      <c r="E896" s="61" t="s">
        <v>4439</v>
      </c>
      <c r="F896" s="63" t="s">
        <v>4556</v>
      </c>
      <c r="G896" s="61" t="s">
        <v>3542</v>
      </c>
      <c r="H896" s="61" t="s">
        <v>4442</v>
      </c>
      <c r="I896" s="61" t="s">
        <v>4440</v>
      </c>
      <c r="J896" s="64" t="s">
        <v>55</v>
      </c>
      <c r="K896" s="65" t="s">
        <v>4447</v>
      </c>
      <c r="L896" s="64" t="s">
        <v>72</v>
      </c>
      <c r="M896" s="64" t="s">
        <v>3552</v>
      </c>
      <c r="N896" s="65" t="s">
        <v>3223</v>
      </c>
      <c r="O896" s="64" t="s">
        <v>3315</v>
      </c>
      <c r="P896" s="65"/>
      <c r="Q896" s="65" t="s">
        <v>4506</v>
      </c>
      <c r="R896" s="66" t="s">
        <v>4467</v>
      </c>
      <c r="S896" s="67" t="s">
        <v>31</v>
      </c>
      <c r="T896" s="65" t="s">
        <v>4456</v>
      </c>
      <c r="U896" s="65" t="s">
        <v>4550</v>
      </c>
      <c r="V896" s="68" t="s">
        <v>186</v>
      </c>
      <c r="W896" s="69" t="s">
        <v>5574</v>
      </c>
      <c r="X896" s="68" t="s">
        <v>4009</v>
      </c>
      <c r="Y896" s="70"/>
      <c r="Z896" s="71" t="s">
        <v>3621</v>
      </c>
      <c r="AA896" s="65" t="s">
        <v>4534</v>
      </c>
      <c r="AB896" s="65" t="s">
        <v>4531</v>
      </c>
      <c r="AC896" s="64"/>
      <c r="AD896" s="64" t="s">
        <v>26</v>
      </c>
      <c r="AE896" s="65" t="s">
        <v>4451</v>
      </c>
      <c r="AF896" s="64" t="s">
        <v>4461</v>
      </c>
      <c r="AG896" s="64" t="s">
        <v>4462</v>
      </c>
      <c r="AH896" s="66" t="s">
        <v>4468</v>
      </c>
      <c r="AI896" s="67" t="s">
        <v>3029</v>
      </c>
      <c r="AJ896" s="68"/>
      <c r="AK896" s="68" t="s">
        <v>3030</v>
      </c>
      <c r="AL896" s="66" t="s">
        <v>4697</v>
      </c>
      <c r="AM896" s="72" t="s">
        <v>4498</v>
      </c>
      <c r="AN896" s="65" t="s">
        <v>4498</v>
      </c>
      <c r="AO896" s="65" t="s">
        <v>4498</v>
      </c>
      <c r="AP896" s="64"/>
      <c r="AQ896" s="64"/>
      <c r="AR896" s="64"/>
      <c r="AS896" s="64"/>
      <c r="AT896" s="64"/>
      <c r="AU896" s="73"/>
      <c r="AV896" s="67" t="s">
        <v>4472</v>
      </c>
      <c r="AW896" s="65" t="s">
        <v>4472</v>
      </c>
      <c r="AX896" s="68"/>
      <c r="AY896" s="68" t="s">
        <v>4473</v>
      </c>
      <c r="AZ896" s="65" t="s">
        <v>4473</v>
      </c>
      <c r="BA896" s="68"/>
      <c r="BB896" s="68" t="s">
        <v>4474</v>
      </c>
      <c r="BC896" s="65" t="s">
        <v>4474</v>
      </c>
      <c r="BD896" s="68"/>
      <c r="BE896" s="65" t="s">
        <v>5816</v>
      </c>
      <c r="BF896" s="68" t="s">
        <v>4483</v>
      </c>
      <c r="BG896" s="66" t="s">
        <v>4483</v>
      </c>
      <c r="BH896" s="71"/>
      <c r="BI896" s="64"/>
      <c r="BJ896" s="73"/>
      <c r="BK896" s="74"/>
      <c r="BL896" s="72" t="s">
        <v>4485</v>
      </c>
      <c r="BM896" s="75"/>
      <c r="BN896" s="75" t="s">
        <v>3031</v>
      </c>
      <c r="BO896" s="75"/>
      <c r="BP896" s="75"/>
      <c r="BQ896" s="75"/>
      <c r="BR896" s="75"/>
      <c r="BS896" s="75"/>
      <c r="BT896" s="75"/>
      <c r="BU896" s="75"/>
      <c r="BV896" s="75"/>
      <c r="BW896" s="75"/>
      <c r="BX896" s="75"/>
      <c r="BY896" s="75"/>
      <c r="BZ896" s="75"/>
      <c r="CA896" s="75" t="s">
        <v>3032</v>
      </c>
      <c r="CB896" s="75" t="s">
        <v>3033</v>
      </c>
      <c r="CC896" s="75"/>
      <c r="CD896" s="75"/>
      <c r="CE896" s="75"/>
      <c r="CF896" s="75"/>
      <c r="CG896" s="75"/>
      <c r="CH896" s="75"/>
      <c r="CI896" s="75"/>
      <c r="CJ896" s="76"/>
      <c r="CK896" s="54"/>
      <c r="CL896" s="54"/>
    </row>
    <row r="897" spans="1:90" s="1" customFormat="1" ht="39.75" customHeight="1" x14ac:dyDescent="0.3">
      <c r="A897" s="59">
        <v>895</v>
      </c>
      <c r="B897" s="60">
        <v>42347</v>
      </c>
      <c r="C897" s="61" t="s">
        <v>4435</v>
      </c>
      <c r="D897" s="62" t="s">
        <v>4699</v>
      </c>
      <c r="E897" s="61" t="s">
        <v>4439</v>
      </c>
      <c r="F897" s="63" t="s">
        <v>4556</v>
      </c>
      <c r="G897" s="61" t="s">
        <v>3542</v>
      </c>
      <c r="H897" s="61" t="s">
        <v>4442</v>
      </c>
      <c r="I897" s="61" t="s">
        <v>4440</v>
      </c>
      <c r="J897" s="64" t="s">
        <v>149</v>
      </c>
      <c r="K897" s="65" t="s">
        <v>4446</v>
      </c>
      <c r="L897" s="64" t="s">
        <v>235</v>
      </c>
      <c r="M897" s="64" t="s">
        <v>3223</v>
      </c>
      <c r="N897" s="65" t="s">
        <v>3223</v>
      </c>
      <c r="O897" s="64" t="s">
        <v>3407</v>
      </c>
      <c r="P897" s="65"/>
      <c r="Q897" s="65" t="s">
        <v>4506</v>
      </c>
      <c r="R897" s="66" t="s">
        <v>4467</v>
      </c>
      <c r="S897" s="67" t="s">
        <v>31</v>
      </c>
      <c r="T897" s="65" t="s">
        <v>4456</v>
      </c>
      <c r="U897" s="65" t="s">
        <v>4550</v>
      </c>
      <c r="V897" s="68" t="s">
        <v>186</v>
      </c>
      <c r="W897" s="69" t="s">
        <v>5575</v>
      </c>
      <c r="X897" s="68" t="s">
        <v>4214</v>
      </c>
      <c r="Y897" s="70"/>
      <c r="Z897" s="71" t="s">
        <v>3034</v>
      </c>
      <c r="AA897" s="65" t="s">
        <v>4534</v>
      </c>
      <c r="AB897" s="65" t="s">
        <v>4531</v>
      </c>
      <c r="AC897" s="64"/>
      <c r="AD897" s="64" t="s">
        <v>26</v>
      </c>
      <c r="AE897" s="65" t="s">
        <v>4451</v>
      </c>
      <c r="AF897" s="64" t="s">
        <v>4461</v>
      </c>
      <c r="AG897" s="64" t="s">
        <v>4462</v>
      </c>
      <c r="AH897" s="66" t="s">
        <v>4468</v>
      </c>
      <c r="AI897" s="67"/>
      <c r="AJ897" s="68"/>
      <c r="AK897" s="68" t="s">
        <v>206</v>
      </c>
      <c r="AL897" s="66" t="s">
        <v>4697</v>
      </c>
      <c r="AM897" s="72" t="s">
        <v>4498</v>
      </c>
      <c r="AN897" s="65" t="s">
        <v>4498</v>
      </c>
      <c r="AO897" s="65" t="s">
        <v>4498</v>
      </c>
      <c r="AP897" s="64"/>
      <c r="AQ897" s="64"/>
      <c r="AR897" s="64"/>
      <c r="AS897" s="64"/>
      <c r="AT897" s="64"/>
      <c r="AU897" s="73"/>
      <c r="AV897" s="67" t="s">
        <v>4472</v>
      </c>
      <c r="AW897" s="65" t="s">
        <v>4472</v>
      </c>
      <c r="AX897" s="68"/>
      <c r="AY897" s="68" t="s">
        <v>4473</v>
      </c>
      <c r="AZ897" s="65" t="s">
        <v>4473</v>
      </c>
      <c r="BA897" s="68"/>
      <c r="BB897" s="68" t="s">
        <v>4474</v>
      </c>
      <c r="BC897" s="65" t="s">
        <v>4474</v>
      </c>
      <c r="BD897" s="68"/>
      <c r="BE897" s="65" t="s">
        <v>5816</v>
      </c>
      <c r="BF897" s="68" t="s">
        <v>4483</v>
      </c>
      <c r="BG897" s="66" t="s">
        <v>4483</v>
      </c>
      <c r="BH897" s="71"/>
      <c r="BI897" s="64"/>
      <c r="BJ897" s="73"/>
      <c r="BK897" s="74"/>
      <c r="BL897" s="72" t="s">
        <v>4488</v>
      </c>
      <c r="BM897" s="75"/>
      <c r="BN897" s="75"/>
      <c r="BO897" s="75"/>
      <c r="BP897" s="75"/>
      <c r="BQ897" s="75"/>
      <c r="BR897" s="75"/>
      <c r="BS897" s="75"/>
      <c r="BT897" s="75"/>
      <c r="BU897" s="75"/>
      <c r="BV897" s="75"/>
      <c r="BW897" s="75"/>
      <c r="BX897" s="75"/>
      <c r="BY897" s="75"/>
      <c r="BZ897" s="75"/>
      <c r="CA897" s="75" t="s">
        <v>3035</v>
      </c>
      <c r="CB897" s="75" t="s">
        <v>3036</v>
      </c>
      <c r="CC897" s="75"/>
      <c r="CD897" s="75"/>
      <c r="CE897" s="75"/>
      <c r="CF897" s="75"/>
      <c r="CG897" s="75"/>
      <c r="CH897" s="75"/>
      <c r="CI897" s="75"/>
      <c r="CJ897" s="76"/>
      <c r="CK897" s="54"/>
      <c r="CL897" s="54"/>
    </row>
    <row r="898" spans="1:90" s="1" customFormat="1" ht="39.75" customHeight="1" x14ac:dyDescent="0.3">
      <c r="A898" s="59">
        <v>896</v>
      </c>
      <c r="B898" s="60">
        <v>42348</v>
      </c>
      <c r="C898" s="61" t="s">
        <v>4435</v>
      </c>
      <c r="D898" s="62" t="s">
        <v>4699</v>
      </c>
      <c r="E898" s="61" t="s">
        <v>4439</v>
      </c>
      <c r="F898" s="63" t="s">
        <v>4556</v>
      </c>
      <c r="G898" s="61" t="s">
        <v>3543</v>
      </c>
      <c r="H898" s="61" t="s">
        <v>4442</v>
      </c>
      <c r="I898" s="61" t="s">
        <v>4440</v>
      </c>
      <c r="J898" s="64" t="s">
        <v>18</v>
      </c>
      <c r="K898" s="65" t="s">
        <v>4443</v>
      </c>
      <c r="L898" s="64" t="s">
        <v>94</v>
      </c>
      <c r="M898" s="64" t="s">
        <v>4685</v>
      </c>
      <c r="N898" s="65" t="s">
        <v>4685</v>
      </c>
      <c r="O898" s="64" t="s">
        <v>3332</v>
      </c>
      <c r="P898" s="65">
        <v>11</v>
      </c>
      <c r="Q898" s="65" t="s">
        <v>4506</v>
      </c>
      <c r="R898" s="66" t="s">
        <v>4467</v>
      </c>
      <c r="S898" s="67" t="s">
        <v>31</v>
      </c>
      <c r="T898" s="65" t="s">
        <v>4456</v>
      </c>
      <c r="U898" s="65" t="s">
        <v>4550</v>
      </c>
      <c r="V898" s="68" t="s">
        <v>186</v>
      </c>
      <c r="W898" s="69" t="s">
        <v>5576</v>
      </c>
      <c r="X898" s="68" t="s">
        <v>4006</v>
      </c>
      <c r="Y898" s="70"/>
      <c r="Z898" s="71" t="s">
        <v>3017</v>
      </c>
      <c r="AA898" s="65" t="s">
        <v>4533</v>
      </c>
      <c r="AB898" s="65" t="s">
        <v>4529</v>
      </c>
      <c r="AC898" s="64"/>
      <c r="AD898" s="64" t="s">
        <v>40</v>
      </c>
      <c r="AE898" s="65" t="s">
        <v>4452</v>
      </c>
      <c r="AF898" s="64" t="s">
        <v>4461</v>
      </c>
      <c r="AG898" s="64" t="s">
        <v>4462</v>
      </c>
      <c r="AH898" s="66" t="s">
        <v>4468</v>
      </c>
      <c r="AI898" s="67"/>
      <c r="AJ898" s="68"/>
      <c r="AK898" s="68" t="s">
        <v>3018</v>
      </c>
      <c r="AL898" s="66" t="s">
        <v>4697</v>
      </c>
      <c r="AM898" s="72" t="s">
        <v>4498</v>
      </c>
      <c r="AN898" s="65" t="s">
        <v>4498</v>
      </c>
      <c r="AO898" s="65" t="s">
        <v>4498</v>
      </c>
      <c r="AP898" s="64"/>
      <c r="AQ898" s="64"/>
      <c r="AR898" s="64"/>
      <c r="AS898" s="64"/>
      <c r="AT898" s="64"/>
      <c r="AU898" s="73"/>
      <c r="AV898" s="67" t="s">
        <v>4472</v>
      </c>
      <c r="AW898" s="65" t="s">
        <v>4472</v>
      </c>
      <c r="AX898" s="68"/>
      <c r="AY898" s="68" t="s">
        <v>4473</v>
      </c>
      <c r="AZ898" s="65" t="s">
        <v>4473</v>
      </c>
      <c r="BA898" s="68"/>
      <c r="BB898" s="68" t="s">
        <v>4474</v>
      </c>
      <c r="BC898" s="65" t="s">
        <v>4474</v>
      </c>
      <c r="BD898" s="68"/>
      <c r="BE898" s="65" t="s">
        <v>5816</v>
      </c>
      <c r="BF898" s="68" t="s">
        <v>4483</v>
      </c>
      <c r="BG898" s="66" t="s">
        <v>4483</v>
      </c>
      <c r="BH898" s="71"/>
      <c r="BI898" s="64"/>
      <c r="BJ898" s="73"/>
      <c r="BK898" s="74"/>
      <c r="BL898" s="72" t="s">
        <v>4485</v>
      </c>
      <c r="BM898" s="75"/>
      <c r="BN898" s="75" t="s">
        <v>3037</v>
      </c>
      <c r="BO898" s="75"/>
      <c r="BP898" s="75"/>
      <c r="BQ898" s="75"/>
      <c r="BR898" s="75"/>
      <c r="BS898" s="75"/>
      <c r="BT898" s="75"/>
      <c r="BU898" s="75"/>
      <c r="BV898" s="75"/>
      <c r="BW898" s="75"/>
      <c r="BX898" s="75"/>
      <c r="BY898" s="75"/>
      <c r="BZ898" s="75"/>
      <c r="CA898" s="75"/>
      <c r="CB898" s="75"/>
      <c r="CC898" s="75"/>
      <c r="CD898" s="75"/>
      <c r="CE898" s="75"/>
      <c r="CF898" s="75"/>
      <c r="CG898" s="75" t="s">
        <v>3037</v>
      </c>
      <c r="CH898" s="75"/>
      <c r="CI898" s="75"/>
      <c r="CJ898" s="76"/>
      <c r="CK898" s="54"/>
      <c r="CL898" s="54"/>
    </row>
    <row r="899" spans="1:90" s="1" customFormat="1" ht="39.75" customHeight="1" x14ac:dyDescent="0.3">
      <c r="A899" s="59">
        <v>897</v>
      </c>
      <c r="B899" s="60">
        <v>42348</v>
      </c>
      <c r="C899" s="61" t="s">
        <v>4435</v>
      </c>
      <c r="D899" s="62" t="s">
        <v>4699</v>
      </c>
      <c r="E899" s="61" t="s">
        <v>4439</v>
      </c>
      <c r="F899" s="63" t="s">
        <v>4556</v>
      </c>
      <c r="G899" s="61" t="s">
        <v>3543</v>
      </c>
      <c r="H899" s="61" t="s">
        <v>4442</v>
      </c>
      <c r="I899" s="61" t="s">
        <v>4440</v>
      </c>
      <c r="J899" s="64" t="s">
        <v>18</v>
      </c>
      <c r="K899" s="65" t="s">
        <v>4443</v>
      </c>
      <c r="L899" s="64" t="s">
        <v>35</v>
      </c>
      <c r="M899" s="64" t="s">
        <v>3223</v>
      </c>
      <c r="N899" s="65" t="s">
        <v>3223</v>
      </c>
      <c r="O899" s="64" t="s">
        <v>3358</v>
      </c>
      <c r="P899" s="65"/>
      <c r="Q899" s="65" t="s">
        <v>4506</v>
      </c>
      <c r="R899" s="66" t="s">
        <v>4509</v>
      </c>
      <c r="S899" s="67" t="s">
        <v>31</v>
      </c>
      <c r="T899" s="65" t="s">
        <v>25</v>
      </c>
      <c r="U899" s="65" t="s">
        <v>4551</v>
      </c>
      <c r="V899" s="68" t="s">
        <v>25</v>
      </c>
      <c r="W899" s="69" t="s">
        <v>5577</v>
      </c>
      <c r="X899" s="68" t="s">
        <v>4061</v>
      </c>
      <c r="Y899" s="70"/>
      <c r="Z899" s="71" t="s">
        <v>3038</v>
      </c>
      <c r="AA899" s="65" t="s">
        <v>4533</v>
      </c>
      <c r="AB899" s="65" t="s">
        <v>4528</v>
      </c>
      <c r="AC899" s="64"/>
      <c r="AD899" s="64" t="s">
        <v>26</v>
      </c>
      <c r="AE899" s="65" t="s">
        <v>4451</v>
      </c>
      <c r="AF899" s="64" t="s">
        <v>4461</v>
      </c>
      <c r="AG899" s="64" t="s">
        <v>4462</v>
      </c>
      <c r="AH899" s="66" t="s">
        <v>4468</v>
      </c>
      <c r="AI899" s="67" t="s">
        <v>4546</v>
      </c>
      <c r="AJ899" s="68"/>
      <c r="AK899" s="68" t="s">
        <v>4598</v>
      </c>
      <c r="AL899" s="66" t="s">
        <v>4690</v>
      </c>
      <c r="AM899" s="72" t="s">
        <v>4498</v>
      </c>
      <c r="AN899" s="65" t="s">
        <v>4498</v>
      </c>
      <c r="AO899" s="65" t="s">
        <v>4498</v>
      </c>
      <c r="AP899" s="64"/>
      <c r="AQ899" s="64"/>
      <c r="AR899" s="64"/>
      <c r="AS899" s="64"/>
      <c r="AT899" s="64"/>
      <c r="AU899" s="73"/>
      <c r="AV899" s="67" t="s">
        <v>4472</v>
      </c>
      <c r="AW899" s="65" t="s">
        <v>4472</v>
      </c>
      <c r="AX899" s="68"/>
      <c r="AY899" s="68" t="s">
        <v>4473</v>
      </c>
      <c r="AZ899" s="65" t="s">
        <v>4473</v>
      </c>
      <c r="BA899" s="68"/>
      <c r="BB899" s="68" t="s">
        <v>4474</v>
      </c>
      <c r="BC899" s="65" t="s">
        <v>4474</v>
      </c>
      <c r="BD899" s="68"/>
      <c r="BE899" s="65" t="s">
        <v>5816</v>
      </c>
      <c r="BF899" s="68" t="s">
        <v>4483</v>
      </c>
      <c r="BG899" s="66" t="s">
        <v>4483</v>
      </c>
      <c r="BH899" s="71"/>
      <c r="BI899" s="64"/>
      <c r="BJ899" s="73"/>
      <c r="BK899" s="74"/>
      <c r="BL899" s="72" t="s">
        <v>4485</v>
      </c>
      <c r="BM899" s="75"/>
      <c r="BN899" s="75" t="s">
        <v>3039</v>
      </c>
      <c r="BO899" s="75"/>
      <c r="BP899" s="75"/>
      <c r="BQ899" s="75"/>
      <c r="BR899" s="75"/>
      <c r="BS899" s="75"/>
      <c r="BT899" s="75"/>
      <c r="BU899" s="75"/>
      <c r="BV899" s="75"/>
      <c r="BW899" s="75"/>
      <c r="BX899" s="75"/>
      <c r="BY899" s="75"/>
      <c r="BZ899" s="75"/>
      <c r="CA899" s="75" t="s">
        <v>3040</v>
      </c>
      <c r="CB899" s="75"/>
      <c r="CC899" s="75"/>
      <c r="CD899" s="75"/>
      <c r="CE899" s="75"/>
      <c r="CF899" s="75"/>
      <c r="CG899" s="75" t="s">
        <v>3039</v>
      </c>
      <c r="CH899" s="75"/>
      <c r="CI899" s="75"/>
      <c r="CJ899" s="76"/>
      <c r="CK899" s="54"/>
      <c r="CL899" s="54"/>
    </row>
    <row r="900" spans="1:90" s="1" customFormat="1" ht="39.75" customHeight="1" x14ac:dyDescent="0.3">
      <c r="A900" s="59">
        <v>898</v>
      </c>
      <c r="B900" s="60">
        <v>42348</v>
      </c>
      <c r="C900" s="61" t="s">
        <v>4435</v>
      </c>
      <c r="D900" s="62" t="s">
        <v>4699</v>
      </c>
      <c r="E900" s="61" t="s">
        <v>4439</v>
      </c>
      <c r="F900" s="63" t="s">
        <v>4556</v>
      </c>
      <c r="G900" s="61" t="s">
        <v>3543</v>
      </c>
      <c r="H900" s="61" t="s">
        <v>4442</v>
      </c>
      <c r="I900" s="61" t="s">
        <v>4440</v>
      </c>
      <c r="J900" s="64" t="s">
        <v>46</v>
      </c>
      <c r="K900" s="65" t="s">
        <v>4447</v>
      </c>
      <c r="L900" s="64" t="s">
        <v>436</v>
      </c>
      <c r="M900" s="64" t="s">
        <v>4686</v>
      </c>
      <c r="N900" s="65" t="s">
        <v>4686</v>
      </c>
      <c r="O900" s="64" t="s">
        <v>3041</v>
      </c>
      <c r="P900" s="65"/>
      <c r="Q900" s="65" t="s">
        <v>4505</v>
      </c>
      <c r="R900" s="66" t="s">
        <v>4511</v>
      </c>
      <c r="S900" s="67" t="s">
        <v>263</v>
      </c>
      <c r="T900" s="65" t="s">
        <v>32</v>
      </c>
      <c r="U900" s="65" t="s">
        <v>4551</v>
      </c>
      <c r="V900" s="68" t="s">
        <v>32</v>
      </c>
      <c r="W900" s="69" t="s">
        <v>5578</v>
      </c>
      <c r="X900" s="68" t="s">
        <v>3969</v>
      </c>
      <c r="Y900" s="70"/>
      <c r="Z900" s="71" t="s">
        <v>3042</v>
      </c>
      <c r="AA900" s="65" t="s">
        <v>76</v>
      </c>
      <c r="AB900" s="65" t="s">
        <v>76</v>
      </c>
      <c r="AC900" s="64"/>
      <c r="AD900" s="64" t="s">
        <v>26</v>
      </c>
      <c r="AE900" s="65" t="s">
        <v>4451</v>
      </c>
      <c r="AF900" s="64" t="s">
        <v>4461</v>
      </c>
      <c r="AG900" s="64" t="s">
        <v>4462</v>
      </c>
      <c r="AH900" s="66" t="s">
        <v>4468</v>
      </c>
      <c r="AI900" s="67" t="s">
        <v>3043</v>
      </c>
      <c r="AJ900" s="68"/>
      <c r="AK900" s="68" t="s">
        <v>3044</v>
      </c>
      <c r="AL900" s="66" t="s">
        <v>4688</v>
      </c>
      <c r="AM900" s="72" t="s">
        <v>4498</v>
      </c>
      <c r="AN900" s="65" t="s">
        <v>4498</v>
      </c>
      <c r="AO900" s="65" t="s">
        <v>4498</v>
      </c>
      <c r="AP900" s="64"/>
      <c r="AQ900" s="64"/>
      <c r="AR900" s="64"/>
      <c r="AS900" s="64"/>
      <c r="AT900" s="64"/>
      <c r="AU900" s="73"/>
      <c r="AV900" s="67" t="s">
        <v>4472</v>
      </c>
      <c r="AW900" s="65" t="s">
        <v>4472</v>
      </c>
      <c r="AX900" s="68"/>
      <c r="AY900" s="68" t="s">
        <v>4473</v>
      </c>
      <c r="AZ900" s="65" t="s">
        <v>4473</v>
      </c>
      <c r="BA900" s="68"/>
      <c r="BB900" s="68" t="s">
        <v>4474</v>
      </c>
      <c r="BC900" s="65" t="s">
        <v>4474</v>
      </c>
      <c r="BD900" s="68"/>
      <c r="BE900" s="65" t="s">
        <v>5816</v>
      </c>
      <c r="BF900" s="68" t="s">
        <v>4483</v>
      </c>
      <c r="BG900" s="66" t="s">
        <v>4483</v>
      </c>
      <c r="BH900" s="71"/>
      <c r="BI900" s="64"/>
      <c r="BJ900" s="73"/>
      <c r="BK900" s="74"/>
      <c r="BL900" s="72" t="s">
        <v>4488</v>
      </c>
      <c r="BM900" s="75"/>
      <c r="BN900" s="75"/>
      <c r="BO900" s="75"/>
      <c r="BP900" s="75"/>
      <c r="BQ900" s="75"/>
      <c r="BR900" s="75"/>
      <c r="BS900" s="75"/>
      <c r="BT900" s="75"/>
      <c r="BU900" s="75"/>
      <c r="BV900" s="75"/>
      <c r="BW900" s="75"/>
      <c r="BX900" s="75"/>
      <c r="BY900" s="75"/>
      <c r="BZ900" s="75"/>
      <c r="CA900" s="75" t="s">
        <v>3045</v>
      </c>
      <c r="CB900" s="75"/>
      <c r="CC900" s="75"/>
      <c r="CD900" s="75"/>
      <c r="CE900" s="75"/>
      <c r="CF900" s="75"/>
      <c r="CG900" s="75" t="s">
        <v>3045</v>
      </c>
      <c r="CH900" s="75"/>
      <c r="CI900" s="75"/>
      <c r="CJ900" s="76"/>
      <c r="CK900" s="54"/>
      <c r="CL900" s="54"/>
    </row>
    <row r="901" spans="1:90" s="1" customFormat="1" ht="39.75" customHeight="1" x14ac:dyDescent="0.3">
      <c r="A901" s="59">
        <v>899</v>
      </c>
      <c r="B901" s="60">
        <v>42348</v>
      </c>
      <c r="C901" s="61" t="s">
        <v>4435</v>
      </c>
      <c r="D901" s="62" t="s">
        <v>4699</v>
      </c>
      <c r="E901" s="61" t="s">
        <v>4439</v>
      </c>
      <c r="F901" s="63" t="s">
        <v>4556</v>
      </c>
      <c r="G901" s="61" t="s">
        <v>3543</v>
      </c>
      <c r="H901" s="61" t="s">
        <v>4442</v>
      </c>
      <c r="I901" s="61" t="s">
        <v>4440</v>
      </c>
      <c r="J901" s="64" t="s">
        <v>46</v>
      </c>
      <c r="K901" s="65" t="s">
        <v>4447</v>
      </c>
      <c r="L901" s="64" t="s">
        <v>437</v>
      </c>
      <c r="M901" s="64" t="s">
        <v>4686</v>
      </c>
      <c r="N901" s="65" t="s">
        <v>4686</v>
      </c>
      <c r="O901" s="64" t="s">
        <v>3046</v>
      </c>
      <c r="P901" s="65"/>
      <c r="Q901" s="65" t="s">
        <v>4506</v>
      </c>
      <c r="R901" s="66" t="s">
        <v>4467</v>
      </c>
      <c r="S901" s="67" t="s">
        <v>57</v>
      </c>
      <c r="T901" s="65" t="s">
        <v>102</v>
      </c>
      <c r="U901" s="65" t="s">
        <v>4551</v>
      </c>
      <c r="V901" s="68" t="s">
        <v>102</v>
      </c>
      <c r="W901" s="69" t="s">
        <v>5579</v>
      </c>
      <c r="X901" s="68" t="s">
        <v>4247</v>
      </c>
      <c r="Y901" s="70"/>
      <c r="Z901" s="71" t="s">
        <v>3047</v>
      </c>
      <c r="AA901" s="65" t="s">
        <v>446</v>
      </c>
      <c r="AB901" s="65" t="s">
        <v>446</v>
      </c>
      <c r="AC901" s="64"/>
      <c r="AD901" s="64" t="s">
        <v>26</v>
      </c>
      <c r="AE901" s="65" t="s">
        <v>4451</v>
      </c>
      <c r="AF901" s="64" t="s">
        <v>4461</v>
      </c>
      <c r="AG901" s="64" t="s">
        <v>4462</v>
      </c>
      <c r="AH901" s="66" t="s">
        <v>4468</v>
      </c>
      <c r="AI901" s="67" t="s">
        <v>3048</v>
      </c>
      <c r="AJ901" s="68"/>
      <c r="AK901" s="68" t="s">
        <v>2682</v>
      </c>
      <c r="AL901" s="66" t="s">
        <v>4467</v>
      </c>
      <c r="AM901" s="72" t="s">
        <v>4498</v>
      </c>
      <c r="AN901" s="65" t="s">
        <v>4498</v>
      </c>
      <c r="AO901" s="65" t="s">
        <v>4498</v>
      </c>
      <c r="AP901" s="64"/>
      <c r="AQ901" s="64"/>
      <c r="AR901" s="64"/>
      <c r="AS901" s="64"/>
      <c r="AT901" s="64"/>
      <c r="AU901" s="73"/>
      <c r="AV901" s="67" t="s">
        <v>4472</v>
      </c>
      <c r="AW901" s="65" t="s">
        <v>4472</v>
      </c>
      <c r="AX901" s="68"/>
      <c r="AY901" s="68" t="s">
        <v>4473</v>
      </c>
      <c r="AZ901" s="65" t="s">
        <v>4473</v>
      </c>
      <c r="BA901" s="68"/>
      <c r="BB901" s="68" t="s">
        <v>4474</v>
      </c>
      <c r="BC901" s="65" t="s">
        <v>4474</v>
      </c>
      <c r="BD901" s="68"/>
      <c r="BE901" s="65" t="s">
        <v>5816</v>
      </c>
      <c r="BF901" s="68" t="s">
        <v>4483</v>
      </c>
      <c r="BG901" s="66" t="s">
        <v>4483</v>
      </c>
      <c r="BH901" s="71"/>
      <c r="BI901" s="64"/>
      <c r="BJ901" s="73"/>
      <c r="BK901" s="74"/>
      <c r="BL901" s="72" t="s">
        <v>4485</v>
      </c>
      <c r="BM901" s="75"/>
      <c r="BN901" s="75" t="s">
        <v>3049</v>
      </c>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6"/>
      <c r="CK901" s="54"/>
      <c r="CL901" s="54"/>
    </row>
    <row r="902" spans="1:90" s="1" customFormat="1" ht="39.75" customHeight="1" x14ac:dyDescent="0.3">
      <c r="A902" s="59">
        <v>900</v>
      </c>
      <c r="B902" s="60">
        <v>42349</v>
      </c>
      <c r="C902" s="61" t="s">
        <v>4435</v>
      </c>
      <c r="D902" s="62" t="s">
        <v>4699</v>
      </c>
      <c r="E902" s="61" t="s">
        <v>4439</v>
      </c>
      <c r="F902" s="63" t="s">
        <v>4556</v>
      </c>
      <c r="G902" s="61" t="s">
        <v>3544</v>
      </c>
      <c r="H902" s="61" t="s">
        <v>4442</v>
      </c>
      <c r="I902" s="61" t="s">
        <v>4440</v>
      </c>
      <c r="J902" s="64" t="s">
        <v>18</v>
      </c>
      <c r="K902" s="65" t="s">
        <v>4443</v>
      </c>
      <c r="L902" s="64" t="s">
        <v>94</v>
      </c>
      <c r="M902" s="64" t="s">
        <v>4685</v>
      </c>
      <c r="N902" s="65" t="s">
        <v>4685</v>
      </c>
      <c r="O902" s="64" t="s">
        <v>3332</v>
      </c>
      <c r="P902" s="65">
        <v>11</v>
      </c>
      <c r="Q902" s="65" t="s">
        <v>4506</v>
      </c>
      <c r="R902" s="66" t="s">
        <v>4467</v>
      </c>
      <c r="S902" s="67" t="s">
        <v>31</v>
      </c>
      <c r="T902" s="65" t="s">
        <v>4456</v>
      </c>
      <c r="U902" s="65" t="s">
        <v>4550</v>
      </c>
      <c r="V902" s="68" t="s">
        <v>186</v>
      </c>
      <c r="W902" s="69" t="s">
        <v>5580</v>
      </c>
      <c r="X902" s="68" t="s">
        <v>4006</v>
      </c>
      <c r="Y902" s="70"/>
      <c r="Z902" s="71" t="s">
        <v>3017</v>
      </c>
      <c r="AA902" s="65" t="s">
        <v>4533</v>
      </c>
      <c r="AB902" s="65" t="s">
        <v>4529</v>
      </c>
      <c r="AC902" s="64"/>
      <c r="AD902" s="64" t="s">
        <v>40</v>
      </c>
      <c r="AE902" s="65" t="s">
        <v>4452</v>
      </c>
      <c r="AF902" s="64" t="s">
        <v>4461</v>
      </c>
      <c r="AG902" s="64" t="s">
        <v>4462</v>
      </c>
      <c r="AH902" s="66" t="s">
        <v>4468</v>
      </c>
      <c r="AI902" s="67"/>
      <c r="AJ902" s="68"/>
      <c r="AK902" s="68" t="s">
        <v>3018</v>
      </c>
      <c r="AL902" s="66" t="s">
        <v>4697</v>
      </c>
      <c r="AM902" s="72" t="s">
        <v>4498</v>
      </c>
      <c r="AN902" s="65" t="s">
        <v>4498</v>
      </c>
      <c r="AO902" s="65" t="s">
        <v>4498</v>
      </c>
      <c r="AP902" s="64"/>
      <c r="AQ902" s="64"/>
      <c r="AR902" s="64"/>
      <c r="AS902" s="64"/>
      <c r="AT902" s="64"/>
      <c r="AU902" s="73"/>
      <c r="AV902" s="67" t="s">
        <v>4472</v>
      </c>
      <c r="AW902" s="65" t="s">
        <v>4472</v>
      </c>
      <c r="AX902" s="68"/>
      <c r="AY902" s="68" t="s">
        <v>4473</v>
      </c>
      <c r="AZ902" s="65" t="s">
        <v>4473</v>
      </c>
      <c r="BA902" s="68"/>
      <c r="BB902" s="68" t="s">
        <v>4474</v>
      </c>
      <c r="BC902" s="65" t="s">
        <v>4474</v>
      </c>
      <c r="BD902" s="68"/>
      <c r="BE902" s="65" t="s">
        <v>5816</v>
      </c>
      <c r="BF902" s="68" t="s">
        <v>4483</v>
      </c>
      <c r="BG902" s="66" t="s">
        <v>4483</v>
      </c>
      <c r="BH902" s="71"/>
      <c r="BI902" s="64"/>
      <c r="BJ902" s="73"/>
      <c r="BK902" s="74"/>
      <c r="BL902" s="72" t="s">
        <v>4485</v>
      </c>
      <c r="BM902" s="75"/>
      <c r="BN902" s="75" t="s">
        <v>3037</v>
      </c>
      <c r="BO902" s="75"/>
      <c r="BP902" s="75"/>
      <c r="BQ902" s="75"/>
      <c r="BR902" s="75"/>
      <c r="BS902" s="75"/>
      <c r="BT902" s="75"/>
      <c r="BU902" s="75"/>
      <c r="BV902" s="75"/>
      <c r="BW902" s="75"/>
      <c r="BX902" s="75"/>
      <c r="BY902" s="75"/>
      <c r="BZ902" s="75"/>
      <c r="CA902" s="75"/>
      <c r="CB902" s="75"/>
      <c r="CC902" s="75"/>
      <c r="CD902" s="75"/>
      <c r="CE902" s="75"/>
      <c r="CF902" s="75"/>
      <c r="CG902" s="75" t="s">
        <v>3037</v>
      </c>
      <c r="CH902" s="75"/>
      <c r="CI902" s="75"/>
      <c r="CJ902" s="76"/>
      <c r="CK902" s="54"/>
      <c r="CL902" s="54"/>
    </row>
    <row r="903" spans="1:90" s="1" customFormat="1" ht="39.75" customHeight="1" x14ac:dyDescent="0.3">
      <c r="A903" s="59">
        <v>901</v>
      </c>
      <c r="B903" s="60">
        <v>42349</v>
      </c>
      <c r="C903" s="61" t="s">
        <v>4435</v>
      </c>
      <c r="D903" s="62" t="s">
        <v>4699</v>
      </c>
      <c r="E903" s="61" t="s">
        <v>4439</v>
      </c>
      <c r="F903" s="63" t="s">
        <v>4556</v>
      </c>
      <c r="G903" s="61" t="s">
        <v>3544</v>
      </c>
      <c r="H903" s="61" t="s">
        <v>4442</v>
      </c>
      <c r="I903" s="61" t="s">
        <v>4440</v>
      </c>
      <c r="J903" s="64" t="s">
        <v>139</v>
      </c>
      <c r="K903" s="65" t="s">
        <v>4446</v>
      </c>
      <c r="L903" s="64" t="s">
        <v>178</v>
      </c>
      <c r="M903" s="64" t="s">
        <v>4686</v>
      </c>
      <c r="N903" s="65" t="s">
        <v>4686</v>
      </c>
      <c r="O903" s="64" t="s">
        <v>3187</v>
      </c>
      <c r="P903" s="65"/>
      <c r="Q903" s="65" t="s">
        <v>4506</v>
      </c>
      <c r="R903" s="66" t="s">
        <v>4467</v>
      </c>
      <c r="S903" s="67" t="s">
        <v>4449</v>
      </c>
      <c r="T903" s="65" t="s">
        <v>4457</v>
      </c>
      <c r="U903" s="65" t="s">
        <v>4551</v>
      </c>
      <c r="V903" s="68" t="s">
        <v>3772</v>
      </c>
      <c r="W903" s="69" t="s">
        <v>5581</v>
      </c>
      <c r="X903" s="68" t="s">
        <v>3191</v>
      </c>
      <c r="Y903" s="70"/>
      <c r="Z903" s="71" t="s">
        <v>3197</v>
      </c>
      <c r="AA903" s="65" t="s">
        <v>446</v>
      </c>
      <c r="AB903" s="65" t="s">
        <v>446</v>
      </c>
      <c r="AC903" s="64"/>
      <c r="AD903" s="64" t="s">
        <v>114</v>
      </c>
      <c r="AE903" s="65" t="s">
        <v>4455</v>
      </c>
      <c r="AF903" s="64" t="s">
        <v>4461</v>
      </c>
      <c r="AG903" s="64" t="s">
        <v>37</v>
      </c>
      <c r="AH903" s="66" t="s">
        <v>4465</v>
      </c>
      <c r="AI903" s="67"/>
      <c r="AJ903" s="68"/>
      <c r="AK903" s="68" t="s">
        <v>3305</v>
      </c>
      <c r="AL903" s="66" t="s">
        <v>4696</v>
      </c>
      <c r="AM903" s="72" t="s">
        <v>4499</v>
      </c>
      <c r="AN903" s="65" t="s">
        <v>36</v>
      </c>
      <c r="AO903" s="65" t="s">
        <v>4502</v>
      </c>
      <c r="AP903" s="64"/>
      <c r="AQ903" s="64"/>
      <c r="AR903" s="64"/>
      <c r="AS903" s="64" t="s">
        <v>3201</v>
      </c>
      <c r="AT903" s="64" t="s">
        <v>276</v>
      </c>
      <c r="AU903" s="73" t="s">
        <v>37</v>
      </c>
      <c r="AV903" s="67" t="s">
        <v>4472</v>
      </c>
      <c r="AW903" s="65" t="s">
        <v>4472</v>
      </c>
      <c r="AX903" s="68"/>
      <c r="AY903" s="68">
        <v>1</v>
      </c>
      <c r="AZ903" s="65" t="s">
        <v>4475</v>
      </c>
      <c r="BA903" s="68" t="s">
        <v>3204</v>
      </c>
      <c r="BB903" s="68" t="s">
        <v>4474</v>
      </c>
      <c r="BC903" s="65" t="s">
        <v>4474</v>
      </c>
      <c r="BD903" s="68"/>
      <c r="BE903" s="65" t="s">
        <v>5810</v>
      </c>
      <c r="BF903" s="68" t="s">
        <v>3300</v>
      </c>
      <c r="BG903" s="66" t="s">
        <v>4484</v>
      </c>
      <c r="BH903" s="71"/>
      <c r="BI903" s="64"/>
      <c r="BJ903" s="73"/>
      <c r="BK903" s="74" t="s">
        <v>3684</v>
      </c>
      <c r="BL903" s="72" t="s">
        <v>3206</v>
      </c>
      <c r="BM903" s="75" t="s">
        <v>3207</v>
      </c>
      <c r="BN903" s="75" t="s">
        <v>3213</v>
      </c>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6"/>
      <c r="CK903" s="54"/>
      <c r="CL903" s="54"/>
    </row>
    <row r="904" spans="1:90" s="1" customFormat="1" ht="39.75" customHeight="1" x14ac:dyDescent="0.3">
      <c r="A904" s="59">
        <v>902</v>
      </c>
      <c r="B904" s="60">
        <v>42349</v>
      </c>
      <c r="C904" s="61" t="s">
        <v>4435</v>
      </c>
      <c r="D904" s="62" t="s">
        <v>4699</v>
      </c>
      <c r="E904" s="61" t="s">
        <v>4439</v>
      </c>
      <c r="F904" s="63" t="s">
        <v>4556</v>
      </c>
      <c r="G904" s="61" t="s">
        <v>3544</v>
      </c>
      <c r="H904" s="61" t="s">
        <v>4442</v>
      </c>
      <c r="I904" s="61" t="s">
        <v>4440</v>
      </c>
      <c r="J904" s="64" t="s">
        <v>156</v>
      </c>
      <c r="K904" s="65" t="s">
        <v>4445</v>
      </c>
      <c r="L904" s="64" t="s">
        <v>270</v>
      </c>
      <c r="M904" s="64" t="s">
        <v>4686</v>
      </c>
      <c r="N904" s="65" t="s">
        <v>4686</v>
      </c>
      <c r="O904" s="64" t="s">
        <v>2930</v>
      </c>
      <c r="P904" s="65"/>
      <c r="Q904" s="65" t="s">
        <v>4506</v>
      </c>
      <c r="R904" s="66" t="s">
        <v>4467</v>
      </c>
      <c r="S904" s="67" t="s">
        <v>57</v>
      </c>
      <c r="T904" s="65" t="s">
        <v>25</v>
      </c>
      <c r="U904" s="65" t="s">
        <v>4551</v>
      </c>
      <c r="V904" s="68" t="s">
        <v>21</v>
      </c>
      <c r="W904" s="69" t="s">
        <v>5582</v>
      </c>
      <c r="X904" s="68" t="s">
        <v>4279</v>
      </c>
      <c r="Y904" s="70"/>
      <c r="Z904" s="71" t="s">
        <v>3050</v>
      </c>
      <c r="AA904" s="65" t="s">
        <v>4534</v>
      </c>
      <c r="AB904" s="65" t="s">
        <v>4531</v>
      </c>
      <c r="AC904" s="64"/>
      <c r="AD904" s="64">
        <v>1500</v>
      </c>
      <c r="AE904" s="65" t="s">
        <v>4454</v>
      </c>
      <c r="AF904" s="64" t="s">
        <v>4461</v>
      </c>
      <c r="AG904" s="64" t="s">
        <v>4462</v>
      </c>
      <c r="AH904" s="66" t="s">
        <v>4468</v>
      </c>
      <c r="AI904" s="67"/>
      <c r="AJ904" s="68"/>
      <c r="AK904" s="68" t="s">
        <v>3051</v>
      </c>
      <c r="AL904" s="66" t="s">
        <v>4467</v>
      </c>
      <c r="AM904" s="72" t="s">
        <v>4498</v>
      </c>
      <c r="AN904" s="65" t="s">
        <v>4498</v>
      </c>
      <c r="AO904" s="65" t="s">
        <v>4498</v>
      </c>
      <c r="AP904" s="64"/>
      <c r="AQ904" s="64"/>
      <c r="AR904" s="64"/>
      <c r="AS904" s="64"/>
      <c r="AT904" s="64"/>
      <c r="AU904" s="73"/>
      <c r="AV904" s="67" t="s">
        <v>4472</v>
      </c>
      <c r="AW904" s="65" t="s">
        <v>4472</v>
      </c>
      <c r="AX904" s="68"/>
      <c r="AY904" s="68" t="s">
        <v>4473</v>
      </c>
      <c r="AZ904" s="65" t="s">
        <v>4473</v>
      </c>
      <c r="BA904" s="68"/>
      <c r="BB904" s="68" t="s">
        <v>4474</v>
      </c>
      <c r="BC904" s="65" t="s">
        <v>4474</v>
      </c>
      <c r="BD904" s="68"/>
      <c r="BE904" s="65" t="s">
        <v>5816</v>
      </c>
      <c r="BF904" s="68" t="s">
        <v>4483</v>
      </c>
      <c r="BG904" s="66" t="s">
        <v>4483</v>
      </c>
      <c r="BH904" s="71"/>
      <c r="BI904" s="64"/>
      <c r="BJ904" s="73"/>
      <c r="BK904" s="74"/>
      <c r="BL904" s="72" t="s">
        <v>4488</v>
      </c>
      <c r="BM904" s="75"/>
      <c r="BN904" s="75"/>
      <c r="BO904" s="75"/>
      <c r="BP904" s="75"/>
      <c r="BQ904" s="75"/>
      <c r="BR904" s="75"/>
      <c r="BS904" s="75"/>
      <c r="BT904" s="75"/>
      <c r="BU904" s="75"/>
      <c r="BV904" s="75"/>
      <c r="BW904" s="75"/>
      <c r="BX904" s="75"/>
      <c r="BY904" s="75"/>
      <c r="BZ904" s="75"/>
      <c r="CA904" s="75" t="s">
        <v>3052</v>
      </c>
      <c r="CB904" s="75"/>
      <c r="CC904" s="75"/>
      <c r="CD904" s="75"/>
      <c r="CE904" s="75"/>
      <c r="CF904" s="75"/>
      <c r="CG904" s="75"/>
      <c r="CH904" s="75"/>
      <c r="CI904" s="75"/>
      <c r="CJ904" s="76"/>
      <c r="CK904" s="54"/>
      <c r="CL904" s="54"/>
    </row>
    <row r="905" spans="1:90" s="1" customFormat="1" ht="39.75" customHeight="1" x14ac:dyDescent="0.3">
      <c r="A905" s="59">
        <v>903</v>
      </c>
      <c r="B905" s="60">
        <v>42350</v>
      </c>
      <c r="C905" s="61" t="s">
        <v>4435</v>
      </c>
      <c r="D905" s="62" t="s">
        <v>4699</v>
      </c>
      <c r="E905" s="61" t="s">
        <v>4439</v>
      </c>
      <c r="F905" s="63" t="s">
        <v>4556</v>
      </c>
      <c r="G905" s="61" t="s">
        <v>3545</v>
      </c>
      <c r="H905" s="61" t="s">
        <v>4442</v>
      </c>
      <c r="I905" s="61" t="s">
        <v>4440</v>
      </c>
      <c r="J905" s="64" t="s">
        <v>18</v>
      </c>
      <c r="K905" s="65" t="s">
        <v>4443</v>
      </c>
      <c r="L905" s="64" t="s">
        <v>94</v>
      </c>
      <c r="M905" s="64" t="s">
        <v>4685</v>
      </c>
      <c r="N905" s="65" t="s">
        <v>4685</v>
      </c>
      <c r="O905" s="64" t="s">
        <v>3332</v>
      </c>
      <c r="P905" s="65">
        <v>11</v>
      </c>
      <c r="Q905" s="65" t="s">
        <v>4506</v>
      </c>
      <c r="R905" s="66" t="s">
        <v>4467</v>
      </c>
      <c r="S905" s="67" t="s">
        <v>31</v>
      </c>
      <c r="T905" s="65" t="s">
        <v>4456</v>
      </c>
      <c r="U905" s="65" t="s">
        <v>4550</v>
      </c>
      <c r="V905" s="68" t="s">
        <v>186</v>
      </c>
      <c r="W905" s="69" t="s">
        <v>5583</v>
      </c>
      <c r="X905" s="68" t="s">
        <v>4006</v>
      </c>
      <c r="Y905" s="70"/>
      <c r="Z905" s="71" t="s">
        <v>3017</v>
      </c>
      <c r="AA905" s="65" t="s">
        <v>4533</v>
      </c>
      <c r="AB905" s="65" t="s">
        <v>4529</v>
      </c>
      <c r="AC905" s="64"/>
      <c r="AD905" s="64" t="s">
        <v>40</v>
      </c>
      <c r="AE905" s="65" t="s">
        <v>4452</v>
      </c>
      <c r="AF905" s="64" t="s">
        <v>4461</v>
      </c>
      <c r="AG905" s="64" t="s">
        <v>4462</v>
      </c>
      <c r="AH905" s="66" t="s">
        <v>4468</v>
      </c>
      <c r="AI905" s="67"/>
      <c r="AJ905" s="68"/>
      <c r="AK905" s="68" t="s">
        <v>3018</v>
      </c>
      <c r="AL905" s="66" t="s">
        <v>4697</v>
      </c>
      <c r="AM905" s="72" t="s">
        <v>4498</v>
      </c>
      <c r="AN905" s="65" t="s">
        <v>4498</v>
      </c>
      <c r="AO905" s="65" t="s">
        <v>4498</v>
      </c>
      <c r="AP905" s="64"/>
      <c r="AQ905" s="64"/>
      <c r="AR905" s="64"/>
      <c r="AS905" s="64"/>
      <c r="AT905" s="64"/>
      <c r="AU905" s="73"/>
      <c r="AV905" s="67" t="s">
        <v>4472</v>
      </c>
      <c r="AW905" s="65" t="s">
        <v>4472</v>
      </c>
      <c r="AX905" s="68"/>
      <c r="AY905" s="68" t="s">
        <v>4473</v>
      </c>
      <c r="AZ905" s="65" t="s">
        <v>4473</v>
      </c>
      <c r="BA905" s="68"/>
      <c r="BB905" s="68" t="s">
        <v>4474</v>
      </c>
      <c r="BC905" s="65" t="s">
        <v>4474</v>
      </c>
      <c r="BD905" s="68"/>
      <c r="BE905" s="65" t="s">
        <v>5816</v>
      </c>
      <c r="BF905" s="68" t="s">
        <v>4483</v>
      </c>
      <c r="BG905" s="66" t="s">
        <v>4483</v>
      </c>
      <c r="BH905" s="71"/>
      <c r="BI905" s="64"/>
      <c r="BJ905" s="73"/>
      <c r="BK905" s="74"/>
      <c r="BL905" s="72" t="s">
        <v>4485</v>
      </c>
      <c r="BM905" s="75"/>
      <c r="BN905" s="75" t="s">
        <v>3037</v>
      </c>
      <c r="BO905" s="75"/>
      <c r="BP905" s="75"/>
      <c r="BQ905" s="75"/>
      <c r="BR905" s="75"/>
      <c r="BS905" s="75"/>
      <c r="BT905" s="75"/>
      <c r="BU905" s="75"/>
      <c r="BV905" s="75"/>
      <c r="BW905" s="75"/>
      <c r="BX905" s="75"/>
      <c r="BY905" s="75"/>
      <c r="BZ905" s="75"/>
      <c r="CA905" s="75"/>
      <c r="CB905" s="75"/>
      <c r="CC905" s="75"/>
      <c r="CD905" s="75"/>
      <c r="CE905" s="75"/>
      <c r="CF905" s="75"/>
      <c r="CG905" s="75" t="s">
        <v>3037</v>
      </c>
      <c r="CH905" s="75"/>
      <c r="CI905" s="75"/>
      <c r="CJ905" s="76"/>
      <c r="CK905" s="54"/>
      <c r="CL905" s="54"/>
    </row>
    <row r="906" spans="1:90" s="1" customFormat="1" ht="39.75" customHeight="1" x14ac:dyDescent="0.3">
      <c r="A906" s="59">
        <v>904</v>
      </c>
      <c r="B906" s="60">
        <v>42350</v>
      </c>
      <c r="C906" s="61" t="s">
        <v>4435</v>
      </c>
      <c r="D906" s="62" t="s">
        <v>4699</v>
      </c>
      <c r="E906" s="61" t="s">
        <v>4439</v>
      </c>
      <c r="F906" s="63" t="s">
        <v>4556</v>
      </c>
      <c r="G906" s="61" t="s">
        <v>3545</v>
      </c>
      <c r="H906" s="61" t="s">
        <v>4442</v>
      </c>
      <c r="I906" s="61" t="s">
        <v>4440</v>
      </c>
      <c r="J906" s="64" t="s">
        <v>48</v>
      </c>
      <c r="K906" s="65" t="s">
        <v>4447</v>
      </c>
      <c r="L906" s="64" t="s">
        <v>120</v>
      </c>
      <c r="M906" s="64" t="s">
        <v>4686</v>
      </c>
      <c r="N906" s="65" t="s">
        <v>4686</v>
      </c>
      <c r="O906" s="64" t="s">
        <v>3053</v>
      </c>
      <c r="P906" s="65"/>
      <c r="Q906" s="65" t="s">
        <v>4506</v>
      </c>
      <c r="R906" s="66" t="s">
        <v>4467</v>
      </c>
      <c r="S906" s="67" t="s">
        <v>57</v>
      </c>
      <c r="T906" s="65" t="s">
        <v>4456</v>
      </c>
      <c r="U906" s="65" t="s">
        <v>4550</v>
      </c>
      <c r="V906" s="68" t="s">
        <v>275</v>
      </c>
      <c r="W906" s="69" t="s">
        <v>5584</v>
      </c>
      <c r="X906" s="68" t="s">
        <v>4223</v>
      </c>
      <c r="Y906" s="70"/>
      <c r="Z906" s="71" t="s">
        <v>3054</v>
      </c>
      <c r="AA906" s="65" t="s">
        <v>446</v>
      </c>
      <c r="AB906" s="65" t="s">
        <v>446</v>
      </c>
      <c r="AC906" s="64"/>
      <c r="AD906" s="64" t="s">
        <v>295</v>
      </c>
      <c r="AE906" s="65" t="s">
        <v>4450</v>
      </c>
      <c r="AF906" s="64" t="s">
        <v>4461</v>
      </c>
      <c r="AG906" s="64" t="s">
        <v>4462</v>
      </c>
      <c r="AH906" s="66" t="s">
        <v>4468</v>
      </c>
      <c r="AI906" s="67"/>
      <c r="AJ906" s="68"/>
      <c r="AK906" s="68" t="s">
        <v>3055</v>
      </c>
      <c r="AL906" s="66" t="s">
        <v>4467</v>
      </c>
      <c r="AM906" s="72" t="s">
        <v>4498</v>
      </c>
      <c r="AN906" s="65" t="s">
        <v>4498</v>
      </c>
      <c r="AO906" s="65" t="s">
        <v>4498</v>
      </c>
      <c r="AP906" s="64"/>
      <c r="AQ906" s="64"/>
      <c r="AR906" s="64"/>
      <c r="AS906" s="64"/>
      <c r="AT906" s="64"/>
      <c r="AU906" s="73"/>
      <c r="AV906" s="67" t="s">
        <v>4472</v>
      </c>
      <c r="AW906" s="65" t="s">
        <v>4472</v>
      </c>
      <c r="AX906" s="68"/>
      <c r="AY906" s="68" t="s">
        <v>4473</v>
      </c>
      <c r="AZ906" s="65" t="s">
        <v>4473</v>
      </c>
      <c r="BA906" s="68"/>
      <c r="BB906" s="68" t="s">
        <v>4474</v>
      </c>
      <c r="BC906" s="65" t="s">
        <v>4474</v>
      </c>
      <c r="BD906" s="68"/>
      <c r="BE906" s="65" t="s">
        <v>5816</v>
      </c>
      <c r="BF906" s="68" t="s">
        <v>4483</v>
      </c>
      <c r="BG906" s="66" t="s">
        <v>4483</v>
      </c>
      <c r="BH906" s="71"/>
      <c r="BI906" s="64"/>
      <c r="BJ906" s="73"/>
      <c r="BK906" s="74"/>
      <c r="BL906" s="72" t="s">
        <v>4488</v>
      </c>
      <c r="BM906" s="75"/>
      <c r="BN906" s="75"/>
      <c r="BO906" s="75"/>
      <c r="BP906" s="75"/>
      <c r="BQ906" s="75"/>
      <c r="BR906" s="75"/>
      <c r="BS906" s="75"/>
      <c r="BT906" s="75"/>
      <c r="BU906" s="75"/>
      <c r="BV906" s="75"/>
      <c r="BW906" s="75"/>
      <c r="BX906" s="75"/>
      <c r="BY906" s="75"/>
      <c r="BZ906" s="75"/>
      <c r="CA906" s="75" t="s">
        <v>3056</v>
      </c>
      <c r="CB906" s="75"/>
      <c r="CC906" s="75"/>
      <c r="CD906" s="75"/>
      <c r="CE906" s="75"/>
      <c r="CF906" s="75"/>
      <c r="CG906" s="75"/>
      <c r="CH906" s="75"/>
      <c r="CI906" s="75"/>
      <c r="CJ906" s="76"/>
      <c r="CK906" s="54"/>
      <c r="CL906" s="54"/>
    </row>
    <row r="907" spans="1:90" s="1" customFormat="1" ht="39.75" customHeight="1" x14ac:dyDescent="0.3">
      <c r="A907" s="59">
        <v>905</v>
      </c>
      <c r="B907" s="60">
        <v>42350</v>
      </c>
      <c r="C907" s="61" t="s">
        <v>4435</v>
      </c>
      <c r="D907" s="62" t="s">
        <v>4699</v>
      </c>
      <c r="E907" s="61" t="s">
        <v>4439</v>
      </c>
      <c r="F907" s="63" t="s">
        <v>4556</v>
      </c>
      <c r="G907" s="61" t="s">
        <v>3545</v>
      </c>
      <c r="H907" s="61" t="s">
        <v>4442</v>
      </c>
      <c r="I907" s="61" t="s">
        <v>4440</v>
      </c>
      <c r="J907" s="64" t="s">
        <v>55</v>
      </c>
      <c r="K907" s="65" t="s">
        <v>4447</v>
      </c>
      <c r="L907" s="64" t="s">
        <v>72</v>
      </c>
      <c r="M907" s="64" t="s">
        <v>3223</v>
      </c>
      <c r="N907" s="65" t="s">
        <v>3223</v>
      </c>
      <c r="O907" s="64" t="s">
        <v>3466</v>
      </c>
      <c r="P907" s="65"/>
      <c r="Q907" s="65" t="s">
        <v>4506</v>
      </c>
      <c r="R907" s="66" t="s">
        <v>4467</v>
      </c>
      <c r="S907" s="67" t="s">
        <v>31</v>
      </c>
      <c r="T907" s="65" t="s">
        <v>4458</v>
      </c>
      <c r="U907" s="65" t="s">
        <v>4551</v>
      </c>
      <c r="V907" s="68" t="s">
        <v>51</v>
      </c>
      <c r="W907" s="69" t="s">
        <v>5585</v>
      </c>
      <c r="X907" s="68" t="s">
        <v>3057</v>
      </c>
      <c r="Y907" s="70"/>
      <c r="Z907" s="71" t="s">
        <v>3058</v>
      </c>
      <c r="AA907" s="65" t="s">
        <v>4534</v>
      </c>
      <c r="AB907" s="65" t="s">
        <v>4529</v>
      </c>
      <c r="AC907" s="64"/>
      <c r="AD907" s="64" t="s">
        <v>40</v>
      </c>
      <c r="AE907" s="65" t="s">
        <v>4452</v>
      </c>
      <c r="AF907" s="64" t="s">
        <v>4461</v>
      </c>
      <c r="AG907" s="64" t="s">
        <v>4462</v>
      </c>
      <c r="AH907" s="66" t="s">
        <v>4468</v>
      </c>
      <c r="AI907" s="67" t="s">
        <v>3059</v>
      </c>
      <c r="AJ907" s="68"/>
      <c r="AK907" s="68" t="s">
        <v>3665</v>
      </c>
      <c r="AL907" s="66" t="s">
        <v>4697</v>
      </c>
      <c r="AM907" s="72" t="s">
        <v>4501</v>
      </c>
      <c r="AN907" s="65" t="s">
        <v>4494</v>
      </c>
      <c r="AO907" s="65" t="s">
        <v>4502</v>
      </c>
      <c r="AP907" s="64" t="s">
        <v>193</v>
      </c>
      <c r="AQ907" s="64" t="s">
        <v>3806</v>
      </c>
      <c r="AR907" s="64" t="s">
        <v>3803</v>
      </c>
      <c r="AS907" s="64"/>
      <c r="AT907" s="64"/>
      <c r="AU907" s="73"/>
      <c r="AV907" s="67" t="s">
        <v>4472</v>
      </c>
      <c r="AW907" s="65" t="s">
        <v>4472</v>
      </c>
      <c r="AX907" s="68"/>
      <c r="AY907" s="68" t="s">
        <v>4473</v>
      </c>
      <c r="AZ907" s="65" t="s">
        <v>4473</v>
      </c>
      <c r="BA907" s="68"/>
      <c r="BB907" s="68" t="s">
        <v>4474</v>
      </c>
      <c r="BC907" s="65" t="s">
        <v>4474</v>
      </c>
      <c r="BD907" s="68"/>
      <c r="BE907" s="65" t="s">
        <v>5816</v>
      </c>
      <c r="BF907" s="68" t="s">
        <v>4483</v>
      </c>
      <c r="BG907" s="66" t="s">
        <v>4483</v>
      </c>
      <c r="BH907" s="71"/>
      <c r="BI907" s="64"/>
      <c r="BJ907" s="73"/>
      <c r="BK907" s="74"/>
      <c r="BL907" s="72" t="s">
        <v>4488</v>
      </c>
      <c r="BM907" s="75"/>
      <c r="BN907" s="75"/>
      <c r="BO907" s="75"/>
      <c r="BP907" s="75"/>
      <c r="BQ907" s="75"/>
      <c r="BR907" s="75"/>
      <c r="BS907" s="75"/>
      <c r="BT907" s="75"/>
      <c r="BU907" s="75"/>
      <c r="BV907" s="75"/>
      <c r="BW907" s="75"/>
      <c r="BX907" s="75"/>
      <c r="BY907" s="75"/>
      <c r="BZ907" s="75"/>
      <c r="CA907" s="75" t="s">
        <v>3060</v>
      </c>
      <c r="CB907" s="75" t="s">
        <v>3061</v>
      </c>
      <c r="CC907" s="75" t="s">
        <v>3062</v>
      </c>
      <c r="CD907" s="75" t="s">
        <v>3063</v>
      </c>
      <c r="CE907" s="75"/>
      <c r="CF907" s="75"/>
      <c r="CG907" s="75" t="s">
        <v>3060</v>
      </c>
      <c r="CH907" s="75" t="s">
        <v>3061</v>
      </c>
      <c r="CI907" s="75" t="s">
        <v>3062</v>
      </c>
      <c r="CJ907" s="76"/>
      <c r="CK907" s="54"/>
      <c r="CL907" s="54"/>
    </row>
    <row r="908" spans="1:90" s="1" customFormat="1" ht="39.75" customHeight="1" x14ac:dyDescent="0.3">
      <c r="A908" s="59">
        <v>906</v>
      </c>
      <c r="B908" s="60">
        <v>42351</v>
      </c>
      <c r="C908" s="61" t="s">
        <v>4435</v>
      </c>
      <c r="D908" s="62" t="s">
        <v>4699</v>
      </c>
      <c r="E908" s="61" t="s">
        <v>4439</v>
      </c>
      <c r="F908" s="63" t="s">
        <v>4556</v>
      </c>
      <c r="G908" s="61" t="s">
        <v>3546</v>
      </c>
      <c r="H908" s="61" t="s">
        <v>4442</v>
      </c>
      <c r="I908" s="61" t="s">
        <v>4440</v>
      </c>
      <c r="J908" s="64" t="s">
        <v>18</v>
      </c>
      <c r="K908" s="65" t="s">
        <v>4443</v>
      </c>
      <c r="L908" s="64" t="s">
        <v>94</v>
      </c>
      <c r="M908" s="64" t="s">
        <v>3223</v>
      </c>
      <c r="N908" s="65" t="s">
        <v>3223</v>
      </c>
      <c r="O908" s="64" t="s">
        <v>3454</v>
      </c>
      <c r="P908" s="65">
        <v>5</v>
      </c>
      <c r="Q908" s="65" t="s">
        <v>4506</v>
      </c>
      <c r="R908" s="66" t="s">
        <v>4467</v>
      </c>
      <c r="S908" s="67" t="s">
        <v>31</v>
      </c>
      <c r="T908" s="65" t="s">
        <v>32</v>
      </c>
      <c r="U908" s="65" t="s">
        <v>4551</v>
      </c>
      <c r="V908" s="68" t="s">
        <v>32</v>
      </c>
      <c r="W908" s="69" t="s">
        <v>5586</v>
      </c>
      <c r="X908" s="68" t="s">
        <v>3977</v>
      </c>
      <c r="Y908" s="70"/>
      <c r="Z908" s="71" t="s">
        <v>563</v>
      </c>
      <c r="AA908" s="65" t="s">
        <v>4533</v>
      </c>
      <c r="AB908" s="65" t="s">
        <v>4529</v>
      </c>
      <c r="AC908" s="64"/>
      <c r="AD908" s="64">
        <v>500</v>
      </c>
      <c r="AE908" s="65" t="s">
        <v>4452</v>
      </c>
      <c r="AF908" s="64" t="s">
        <v>4461</v>
      </c>
      <c r="AG908" s="64" t="s">
        <v>4462</v>
      </c>
      <c r="AH908" s="66" t="s">
        <v>4468</v>
      </c>
      <c r="AI908" s="67"/>
      <c r="AJ908" s="68"/>
      <c r="AK908" s="68" t="s">
        <v>3068</v>
      </c>
      <c r="AL908" s="66" t="s">
        <v>4697</v>
      </c>
      <c r="AM908" s="72" t="s">
        <v>4498</v>
      </c>
      <c r="AN908" s="65" t="s">
        <v>4498</v>
      </c>
      <c r="AO908" s="65" t="s">
        <v>4498</v>
      </c>
      <c r="AP908" s="64"/>
      <c r="AQ908" s="64"/>
      <c r="AR908" s="64"/>
      <c r="AS908" s="64"/>
      <c r="AT908" s="64"/>
      <c r="AU908" s="73"/>
      <c r="AV908" s="67" t="s">
        <v>4472</v>
      </c>
      <c r="AW908" s="65" t="s">
        <v>4472</v>
      </c>
      <c r="AX908" s="68"/>
      <c r="AY908" s="68" t="s">
        <v>4473</v>
      </c>
      <c r="AZ908" s="65" t="s">
        <v>4473</v>
      </c>
      <c r="BA908" s="68"/>
      <c r="BB908" s="68" t="s">
        <v>4474</v>
      </c>
      <c r="BC908" s="65" t="s">
        <v>4474</v>
      </c>
      <c r="BD908" s="68"/>
      <c r="BE908" s="65" t="s">
        <v>5816</v>
      </c>
      <c r="BF908" s="68" t="s">
        <v>4483</v>
      </c>
      <c r="BG908" s="66" t="s">
        <v>4483</v>
      </c>
      <c r="BH908" s="71"/>
      <c r="BI908" s="64"/>
      <c r="BJ908" s="73"/>
      <c r="BK908" s="74"/>
      <c r="BL908" s="72" t="s">
        <v>4485</v>
      </c>
      <c r="BM908" s="75"/>
      <c r="BN908" s="75" t="s">
        <v>3069</v>
      </c>
      <c r="BO908" s="75"/>
      <c r="BP908" s="75"/>
      <c r="BQ908" s="75"/>
      <c r="BR908" s="75"/>
      <c r="BS908" s="75"/>
      <c r="BT908" s="75"/>
      <c r="BU908" s="75"/>
      <c r="BV908" s="75"/>
      <c r="BW908" s="75"/>
      <c r="BX908" s="75"/>
      <c r="BY908" s="75"/>
      <c r="BZ908" s="75"/>
      <c r="CA908" s="75"/>
      <c r="CB908" s="75"/>
      <c r="CC908" s="75"/>
      <c r="CD908" s="75"/>
      <c r="CE908" s="75"/>
      <c r="CF908" s="75"/>
      <c r="CG908" s="75" t="s">
        <v>3069</v>
      </c>
      <c r="CH908" s="75"/>
      <c r="CI908" s="75"/>
      <c r="CJ908" s="76"/>
      <c r="CK908" s="54"/>
      <c r="CL908" s="54"/>
    </row>
    <row r="909" spans="1:90" s="1" customFormat="1" ht="39.75" customHeight="1" x14ac:dyDescent="0.3">
      <c r="A909" s="59">
        <v>907</v>
      </c>
      <c r="B909" s="60">
        <v>42351</v>
      </c>
      <c r="C909" s="61" t="s">
        <v>4435</v>
      </c>
      <c r="D909" s="62" t="s">
        <v>4699</v>
      </c>
      <c r="E909" s="61" t="s">
        <v>4439</v>
      </c>
      <c r="F909" s="63" t="s">
        <v>4556</v>
      </c>
      <c r="G909" s="61" t="s">
        <v>3546</v>
      </c>
      <c r="H909" s="61" t="s">
        <v>4442</v>
      </c>
      <c r="I909" s="61" t="s">
        <v>4440</v>
      </c>
      <c r="J909" s="64" t="s">
        <v>18</v>
      </c>
      <c r="K909" s="65" t="s">
        <v>4443</v>
      </c>
      <c r="L909" s="64" t="s">
        <v>94</v>
      </c>
      <c r="M909" s="64" t="s">
        <v>4685</v>
      </c>
      <c r="N909" s="65" t="s">
        <v>4685</v>
      </c>
      <c r="O909" s="64" t="s">
        <v>3332</v>
      </c>
      <c r="P909" s="65">
        <v>11</v>
      </c>
      <c r="Q909" s="65" t="s">
        <v>4506</v>
      </c>
      <c r="R909" s="66" t="s">
        <v>4467</v>
      </c>
      <c r="S909" s="67" t="s">
        <v>31</v>
      </c>
      <c r="T909" s="65" t="s">
        <v>4456</v>
      </c>
      <c r="U909" s="65" t="s">
        <v>4550</v>
      </c>
      <c r="V909" s="68" t="s">
        <v>186</v>
      </c>
      <c r="W909" s="69" t="s">
        <v>5587</v>
      </c>
      <c r="X909" s="68" t="s">
        <v>4006</v>
      </c>
      <c r="Y909" s="70"/>
      <c r="Z909" s="71" t="s">
        <v>3017</v>
      </c>
      <c r="AA909" s="65" t="s">
        <v>4533</v>
      </c>
      <c r="AB909" s="65" t="s">
        <v>4529</v>
      </c>
      <c r="AC909" s="64"/>
      <c r="AD909" s="64" t="s">
        <v>40</v>
      </c>
      <c r="AE909" s="65" t="s">
        <v>4452</v>
      </c>
      <c r="AF909" s="64" t="s">
        <v>4461</v>
      </c>
      <c r="AG909" s="64" t="s">
        <v>4462</v>
      </c>
      <c r="AH909" s="66" t="s">
        <v>4468</v>
      </c>
      <c r="AI909" s="67"/>
      <c r="AJ909" s="68"/>
      <c r="AK909" s="68" t="s">
        <v>3018</v>
      </c>
      <c r="AL909" s="66" t="s">
        <v>4697</v>
      </c>
      <c r="AM909" s="72" t="s">
        <v>4498</v>
      </c>
      <c r="AN909" s="65" t="s">
        <v>4498</v>
      </c>
      <c r="AO909" s="65" t="s">
        <v>4498</v>
      </c>
      <c r="AP909" s="64"/>
      <c r="AQ909" s="64"/>
      <c r="AR909" s="64"/>
      <c r="AS909" s="64"/>
      <c r="AT909" s="64"/>
      <c r="AU909" s="73"/>
      <c r="AV909" s="67" t="s">
        <v>4472</v>
      </c>
      <c r="AW909" s="65" t="s">
        <v>4472</v>
      </c>
      <c r="AX909" s="68"/>
      <c r="AY909" s="68" t="s">
        <v>4473</v>
      </c>
      <c r="AZ909" s="65" t="s">
        <v>4473</v>
      </c>
      <c r="BA909" s="68"/>
      <c r="BB909" s="68" t="s">
        <v>4474</v>
      </c>
      <c r="BC909" s="65" t="s">
        <v>4474</v>
      </c>
      <c r="BD909" s="68"/>
      <c r="BE909" s="65" t="s">
        <v>5816</v>
      </c>
      <c r="BF909" s="68" t="s">
        <v>4483</v>
      </c>
      <c r="BG909" s="66" t="s">
        <v>4483</v>
      </c>
      <c r="BH909" s="71"/>
      <c r="BI909" s="64"/>
      <c r="BJ909" s="73"/>
      <c r="BK909" s="74"/>
      <c r="BL909" s="72" t="s">
        <v>4485</v>
      </c>
      <c r="BM909" s="75"/>
      <c r="BN909" s="75" t="s">
        <v>3037</v>
      </c>
      <c r="BO909" s="75"/>
      <c r="BP909" s="75"/>
      <c r="BQ909" s="75"/>
      <c r="BR909" s="75"/>
      <c r="BS909" s="75"/>
      <c r="BT909" s="75"/>
      <c r="BU909" s="75"/>
      <c r="BV909" s="75"/>
      <c r="BW909" s="75"/>
      <c r="BX909" s="75"/>
      <c r="BY909" s="75"/>
      <c r="BZ909" s="75"/>
      <c r="CA909" s="75"/>
      <c r="CB909" s="75"/>
      <c r="CC909" s="75"/>
      <c r="CD909" s="75"/>
      <c r="CE909" s="75"/>
      <c r="CF909" s="75"/>
      <c r="CG909" s="75" t="s">
        <v>3037</v>
      </c>
      <c r="CH909" s="75"/>
      <c r="CI909" s="75"/>
      <c r="CJ909" s="76"/>
      <c r="CK909" s="54"/>
      <c r="CL909" s="54"/>
    </row>
    <row r="910" spans="1:90" s="1" customFormat="1" ht="39.75" customHeight="1" x14ac:dyDescent="0.3">
      <c r="A910" s="59">
        <v>908</v>
      </c>
      <c r="B910" s="60">
        <v>42351</v>
      </c>
      <c r="C910" s="61" t="s">
        <v>4435</v>
      </c>
      <c r="D910" s="62" t="s">
        <v>4699</v>
      </c>
      <c r="E910" s="61" t="s">
        <v>4439</v>
      </c>
      <c r="F910" s="63" t="s">
        <v>4556</v>
      </c>
      <c r="G910" s="61" t="s">
        <v>3546</v>
      </c>
      <c r="H910" s="61" t="s">
        <v>4442</v>
      </c>
      <c r="I910" s="61" t="s">
        <v>4440</v>
      </c>
      <c r="J910" s="64" t="s">
        <v>18</v>
      </c>
      <c r="K910" s="65" t="s">
        <v>4443</v>
      </c>
      <c r="L910" s="64" t="s">
        <v>30</v>
      </c>
      <c r="M910" s="64" t="s">
        <v>4686</v>
      </c>
      <c r="N910" s="65" t="s">
        <v>4686</v>
      </c>
      <c r="O910" s="64" t="s">
        <v>39</v>
      </c>
      <c r="P910" s="65"/>
      <c r="Q910" s="65" t="s">
        <v>4506</v>
      </c>
      <c r="R910" s="66" t="s">
        <v>4513</v>
      </c>
      <c r="S910" s="67" t="s">
        <v>20</v>
      </c>
      <c r="T910" s="65" t="s">
        <v>4458</v>
      </c>
      <c r="U910" s="65" t="s">
        <v>4551</v>
      </c>
      <c r="V910" s="68" t="s">
        <v>51</v>
      </c>
      <c r="W910" s="69" t="s">
        <v>5588</v>
      </c>
      <c r="X910" s="68" t="s">
        <v>4168</v>
      </c>
      <c r="Y910" s="70"/>
      <c r="Z910" s="71" t="s">
        <v>3064</v>
      </c>
      <c r="AA910" s="65" t="s">
        <v>446</v>
      </c>
      <c r="AB910" s="65" t="s">
        <v>446</v>
      </c>
      <c r="AC910" s="64" t="s">
        <v>3065</v>
      </c>
      <c r="AD910" s="64" t="s">
        <v>26</v>
      </c>
      <c r="AE910" s="65" t="s">
        <v>4451</v>
      </c>
      <c r="AF910" s="64" t="s">
        <v>3876</v>
      </c>
      <c r="AG910" s="64" t="s">
        <v>4462</v>
      </c>
      <c r="AH910" s="66" t="s">
        <v>4466</v>
      </c>
      <c r="AI910" s="67" t="s">
        <v>3066</v>
      </c>
      <c r="AJ910" s="68"/>
      <c r="AK910" s="68" t="s">
        <v>572</v>
      </c>
      <c r="AL910" s="66" t="s">
        <v>4690</v>
      </c>
      <c r="AM910" s="72" t="s">
        <v>4498</v>
      </c>
      <c r="AN910" s="65" t="s">
        <v>4498</v>
      </c>
      <c r="AO910" s="65" t="s">
        <v>4498</v>
      </c>
      <c r="AP910" s="64"/>
      <c r="AQ910" s="64"/>
      <c r="AR910" s="64"/>
      <c r="AS910" s="64"/>
      <c r="AT910" s="64"/>
      <c r="AU910" s="73"/>
      <c r="AV910" s="67" t="s">
        <v>4472</v>
      </c>
      <c r="AW910" s="65" t="s">
        <v>4472</v>
      </c>
      <c r="AX910" s="68"/>
      <c r="AY910" s="68" t="s">
        <v>4473</v>
      </c>
      <c r="AZ910" s="65" t="s">
        <v>4473</v>
      </c>
      <c r="BA910" s="68"/>
      <c r="BB910" s="68" t="s">
        <v>4474</v>
      </c>
      <c r="BC910" s="65" t="s">
        <v>4474</v>
      </c>
      <c r="BD910" s="68"/>
      <c r="BE910" s="65" t="s">
        <v>5816</v>
      </c>
      <c r="BF910" s="68" t="s">
        <v>4483</v>
      </c>
      <c r="BG910" s="66" t="s">
        <v>4483</v>
      </c>
      <c r="BH910" s="71"/>
      <c r="BI910" s="64"/>
      <c r="BJ910" s="73"/>
      <c r="BK910" s="74"/>
      <c r="BL910" s="72" t="s">
        <v>4488</v>
      </c>
      <c r="BM910" s="75"/>
      <c r="BN910" s="75"/>
      <c r="BO910" s="75"/>
      <c r="BP910" s="75"/>
      <c r="BQ910" s="75"/>
      <c r="BR910" s="75"/>
      <c r="BS910" s="75"/>
      <c r="BT910" s="75"/>
      <c r="BU910" s="75"/>
      <c r="BV910" s="75"/>
      <c r="BW910" s="75"/>
      <c r="BX910" s="75"/>
      <c r="BY910" s="75"/>
      <c r="BZ910" s="75"/>
      <c r="CA910" s="75" t="s">
        <v>3067</v>
      </c>
      <c r="CB910" s="75"/>
      <c r="CC910" s="75"/>
      <c r="CD910" s="75"/>
      <c r="CE910" s="75"/>
      <c r="CF910" s="75"/>
      <c r="CG910" s="75" t="s">
        <v>3067</v>
      </c>
      <c r="CH910" s="75"/>
      <c r="CI910" s="75"/>
      <c r="CJ910" s="76"/>
      <c r="CK910" s="54"/>
      <c r="CL910" s="54"/>
    </row>
    <row r="911" spans="1:90" s="1" customFormat="1" ht="39.75" customHeight="1" x14ac:dyDescent="0.3">
      <c r="A911" s="59">
        <v>909</v>
      </c>
      <c r="B911" s="60">
        <v>42351</v>
      </c>
      <c r="C911" s="61" t="s">
        <v>4435</v>
      </c>
      <c r="D911" s="62" t="s">
        <v>4699</v>
      </c>
      <c r="E911" s="61" t="s">
        <v>4439</v>
      </c>
      <c r="F911" s="63" t="s">
        <v>4556</v>
      </c>
      <c r="G911" s="61" t="s">
        <v>3546</v>
      </c>
      <c r="H911" s="61" t="s">
        <v>4442</v>
      </c>
      <c r="I911" s="61" t="s">
        <v>4440</v>
      </c>
      <c r="J911" s="64" t="s">
        <v>48</v>
      </c>
      <c r="K911" s="65" t="s">
        <v>4447</v>
      </c>
      <c r="L911" s="64" t="s">
        <v>389</v>
      </c>
      <c r="M911" s="64" t="s">
        <v>4686</v>
      </c>
      <c r="N911" s="65" t="s">
        <v>4686</v>
      </c>
      <c r="O911" s="64" t="s">
        <v>3756</v>
      </c>
      <c r="P911" s="65"/>
      <c r="Q911" s="65" t="s">
        <v>4506</v>
      </c>
      <c r="R911" s="66" t="s">
        <v>4509</v>
      </c>
      <c r="S911" s="67" t="s">
        <v>57</v>
      </c>
      <c r="T911" s="65" t="s">
        <v>4458</v>
      </c>
      <c r="U911" s="65" t="s">
        <v>4551</v>
      </c>
      <c r="V911" s="68" t="s">
        <v>51</v>
      </c>
      <c r="W911" s="69" t="s">
        <v>5589</v>
      </c>
      <c r="X911" s="68" t="s">
        <v>4418</v>
      </c>
      <c r="Y911" s="70"/>
      <c r="Z911" s="71" t="s">
        <v>3070</v>
      </c>
      <c r="AA911" s="65" t="s">
        <v>446</v>
      </c>
      <c r="AB911" s="65" t="s">
        <v>446</v>
      </c>
      <c r="AC911" s="64"/>
      <c r="AD911" s="64" t="s">
        <v>26</v>
      </c>
      <c r="AE911" s="65" t="s">
        <v>4451</v>
      </c>
      <c r="AF911" s="64" t="s">
        <v>4461</v>
      </c>
      <c r="AG911" s="64" t="s">
        <v>4462</v>
      </c>
      <c r="AH911" s="66" t="s">
        <v>4468</v>
      </c>
      <c r="AI911" s="67" t="s">
        <v>3071</v>
      </c>
      <c r="AJ911" s="68"/>
      <c r="AK911" s="68" t="s">
        <v>3072</v>
      </c>
      <c r="AL911" s="66" t="s">
        <v>4692</v>
      </c>
      <c r="AM911" s="72" t="s">
        <v>4498</v>
      </c>
      <c r="AN911" s="65" t="s">
        <v>4498</v>
      </c>
      <c r="AO911" s="65" t="s">
        <v>4498</v>
      </c>
      <c r="AP911" s="64"/>
      <c r="AQ911" s="64"/>
      <c r="AR911" s="64"/>
      <c r="AS911" s="64"/>
      <c r="AT911" s="64"/>
      <c r="AU911" s="73"/>
      <c r="AV911" s="67" t="s">
        <v>4472</v>
      </c>
      <c r="AW911" s="65" t="s">
        <v>4472</v>
      </c>
      <c r="AX911" s="68"/>
      <c r="AY911" s="68" t="s">
        <v>4473</v>
      </c>
      <c r="AZ911" s="65" t="s">
        <v>4473</v>
      </c>
      <c r="BA911" s="68"/>
      <c r="BB911" s="68" t="s">
        <v>4474</v>
      </c>
      <c r="BC911" s="65" t="s">
        <v>4474</v>
      </c>
      <c r="BD911" s="68"/>
      <c r="BE911" s="65" t="s">
        <v>5816</v>
      </c>
      <c r="BF911" s="68" t="s">
        <v>4483</v>
      </c>
      <c r="BG911" s="66" t="s">
        <v>4483</v>
      </c>
      <c r="BH911" s="71"/>
      <c r="BI911" s="64"/>
      <c r="BJ911" s="73"/>
      <c r="BK911" s="74"/>
      <c r="BL911" s="72" t="s">
        <v>4485</v>
      </c>
      <c r="BM911" s="75"/>
      <c r="BN911" s="75" t="s">
        <v>3073</v>
      </c>
      <c r="BO911" s="75"/>
      <c r="BP911" s="75"/>
      <c r="BQ911" s="75"/>
      <c r="BR911" s="75"/>
      <c r="BS911" s="75"/>
      <c r="BT911" s="75"/>
      <c r="BU911" s="75"/>
      <c r="BV911" s="75"/>
      <c r="BW911" s="75"/>
      <c r="BX911" s="75"/>
      <c r="BY911" s="75"/>
      <c r="BZ911" s="75"/>
      <c r="CA911" s="75" t="s">
        <v>3074</v>
      </c>
      <c r="CB911" s="75"/>
      <c r="CC911" s="75"/>
      <c r="CD911" s="75"/>
      <c r="CE911" s="75"/>
      <c r="CF911" s="75"/>
      <c r="CG911" s="75"/>
      <c r="CH911" s="75"/>
      <c r="CI911" s="75"/>
      <c r="CJ911" s="76"/>
      <c r="CK911" s="54"/>
      <c r="CL911" s="54"/>
    </row>
    <row r="912" spans="1:90" s="1" customFormat="1" ht="39.75" customHeight="1" x14ac:dyDescent="0.3">
      <c r="A912" s="59">
        <v>910</v>
      </c>
      <c r="B912" s="60">
        <v>42351</v>
      </c>
      <c r="C912" s="61" t="s">
        <v>4435</v>
      </c>
      <c r="D912" s="62" t="s">
        <v>4699</v>
      </c>
      <c r="E912" s="61" t="s">
        <v>4439</v>
      </c>
      <c r="F912" s="63" t="s">
        <v>4556</v>
      </c>
      <c r="G912" s="61" t="s">
        <v>3546</v>
      </c>
      <c r="H912" s="61" t="s">
        <v>4442</v>
      </c>
      <c r="I912" s="61" t="s">
        <v>4440</v>
      </c>
      <c r="J912" s="64" t="s">
        <v>55</v>
      </c>
      <c r="K912" s="65" t="s">
        <v>4447</v>
      </c>
      <c r="L912" s="64" t="s">
        <v>72</v>
      </c>
      <c r="M912" s="64" t="s">
        <v>3223</v>
      </c>
      <c r="N912" s="65" t="s">
        <v>3223</v>
      </c>
      <c r="O912" s="64" t="s">
        <v>3466</v>
      </c>
      <c r="P912" s="65">
        <v>14</v>
      </c>
      <c r="Q912" s="65" t="s">
        <v>4506</v>
      </c>
      <c r="R912" s="66" t="s">
        <v>4467</v>
      </c>
      <c r="S912" s="67" t="s">
        <v>31</v>
      </c>
      <c r="T912" s="65" t="s">
        <v>32</v>
      </c>
      <c r="U912" s="65" t="s">
        <v>4551</v>
      </c>
      <c r="V912" s="68" t="s">
        <v>32</v>
      </c>
      <c r="W912" s="69" t="s">
        <v>5590</v>
      </c>
      <c r="X912" s="68" t="s">
        <v>3075</v>
      </c>
      <c r="Y912" s="70"/>
      <c r="Z912" s="71" t="s">
        <v>3058</v>
      </c>
      <c r="AA912" s="65" t="s">
        <v>4534</v>
      </c>
      <c r="AB912" s="65" t="s">
        <v>4529</v>
      </c>
      <c r="AC912" s="64"/>
      <c r="AD912" s="64">
        <v>3500</v>
      </c>
      <c r="AE912" s="65" t="s">
        <v>4454</v>
      </c>
      <c r="AF912" s="64" t="s">
        <v>4461</v>
      </c>
      <c r="AG912" s="64" t="s">
        <v>4462</v>
      </c>
      <c r="AH912" s="66" t="s">
        <v>4468</v>
      </c>
      <c r="AI912" s="67" t="s">
        <v>3059</v>
      </c>
      <c r="AJ912" s="68"/>
      <c r="AK912" s="68" t="s">
        <v>4636</v>
      </c>
      <c r="AL912" s="66" t="s">
        <v>4697</v>
      </c>
      <c r="AM912" s="72" t="s">
        <v>4498</v>
      </c>
      <c r="AN912" s="65" t="s">
        <v>4498</v>
      </c>
      <c r="AO912" s="65" t="s">
        <v>4498</v>
      </c>
      <c r="AP912" s="64"/>
      <c r="AQ912" s="64"/>
      <c r="AR912" s="64"/>
      <c r="AS912" s="64"/>
      <c r="AT912" s="64"/>
      <c r="AU912" s="73"/>
      <c r="AV912" s="67" t="s">
        <v>4472</v>
      </c>
      <c r="AW912" s="65" t="s">
        <v>4472</v>
      </c>
      <c r="AX912" s="68"/>
      <c r="AY912" s="68" t="s">
        <v>4473</v>
      </c>
      <c r="AZ912" s="65" t="s">
        <v>4473</v>
      </c>
      <c r="BA912" s="68"/>
      <c r="BB912" s="68" t="s">
        <v>4474</v>
      </c>
      <c r="BC912" s="65" t="s">
        <v>4474</v>
      </c>
      <c r="BD912" s="68"/>
      <c r="BE912" s="65" t="s">
        <v>5816</v>
      </c>
      <c r="BF912" s="68" t="s">
        <v>4483</v>
      </c>
      <c r="BG912" s="66" t="s">
        <v>4483</v>
      </c>
      <c r="BH912" s="71"/>
      <c r="BI912" s="64"/>
      <c r="BJ912" s="73"/>
      <c r="BK912" s="74"/>
      <c r="BL912" s="72" t="s">
        <v>4488</v>
      </c>
      <c r="BM912" s="75"/>
      <c r="BN912" s="75"/>
      <c r="BO912" s="75"/>
      <c r="BP912" s="75"/>
      <c r="BQ912" s="75"/>
      <c r="BR912" s="75"/>
      <c r="BS912" s="75"/>
      <c r="BT912" s="75"/>
      <c r="BU912" s="75"/>
      <c r="BV912" s="75"/>
      <c r="BW912" s="75"/>
      <c r="BX912" s="75"/>
      <c r="BY912" s="75"/>
      <c r="BZ912" s="75"/>
      <c r="CA912" s="75" t="s">
        <v>3060</v>
      </c>
      <c r="CB912" s="75" t="s">
        <v>3061</v>
      </c>
      <c r="CC912" s="75" t="s">
        <v>3062</v>
      </c>
      <c r="CD912" s="75" t="s">
        <v>3063</v>
      </c>
      <c r="CE912" s="75"/>
      <c r="CF912" s="75"/>
      <c r="CG912" s="75" t="s">
        <v>3060</v>
      </c>
      <c r="CH912" s="75" t="s">
        <v>3061</v>
      </c>
      <c r="CI912" s="75" t="s">
        <v>3062</v>
      </c>
      <c r="CJ912" s="76"/>
      <c r="CK912" s="54"/>
      <c r="CL912" s="54"/>
    </row>
    <row r="913" spans="1:90" s="1" customFormat="1" ht="39.75" customHeight="1" x14ac:dyDescent="0.3">
      <c r="A913" s="59">
        <v>911</v>
      </c>
      <c r="B913" s="60">
        <v>42352</v>
      </c>
      <c r="C913" s="61" t="s">
        <v>4435</v>
      </c>
      <c r="D913" s="62" t="s">
        <v>4699</v>
      </c>
      <c r="E913" s="61" t="s">
        <v>4439</v>
      </c>
      <c r="F913" s="63" t="s">
        <v>4556</v>
      </c>
      <c r="G913" s="61" t="s">
        <v>3547</v>
      </c>
      <c r="H913" s="61" t="s">
        <v>4442</v>
      </c>
      <c r="I913" s="61" t="s">
        <v>4440</v>
      </c>
      <c r="J913" s="64" t="s">
        <v>18</v>
      </c>
      <c r="K913" s="65" t="s">
        <v>4443</v>
      </c>
      <c r="L913" s="64" t="s">
        <v>94</v>
      </c>
      <c r="M913" s="64" t="s">
        <v>4685</v>
      </c>
      <c r="N913" s="65" t="s">
        <v>4685</v>
      </c>
      <c r="O913" s="64" t="s">
        <v>3454</v>
      </c>
      <c r="P913" s="65">
        <v>5</v>
      </c>
      <c r="Q913" s="65" t="s">
        <v>4506</v>
      </c>
      <c r="R913" s="66" t="s">
        <v>4467</v>
      </c>
      <c r="S913" s="67" t="s">
        <v>31</v>
      </c>
      <c r="T913" s="65" t="s">
        <v>32</v>
      </c>
      <c r="U913" s="65" t="s">
        <v>4551</v>
      </c>
      <c r="V913" s="68" t="s">
        <v>32</v>
      </c>
      <c r="W913" s="69" t="s">
        <v>5591</v>
      </c>
      <c r="X913" s="68" t="s">
        <v>3977</v>
      </c>
      <c r="Y913" s="70"/>
      <c r="Z913" s="71" t="s">
        <v>563</v>
      </c>
      <c r="AA913" s="65" t="s">
        <v>4533</v>
      </c>
      <c r="AB913" s="65" t="s">
        <v>4529</v>
      </c>
      <c r="AC913" s="64"/>
      <c r="AD913" s="64" t="s">
        <v>40</v>
      </c>
      <c r="AE913" s="65" t="s">
        <v>4452</v>
      </c>
      <c r="AF913" s="64" t="s">
        <v>4461</v>
      </c>
      <c r="AG913" s="64" t="s">
        <v>4462</v>
      </c>
      <c r="AH913" s="66" t="s">
        <v>4468</v>
      </c>
      <c r="AI913" s="67"/>
      <c r="AJ913" s="68"/>
      <c r="AK913" s="68" t="s">
        <v>3068</v>
      </c>
      <c r="AL913" s="66" t="s">
        <v>4697</v>
      </c>
      <c r="AM913" s="72" t="s">
        <v>4498</v>
      </c>
      <c r="AN913" s="65" t="s">
        <v>4498</v>
      </c>
      <c r="AO913" s="65" t="s">
        <v>4498</v>
      </c>
      <c r="AP913" s="64"/>
      <c r="AQ913" s="64"/>
      <c r="AR913" s="64"/>
      <c r="AS913" s="64"/>
      <c r="AT913" s="64"/>
      <c r="AU913" s="73"/>
      <c r="AV913" s="67" t="s">
        <v>4472</v>
      </c>
      <c r="AW913" s="65" t="s">
        <v>4472</v>
      </c>
      <c r="AX913" s="68"/>
      <c r="AY913" s="68" t="s">
        <v>4473</v>
      </c>
      <c r="AZ913" s="65" t="s">
        <v>4473</v>
      </c>
      <c r="BA913" s="68"/>
      <c r="BB913" s="68" t="s">
        <v>4474</v>
      </c>
      <c r="BC913" s="65" t="s">
        <v>4474</v>
      </c>
      <c r="BD913" s="68"/>
      <c r="BE913" s="65" t="s">
        <v>5816</v>
      </c>
      <c r="BF913" s="68" t="s">
        <v>4483</v>
      </c>
      <c r="BG913" s="66" t="s">
        <v>4483</v>
      </c>
      <c r="BH913" s="71"/>
      <c r="BI913" s="64"/>
      <c r="BJ913" s="73"/>
      <c r="BK913" s="74"/>
      <c r="BL913" s="72" t="s">
        <v>4485</v>
      </c>
      <c r="BM913" s="75"/>
      <c r="BN913" s="75" t="s">
        <v>3069</v>
      </c>
      <c r="BO913" s="75" t="s">
        <v>3076</v>
      </c>
      <c r="BP913" s="75"/>
      <c r="BQ913" s="75"/>
      <c r="BR913" s="75"/>
      <c r="BS913" s="75"/>
      <c r="BT913" s="75"/>
      <c r="BU913" s="75"/>
      <c r="BV913" s="75"/>
      <c r="BW913" s="75"/>
      <c r="BX913" s="75"/>
      <c r="BY913" s="75"/>
      <c r="BZ913" s="75"/>
      <c r="CA913" s="75"/>
      <c r="CB913" s="75"/>
      <c r="CC913" s="75"/>
      <c r="CD913" s="75"/>
      <c r="CE913" s="75"/>
      <c r="CF913" s="75"/>
      <c r="CG913" s="75" t="s">
        <v>3069</v>
      </c>
      <c r="CH913" s="75" t="s">
        <v>3076</v>
      </c>
      <c r="CI913" s="75"/>
      <c r="CJ913" s="76"/>
      <c r="CK913" s="54"/>
      <c r="CL913" s="54"/>
    </row>
    <row r="914" spans="1:90" s="1" customFormat="1" ht="39.75" customHeight="1" x14ac:dyDescent="0.3">
      <c r="A914" s="59">
        <v>912</v>
      </c>
      <c r="B914" s="60">
        <v>42352</v>
      </c>
      <c r="C914" s="61" t="s">
        <v>4435</v>
      </c>
      <c r="D914" s="62" t="s">
        <v>4699</v>
      </c>
      <c r="E914" s="61" t="s">
        <v>4439</v>
      </c>
      <c r="F914" s="63" t="s">
        <v>4556</v>
      </c>
      <c r="G914" s="61" t="s">
        <v>3547</v>
      </c>
      <c r="H914" s="61" t="s">
        <v>4442</v>
      </c>
      <c r="I914" s="61" t="s">
        <v>4440</v>
      </c>
      <c r="J914" s="64" t="s">
        <v>18</v>
      </c>
      <c r="K914" s="65" t="s">
        <v>4443</v>
      </c>
      <c r="L914" s="64" t="s">
        <v>94</v>
      </c>
      <c r="M914" s="64" t="s">
        <v>4685</v>
      </c>
      <c r="N914" s="65" t="s">
        <v>4685</v>
      </c>
      <c r="O914" s="64" t="s">
        <v>3332</v>
      </c>
      <c r="P914" s="65">
        <v>11</v>
      </c>
      <c r="Q914" s="65" t="s">
        <v>4506</v>
      </c>
      <c r="R914" s="66" t="s">
        <v>4467</v>
      </c>
      <c r="S914" s="67" t="s">
        <v>31</v>
      </c>
      <c r="T914" s="65" t="s">
        <v>4456</v>
      </c>
      <c r="U914" s="65" t="s">
        <v>4550</v>
      </c>
      <c r="V914" s="68" t="s">
        <v>186</v>
      </c>
      <c r="W914" s="69" t="s">
        <v>5592</v>
      </c>
      <c r="X914" s="68" t="s">
        <v>4006</v>
      </c>
      <c r="Y914" s="70"/>
      <c r="Z914" s="71" t="s">
        <v>3017</v>
      </c>
      <c r="AA914" s="65" t="s">
        <v>4533</v>
      </c>
      <c r="AB914" s="65" t="s">
        <v>4529</v>
      </c>
      <c r="AC914" s="64"/>
      <c r="AD914" s="64" t="s">
        <v>40</v>
      </c>
      <c r="AE914" s="65" t="s">
        <v>4452</v>
      </c>
      <c r="AF914" s="64" t="s">
        <v>4461</v>
      </c>
      <c r="AG914" s="64" t="s">
        <v>4462</v>
      </c>
      <c r="AH914" s="66" t="s">
        <v>4468</v>
      </c>
      <c r="AI914" s="67"/>
      <c r="AJ914" s="68"/>
      <c r="AK914" s="68" t="s">
        <v>3018</v>
      </c>
      <c r="AL914" s="66" t="s">
        <v>4697</v>
      </c>
      <c r="AM914" s="72" t="s">
        <v>4498</v>
      </c>
      <c r="AN914" s="65" t="s">
        <v>4498</v>
      </c>
      <c r="AO914" s="65" t="s">
        <v>4498</v>
      </c>
      <c r="AP914" s="64"/>
      <c r="AQ914" s="64"/>
      <c r="AR914" s="64"/>
      <c r="AS914" s="64"/>
      <c r="AT914" s="64"/>
      <c r="AU914" s="73"/>
      <c r="AV914" s="67" t="s">
        <v>4472</v>
      </c>
      <c r="AW914" s="65" t="s">
        <v>4472</v>
      </c>
      <c r="AX914" s="68"/>
      <c r="AY914" s="68" t="s">
        <v>4473</v>
      </c>
      <c r="AZ914" s="65" t="s">
        <v>4473</v>
      </c>
      <c r="BA914" s="68"/>
      <c r="BB914" s="68" t="s">
        <v>4474</v>
      </c>
      <c r="BC914" s="65" t="s">
        <v>4474</v>
      </c>
      <c r="BD914" s="68"/>
      <c r="BE914" s="65" t="s">
        <v>5816</v>
      </c>
      <c r="BF914" s="68" t="s">
        <v>4483</v>
      </c>
      <c r="BG914" s="66" t="s">
        <v>4483</v>
      </c>
      <c r="BH914" s="71"/>
      <c r="BI914" s="64"/>
      <c r="BJ914" s="73"/>
      <c r="BK914" s="74"/>
      <c r="BL914" s="72" t="s">
        <v>4488</v>
      </c>
      <c r="BM914" s="75"/>
      <c r="BN914" s="75"/>
      <c r="BO914" s="75"/>
      <c r="BP914" s="75"/>
      <c r="BQ914" s="75"/>
      <c r="BR914" s="75"/>
      <c r="BS914" s="75"/>
      <c r="BT914" s="75"/>
      <c r="BU914" s="75"/>
      <c r="BV914" s="75"/>
      <c r="BW914" s="75"/>
      <c r="BX914" s="75"/>
      <c r="BY914" s="75"/>
      <c r="BZ914" s="75"/>
      <c r="CA914" s="75" t="s">
        <v>3019</v>
      </c>
      <c r="CB914" s="75"/>
      <c r="CC914" s="75"/>
      <c r="CD914" s="75"/>
      <c r="CE914" s="75"/>
      <c r="CF914" s="75"/>
      <c r="CG914" s="75"/>
      <c r="CH914" s="75"/>
      <c r="CI914" s="75"/>
      <c r="CJ914" s="76"/>
      <c r="CK914" s="54"/>
      <c r="CL914" s="54"/>
    </row>
    <row r="915" spans="1:90" s="1" customFormat="1" ht="39.75" customHeight="1" x14ac:dyDescent="0.3">
      <c r="A915" s="59">
        <v>913</v>
      </c>
      <c r="B915" s="60">
        <v>42352</v>
      </c>
      <c r="C915" s="61" t="s">
        <v>4435</v>
      </c>
      <c r="D915" s="62" t="s">
        <v>4699</v>
      </c>
      <c r="E915" s="61" t="s">
        <v>4439</v>
      </c>
      <c r="F915" s="63" t="s">
        <v>4556</v>
      </c>
      <c r="G915" s="61" t="s">
        <v>3547</v>
      </c>
      <c r="H915" s="61" t="s">
        <v>4442</v>
      </c>
      <c r="I915" s="61" t="s">
        <v>4440</v>
      </c>
      <c r="J915" s="64" t="s">
        <v>55</v>
      </c>
      <c r="K915" s="65" t="s">
        <v>4447</v>
      </c>
      <c r="L915" s="64" t="s">
        <v>72</v>
      </c>
      <c r="M915" s="64" t="s">
        <v>4685</v>
      </c>
      <c r="N915" s="65" t="s">
        <v>4685</v>
      </c>
      <c r="O915" s="64" t="s">
        <v>3466</v>
      </c>
      <c r="P915" s="65">
        <v>14</v>
      </c>
      <c r="Q915" s="65" t="s">
        <v>4506</v>
      </c>
      <c r="R915" s="66" t="s">
        <v>4467</v>
      </c>
      <c r="S915" s="67" t="s">
        <v>31</v>
      </c>
      <c r="T915" s="65" t="s">
        <v>32</v>
      </c>
      <c r="U915" s="65" t="s">
        <v>4551</v>
      </c>
      <c r="V915" s="68" t="s">
        <v>32</v>
      </c>
      <c r="W915" s="69" t="s">
        <v>5593</v>
      </c>
      <c r="X915" s="68" t="s">
        <v>3077</v>
      </c>
      <c r="Y915" s="70"/>
      <c r="Z915" s="71" t="s">
        <v>3058</v>
      </c>
      <c r="AA915" s="65" t="s">
        <v>4534</v>
      </c>
      <c r="AB915" s="65" t="s">
        <v>4529</v>
      </c>
      <c r="AC915" s="64"/>
      <c r="AD915" s="64">
        <v>3500</v>
      </c>
      <c r="AE915" s="65" t="s">
        <v>4454</v>
      </c>
      <c r="AF915" s="64" t="s">
        <v>4461</v>
      </c>
      <c r="AG915" s="64" t="s">
        <v>4462</v>
      </c>
      <c r="AH915" s="66" t="s">
        <v>4468</v>
      </c>
      <c r="AI915" s="67" t="s">
        <v>3059</v>
      </c>
      <c r="AJ915" s="68"/>
      <c r="AK915" s="68" t="s">
        <v>4636</v>
      </c>
      <c r="AL915" s="66" t="s">
        <v>4697</v>
      </c>
      <c r="AM915" s="72" t="s">
        <v>4498</v>
      </c>
      <c r="AN915" s="65" t="s">
        <v>4498</v>
      </c>
      <c r="AO915" s="65" t="s">
        <v>4498</v>
      </c>
      <c r="AP915" s="64"/>
      <c r="AQ915" s="64"/>
      <c r="AR915" s="64"/>
      <c r="AS915" s="64"/>
      <c r="AT915" s="64"/>
      <c r="AU915" s="73"/>
      <c r="AV915" s="67" t="s">
        <v>4472</v>
      </c>
      <c r="AW915" s="65" t="s">
        <v>4472</v>
      </c>
      <c r="AX915" s="68"/>
      <c r="AY915" s="68" t="s">
        <v>4473</v>
      </c>
      <c r="AZ915" s="65" t="s">
        <v>4473</v>
      </c>
      <c r="BA915" s="68"/>
      <c r="BB915" s="68" t="s">
        <v>4474</v>
      </c>
      <c r="BC915" s="65" t="s">
        <v>4474</v>
      </c>
      <c r="BD915" s="68"/>
      <c r="BE915" s="65" t="s">
        <v>5816</v>
      </c>
      <c r="BF915" s="68" t="s">
        <v>4483</v>
      </c>
      <c r="BG915" s="66" t="s">
        <v>4483</v>
      </c>
      <c r="BH915" s="71"/>
      <c r="BI915" s="64"/>
      <c r="BJ915" s="73"/>
      <c r="BK915" s="74"/>
      <c r="BL915" s="72" t="s">
        <v>4488</v>
      </c>
      <c r="BM915" s="75"/>
      <c r="BN915" s="75"/>
      <c r="BO915" s="75"/>
      <c r="BP915" s="75"/>
      <c r="BQ915" s="75"/>
      <c r="BR915" s="75"/>
      <c r="BS915" s="75"/>
      <c r="BT915" s="75"/>
      <c r="BU915" s="75"/>
      <c r="BV915" s="75"/>
      <c r="BW915" s="75"/>
      <c r="BX915" s="75"/>
      <c r="BY915" s="75"/>
      <c r="BZ915" s="75"/>
      <c r="CA915" s="75" t="s">
        <v>3060</v>
      </c>
      <c r="CB915" s="75" t="s">
        <v>3061</v>
      </c>
      <c r="CC915" s="75" t="s">
        <v>3062</v>
      </c>
      <c r="CD915" s="75" t="s">
        <v>3063</v>
      </c>
      <c r="CE915" s="75"/>
      <c r="CF915" s="75"/>
      <c r="CG915" s="75" t="s">
        <v>3060</v>
      </c>
      <c r="CH915" s="75" t="s">
        <v>3061</v>
      </c>
      <c r="CI915" s="75" t="s">
        <v>3062</v>
      </c>
      <c r="CJ915" s="76"/>
      <c r="CK915" s="54"/>
      <c r="CL915" s="54"/>
    </row>
    <row r="916" spans="1:90" s="1" customFormat="1" ht="39.75" customHeight="1" x14ac:dyDescent="0.3">
      <c r="A916" s="59">
        <v>914</v>
      </c>
      <c r="B916" s="60">
        <v>42352</v>
      </c>
      <c r="C916" s="61" t="s">
        <v>4435</v>
      </c>
      <c r="D916" s="62" t="s">
        <v>4699</v>
      </c>
      <c r="E916" s="61" t="s">
        <v>4439</v>
      </c>
      <c r="F916" s="63" t="s">
        <v>4556</v>
      </c>
      <c r="G916" s="61" t="s">
        <v>3547</v>
      </c>
      <c r="H916" s="61" t="s">
        <v>4442</v>
      </c>
      <c r="I916" s="61" t="s">
        <v>4440</v>
      </c>
      <c r="J916" s="64" t="s">
        <v>124</v>
      </c>
      <c r="K916" s="65" t="s">
        <v>4447</v>
      </c>
      <c r="L916" s="64" t="s">
        <v>125</v>
      </c>
      <c r="M916" s="64" t="s">
        <v>4686</v>
      </c>
      <c r="N916" s="65" t="s">
        <v>4686</v>
      </c>
      <c r="O916" s="64" t="s">
        <v>429</v>
      </c>
      <c r="P916" s="65"/>
      <c r="Q916" s="65" t="s">
        <v>4506</v>
      </c>
      <c r="R916" s="66" t="s">
        <v>4509</v>
      </c>
      <c r="S916" s="67" t="s">
        <v>57</v>
      </c>
      <c r="T916" s="65" t="s">
        <v>25</v>
      </c>
      <c r="U916" s="65" t="s">
        <v>4551</v>
      </c>
      <c r="V916" s="68" t="s">
        <v>90</v>
      </c>
      <c r="W916" s="69" t="s">
        <v>5594</v>
      </c>
      <c r="X916" s="68" t="s">
        <v>4382</v>
      </c>
      <c r="Y916" s="70"/>
      <c r="Z916" s="71" t="s">
        <v>3078</v>
      </c>
      <c r="AA916" s="65" t="s">
        <v>446</v>
      </c>
      <c r="AB916" s="65" t="s">
        <v>446</v>
      </c>
      <c r="AC916" s="64"/>
      <c r="AD916" s="64" t="s">
        <v>26</v>
      </c>
      <c r="AE916" s="65" t="s">
        <v>4451</v>
      </c>
      <c r="AF916" s="64" t="s">
        <v>4461</v>
      </c>
      <c r="AG916" s="64" t="s">
        <v>4462</v>
      </c>
      <c r="AH916" s="66" t="s">
        <v>4468</v>
      </c>
      <c r="AI916" s="67"/>
      <c r="AJ916" s="68"/>
      <c r="AK916" s="68" t="s">
        <v>3730</v>
      </c>
      <c r="AL916" s="66" t="s">
        <v>4467</v>
      </c>
      <c r="AM916" s="72" t="s">
        <v>4498</v>
      </c>
      <c r="AN916" s="65" t="s">
        <v>4498</v>
      </c>
      <c r="AO916" s="65" t="s">
        <v>4498</v>
      </c>
      <c r="AP916" s="64"/>
      <c r="AQ916" s="64"/>
      <c r="AR916" s="64"/>
      <c r="AS916" s="64"/>
      <c r="AT916" s="64"/>
      <c r="AU916" s="73"/>
      <c r="AV916" s="67" t="s">
        <v>4472</v>
      </c>
      <c r="AW916" s="65" t="s">
        <v>4472</v>
      </c>
      <c r="AX916" s="68"/>
      <c r="AY916" s="68" t="s">
        <v>4473</v>
      </c>
      <c r="AZ916" s="65" t="s">
        <v>4473</v>
      </c>
      <c r="BA916" s="68"/>
      <c r="BB916" s="68" t="s">
        <v>4474</v>
      </c>
      <c r="BC916" s="65" t="s">
        <v>4474</v>
      </c>
      <c r="BD916" s="68"/>
      <c r="BE916" s="65" t="s">
        <v>5816</v>
      </c>
      <c r="BF916" s="68" t="s">
        <v>4483</v>
      </c>
      <c r="BG916" s="66" t="s">
        <v>4483</v>
      </c>
      <c r="BH916" s="71"/>
      <c r="BI916" s="64"/>
      <c r="BJ916" s="73"/>
      <c r="BK916" s="74"/>
      <c r="BL916" s="72" t="s">
        <v>4488</v>
      </c>
      <c r="BM916" s="75"/>
      <c r="BN916" s="75"/>
      <c r="BO916" s="75"/>
      <c r="BP916" s="75"/>
      <c r="BQ916" s="75"/>
      <c r="BR916" s="75"/>
      <c r="BS916" s="75"/>
      <c r="BT916" s="75"/>
      <c r="BU916" s="75"/>
      <c r="BV916" s="75"/>
      <c r="BW916" s="75"/>
      <c r="BX916" s="75"/>
      <c r="BY916" s="75"/>
      <c r="BZ916" s="75"/>
      <c r="CA916" s="75" t="s">
        <v>3079</v>
      </c>
      <c r="CB916" s="75"/>
      <c r="CC916" s="75"/>
      <c r="CD916" s="75"/>
      <c r="CE916" s="75"/>
      <c r="CF916" s="75"/>
      <c r="CG916" s="75" t="s">
        <v>3079</v>
      </c>
      <c r="CH916" s="75"/>
      <c r="CI916" s="75"/>
      <c r="CJ916" s="76"/>
      <c r="CK916" s="54"/>
      <c r="CL916" s="54"/>
    </row>
    <row r="917" spans="1:90" s="1" customFormat="1" ht="39.75" customHeight="1" x14ac:dyDescent="0.3">
      <c r="A917" s="59">
        <v>915</v>
      </c>
      <c r="B917" s="60">
        <v>42352</v>
      </c>
      <c r="C917" s="61" t="s">
        <v>4435</v>
      </c>
      <c r="D917" s="62" t="s">
        <v>4699</v>
      </c>
      <c r="E917" s="61" t="s">
        <v>4439</v>
      </c>
      <c r="F917" s="63" t="s">
        <v>4556</v>
      </c>
      <c r="G917" s="61" t="s">
        <v>3547</v>
      </c>
      <c r="H917" s="61" t="s">
        <v>4442</v>
      </c>
      <c r="I917" s="61" t="s">
        <v>4440</v>
      </c>
      <c r="J917" s="64" t="s">
        <v>181</v>
      </c>
      <c r="K917" s="65" t="s">
        <v>4446</v>
      </c>
      <c r="L917" s="64" t="s">
        <v>182</v>
      </c>
      <c r="M917" s="64" t="s">
        <v>3223</v>
      </c>
      <c r="N917" s="65" t="s">
        <v>3223</v>
      </c>
      <c r="O917" s="64" t="s">
        <v>322</v>
      </c>
      <c r="P917" s="65"/>
      <c r="Q917" s="65" t="s">
        <v>4506</v>
      </c>
      <c r="R917" s="66" t="s">
        <v>4509</v>
      </c>
      <c r="S917" s="67" t="s">
        <v>31</v>
      </c>
      <c r="T917" s="65" t="s">
        <v>4458</v>
      </c>
      <c r="U917" s="65" t="s">
        <v>4551</v>
      </c>
      <c r="V917" s="68" t="s">
        <v>51</v>
      </c>
      <c r="W917" s="69" t="s">
        <v>5595</v>
      </c>
      <c r="X917" s="68" t="s">
        <v>4176</v>
      </c>
      <c r="Y917" s="70"/>
      <c r="Z917" s="71" t="s">
        <v>2989</v>
      </c>
      <c r="AA917" s="65" t="s">
        <v>4535</v>
      </c>
      <c r="AB917" s="65" t="s">
        <v>4535</v>
      </c>
      <c r="AC917" s="64"/>
      <c r="AD917" s="64" t="s">
        <v>26</v>
      </c>
      <c r="AE917" s="65" t="s">
        <v>4451</v>
      </c>
      <c r="AF917" s="64" t="s">
        <v>4461</v>
      </c>
      <c r="AG917" s="64" t="s">
        <v>4462</v>
      </c>
      <c r="AH917" s="66" t="s">
        <v>4468</v>
      </c>
      <c r="AI917" s="67" t="s">
        <v>3783</v>
      </c>
      <c r="AJ917" s="68"/>
      <c r="AK917" s="68" t="s">
        <v>4641</v>
      </c>
      <c r="AL917" s="66" t="s">
        <v>4697</v>
      </c>
      <c r="AM917" s="72" t="s">
        <v>4498</v>
      </c>
      <c r="AN917" s="65" t="s">
        <v>4498</v>
      </c>
      <c r="AO917" s="65" t="s">
        <v>4498</v>
      </c>
      <c r="AP917" s="64"/>
      <c r="AQ917" s="64"/>
      <c r="AR917" s="64"/>
      <c r="AS917" s="64"/>
      <c r="AT917" s="64"/>
      <c r="AU917" s="73"/>
      <c r="AV917" s="67" t="s">
        <v>4472</v>
      </c>
      <c r="AW917" s="65" t="s">
        <v>4472</v>
      </c>
      <c r="AX917" s="68"/>
      <c r="AY917" s="68" t="s">
        <v>4473</v>
      </c>
      <c r="AZ917" s="65" t="s">
        <v>4473</v>
      </c>
      <c r="BA917" s="68"/>
      <c r="BB917" s="68" t="s">
        <v>4474</v>
      </c>
      <c r="BC917" s="65" t="s">
        <v>4474</v>
      </c>
      <c r="BD917" s="68"/>
      <c r="BE917" s="65" t="s">
        <v>5816</v>
      </c>
      <c r="BF917" s="68" t="s">
        <v>4483</v>
      </c>
      <c r="BG917" s="66" t="s">
        <v>4483</v>
      </c>
      <c r="BH917" s="71"/>
      <c r="BI917" s="64"/>
      <c r="BJ917" s="73"/>
      <c r="BK917" s="74"/>
      <c r="BL917" s="72" t="s">
        <v>4485</v>
      </c>
      <c r="BM917" s="75"/>
      <c r="BN917" s="75" t="s">
        <v>3080</v>
      </c>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6"/>
      <c r="CK917" s="54"/>
      <c r="CL917" s="54"/>
    </row>
    <row r="918" spans="1:90" s="1" customFormat="1" ht="39.75" customHeight="1" x14ac:dyDescent="0.3">
      <c r="A918" s="59">
        <v>916</v>
      </c>
      <c r="B918" s="60">
        <v>42353</v>
      </c>
      <c r="C918" s="61" t="s">
        <v>4435</v>
      </c>
      <c r="D918" s="62" t="s">
        <v>4699</v>
      </c>
      <c r="E918" s="61" t="s">
        <v>4439</v>
      </c>
      <c r="F918" s="63" t="s">
        <v>4556</v>
      </c>
      <c r="G918" s="61" t="s">
        <v>3541</v>
      </c>
      <c r="H918" s="61" t="s">
        <v>4442</v>
      </c>
      <c r="I918" s="61" t="s">
        <v>4440</v>
      </c>
      <c r="J918" s="64" t="s">
        <v>18</v>
      </c>
      <c r="K918" s="65" t="s">
        <v>4443</v>
      </c>
      <c r="L918" s="64" t="s">
        <v>93</v>
      </c>
      <c r="M918" s="64" t="s">
        <v>4686</v>
      </c>
      <c r="N918" s="65" t="s">
        <v>4686</v>
      </c>
      <c r="O918" s="64" t="s">
        <v>3081</v>
      </c>
      <c r="P918" s="65"/>
      <c r="Q918" s="65" t="s">
        <v>4505</v>
      </c>
      <c r="R918" s="66" t="s">
        <v>4511</v>
      </c>
      <c r="S918" s="67" t="s">
        <v>263</v>
      </c>
      <c r="T918" s="65" t="s">
        <v>4458</v>
      </c>
      <c r="U918" s="65" t="s">
        <v>4551</v>
      </c>
      <c r="V918" s="68" t="s">
        <v>51</v>
      </c>
      <c r="W918" s="69" t="s">
        <v>5596</v>
      </c>
      <c r="X918" s="68" t="s">
        <v>4303</v>
      </c>
      <c r="Y918" s="70"/>
      <c r="Z918" s="71" t="s">
        <v>3082</v>
      </c>
      <c r="AA918" s="65" t="s">
        <v>76</v>
      </c>
      <c r="AB918" s="65" t="s">
        <v>76</v>
      </c>
      <c r="AC918" s="64"/>
      <c r="AD918" s="64" t="s">
        <v>26</v>
      </c>
      <c r="AE918" s="65" t="s">
        <v>4451</v>
      </c>
      <c r="AF918" s="64" t="s">
        <v>23</v>
      </c>
      <c r="AG918" s="64" t="s">
        <v>4462</v>
      </c>
      <c r="AH918" s="66" t="s">
        <v>4466</v>
      </c>
      <c r="AI918" s="67"/>
      <c r="AJ918" s="68"/>
      <c r="AK918" s="68" t="s">
        <v>4577</v>
      </c>
      <c r="AL918" s="66" t="s">
        <v>4688</v>
      </c>
      <c r="AM918" s="72" t="s">
        <v>4501</v>
      </c>
      <c r="AN918" s="65" t="s">
        <v>22</v>
      </c>
      <c r="AO918" s="65" t="s">
        <v>4503</v>
      </c>
      <c r="AP918" s="64" t="s">
        <v>3083</v>
      </c>
      <c r="AQ918" s="64" t="s">
        <v>3807</v>
      </c>
      <c r="AR918" s="64"/>
      <c r="AS918" s="64"/>
      <c r="AT918" s="64"/>
      <c r="AU918" s="73"/>
      <c r="AV918" s="67" t="s">
        <v>4472</v>
      </c>
      <c r="AW918" s="65" t="s">
        <v>4472</v>
      </c>
      <c r="AX918" s="68"/>
      <c r="AY918" s="68" t="s">
        <v>4473</v>
      </c>
      <c r="AZ918" s="65" t="s">
        <v>4473</v>
      </c>
      <c r="BA918" s="68"/>
      <c r="BB918" s="68" t="s">
        <v>4474</v>
      </c>
      <c r="BC918" s="65" t="s">
        <v>4474</v>
      </c>
      <c r="BD918" s="68"/>
      <c r="BE918" s="65" t="s">
        <v>5816</v>
      </c>
      <c r="BF918" s="68" t="s">
        <v>4483</v>
      </c>
      <c r="BG918" s="66" t="s">
        <v>4483</v>
      </c>
      <c r="BH918" s="71"/>
      <c r="BI918" s="64"/>
      <c r="BJ918" s="73"/>
      <c r="BK918" s="74" t="s">
        <v>3084</v>
      </c>
      <c r="BL918" s="72" t="s">
        <v>4485</v>
      </c>
      <c r="BM918" s="75"/>
      <c r="BN918" s="75" t="s">
        <v>3085</v>
      </c>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6"/>
      <c r="CK918" s="54"/>
      <c r="CL918" s="54"/>
    </row>
    <row r="919" spans="1:90" s="1" customFormat="1" ht="39.75" customHeight="1" x14ac:dyDescent="0.3">
      <c r="A919" s="59">
        <v>917</v>
      </c>
      <c r="B919" s="60">
        <v>42353</v>
      </c>
      <c r="C919" s="61" t="s">
        <v>4435</v>
      </c>
      <c r="D919" s="62" t="s">
        <v>4699</v>
      </c>
      <c r="E919" s="61" t="s">
        <v>4439</v>
      </c>
      <c r="F919" s="63" t="s">
        <v>4556</v>
      </c>
      <c r="G919" s="61" t="s">
        <v>3541</v>
      </c>
      <c r="H919" s="61" t="s">
        <v>4442</v>
      </c>
      <c r="I919" s="61" t="s">
        <v>4440</v>
      </c>
      <c r="J919" s="64" t="s">
        <v>18</v>
      </c>
      <c r="K919" s="65" t="s">
        <v>4443</v>
      </c>
      <c r="L919" s="64" t="s">
        <v>94</v>
      </c>
      <c r="M919" s="64" t="s">
        <v>4685</v>
      </c>
      <c r="N919" s="65" t="s">
        <v>4685</v>
      </c>
      <c r="O919" s="64" t="s">
        <v>3454</v>
      </c>
      <c r="P919" s="65">
        <v>5</v>
      </c>
      <c r="Q919" s="65" t="s">
        <v>4506</v>
      </c>
      <c r="R919" s="66" t="s">
        <v>4467</v>
      </c>
      <c r="S919" s="67" t="s">
        <v>31</v>
      </c>
      <c r="T919" s="65" t="s">
        <v>32</v>
      </c>
      <c r="U919" s="65" t="s">
        <v>4551</v>
      </c>
      <c r="V919" s="68" t="s">
        <v>32</v>
      </c>
      <c r="W919" s="69" t="s">
        <v>5597</v>
      </c>
      <c r="X919" s="68" t="s">
        <v>3977</v>
      </c>
      <c r="Y919" s="70"/>
      <c r="Z919" s="71" t="s">
        <v>563</v>
      </c>
      <c r="AA919" s="65" t="s">
        <v>4533</v>
      </c>
      <c r="AB919" s="65" t="s">
        <v>4529</v>
      </c>
      <c r="AC919" s="64"/>
      <c r="AD919" s="64" t="s">
        <v>40</v>
      </c>
      <c r="AE919" s="65" t="s">
        <v>4452</v>
      </c>
      <c r="AF919" s="64" t="s">
        <v>4461</v>
      </c>
      <c r="AG919" s="64" t="s">
        <v>4462</v>
      </c>
      <c r="AH919" s="66" t="s">
        <v>4468</v>
      </c>
      <c r="AI919" s="67"/>
      <c r="AJ919" s="68"/>
      <c r="AK919" s="68" t="s">
        <v>3068</v>
      </c>
      <c r="AL919" s="66" t="s">
        <v>4697</v>
      </c>
      <c r="AM919" s="72" t="s">
        <v>4498</v>
      </c>
      <c r="AN919" s="65" t="s">
        <v>4498</v>
      </c>
      <c r="AO919" s="65" t="s">
        <v>4498</v>
      </c>
      <c r="AP919" s="64"/>
      <c r="AQ919" s="64"/>
      <c r="AR919" s="64"/>
      <c r="AS919" s="64"/>
      <c r="AT919" s="64"/>
      <c r="AU919" s="73"/>
      <c r="AV919" s="67" t="s">
        <v>4472</v>
      </c>
      <c r="AW919" s="65" t="s">
        <v>4472</v>
      </c>
      <c r="AX919" s="68"/>
      <c r="AY919" s="68" t="s">
        <v>4473</v>
      </c>
      <c r="AZ919" s="65" t="s">
        <v>4473</v>
      </c>
      <c r="BA919" s="68"/>
      <c r="BB919" s="68" t="s">
        <v>4474</v>
      </c>
      <c r="BC919" s="65" t="s">
        <v>4474</v>
      </c>
      <c r="BD919" s="68"/>
      <c r="BE919" s="65" t="s">
        <v>5816</v>
      </c>
      <c r="BF919" s="68" t="s">
        <v>4483</v>
      </c>
      <c r="BG919" s="66" t="s">
        <v>4483</v>
      </c>
      <c r="BH919" s="71"/>
      <c r="BI919" s="64"/>
      <c r="BJ919" s="73"/>
      <c r="BK919" s="74"/>
      <c r="BL919" s="72" t="s">
        <v>4485</v>
      </c>
      <c r="BM919" s="75"/>
      <c r="BN919" s="75" t="s">
        <v>3069</v>
      </c>
      <c r="BO919" s="75" t="s">
        <v>3076</v>
      </c>
      <c r="BP919" s="75"/>
      <c r="BQ919" s="75"/>
      <c r="BR919" s="75"/>
      <c r="BS919" s="75"/>
      <c r="BT919" s="75"/>
      <c r="BU919" s="75"/>
      <c r="BV919" s="75"/>
      <c r="BW919" s="75"/>
      <c r="BX919" s="75"/>
      <c r="BY919" s="75"/>
      <c r="BZ919" s="75"/>
      <c r="CA919" s="75"/>
      <c r="CB919" s="75"/>
      <c r="CC919" s="75"/>
      <c r="CD919" s="75"/>
      <c r="CE919" s="75"/>
      <c r="CF919" s="75"/>
      <c r="CG919" s="75" t="s">
        <v>3069</v>
      </c>
      <c r="CH919" s="75" t="s">
        <v>3076</v>
      </c>
      <c r="CI919" s="75"/>
      <c r="CJ919" s="76"/>
      <c r="CK919" s="54"/>
      <c r="CL919" s="54"/>
    </row>
    <row r="920" spans="1:90" s="1" customFormat="1" ht="39.75" customHeight="1" x14ac:dyDescent="0.3">
      <c r="A920" s="59">
        <v>918</v>
      </c>
      <c r="B920" s="60">
        <v>42353</v>
      </c>
      <c r="C920" s="61" t="s">
        <v>4435</v>
      </c>
      <c r="D920" s="62" t="s">
        <v>4699</v>
      </c>
      <c r="E920" s="61" t="s">
        <v>4439</v>
      </c>
      <c r="F920" s="63" t="s">
        <v>4556</v>
      </c>
      <c r="G920" s="61" t="s">
        <v>3541</v>
      </c>
      <c r="H920" s="61" t="s">
        <v>4442</v>
      </c>
      <c r="I920" s="61" t="s">
        <v>4440</v>
      </c>
      <c r="J920" s="64" t="s">
        <v>18</v>
      </c>
      <c r="K920" s="65" t="s">
        <v>4443</v>
      </c>
      <c r="L920" s="64" t="s">
        <v>94</v>
      </c>
      <c r="M920" s="64" t="s">
        <v>4685</v>
      </c>
      <c r="N920" s="65" t="s">
        <v>4685</v>
      </c>
      <c r="O920" s="64" t="s">
        <v>3332</v>
      </c>
      <c r="P920" s="65">
        <v>11</v>
      </c>
      <c r="Q920" s="65" t="s">
        <v>4506</v>
      </c>
      <c r="R920" s="66" t="s">
        <v>4467</v>
      </c>
      <c r="S920" s="67" t="s">
        <v>31</v>
      </c>
      <c r="T920" s="65" t="s">
        <v>4456</v>
      </c>
      <c r="U920" s="65" t="s">
        <v>4550</v>
      </c>
      <c r="V920" s="68" t="s">
        <v>186</v>
      </c>
      <c r="W920" s="69" t="s">
        <v>5598</v>
      </c>
      <c r="X920" s="68" t="s">
        <v>4006</v>
      </c>
      <c r="Y920" s="70"/>
      <c r="Z920" s="71" t="s">
        <v>3017</v>
      </c>
      <c r="AA920" s="65" t="s">
        <v>4533</v>
      </c>
      <c r="AB920" s="65" t="s">
        <v>4529</v>
      </c>
      <c r="AC920" s="64"/>
      <c r="AD920" s="64" t="s">
        <v>40</v>
      </c>
      <c r="AE920" s="65" t="s">
        <v>4452</v>
      </c>
      <c r="AF920" s="64" t="s">
        <v>4461</v>
      </c>
      <c r="AG920" s="64" t="s">
        <v>4462</v>
      </c>
      <c r="AH920" s="66" t="s">
        <v>4468</v>
      </c>
      <c r="AI920" s="67"/>
      <c r="AJ920" s="68"/>
      <c r="AK920" s="68" t="s">
        <v>3018</v>
      </c>
      <c r="AL920" s="66" t="s">
        <v>4697</v>
      </c>
      <c r="AM920" s="72" t="s">
        <v>4498</v>
      </c>
      <c r="AN920" s="65" t="s">
        <v>4498</v>
      </c>
      <c r="AO920" s="65" t="s">
        <v>4498</v>
      </c>
      <c r="AP920" s="64"/>
      <c r="AQ920" s="64"/>
      <c r="AR920" s="64"/>
      <c r="AS920" s="64"/>
      <c r="AT920" s="64"/>
      <c r="AU920" s="73"/>
      <c r="AV920" s="67" t="s">
        <v>4472</v>
      </c>
      <c r="AW920" s="65" t="s">
        <v>4472</v>
      </c>
      <c r="AX920" s="68"/>
      <c r="AY920" s="68" t="s">
        <v>4473</v>
      </c>
      <c r="AZ920" s="65" t="s">
        <v>4473</v>
      </c>
      <c r="BA920" s="68"/>
      <c r="BB920" s="68" t="s">
        <v>4474</v>
      </c>
      <c r="BC920" s="65" t="s">
        <v>4474</v>
      </c>
      <c r="BD920" s="68"/>
      <c r="BE920" s="65" t="s">
        <v>5816</v>
      </c>
      <c r="BF920" s="68" t="s">
        <v>4483</v>
      </c>
      <c r="BG920" s="66" t="s">
        <v>4483</v>
      </c>
      <c r="BH920" s="71"/>
      <c r="BI920" s="64"/>
      <c r="BJ920" s="73"/>
      <c r="BK920" s="74"/>
      <c r="BL920" s="72" t="s">
        <v>4488</v>
      </c>
      <c r="BM920" s="75"/>
      <c r="BN920" s="75"/>
      <c r="BO920" s="75"/>
      <c r="BP920" s="75"/>
      <c r="BQ920" s="75"/>
      <c r="BR920" s="75"/>
      <c r="BS920" s="75"/>
      <c r="BT920" s="75"/>
      <c r="BU920" s="75"/>
      <c r="BV920" s="75"/>
      <c r="BW920" s="75"/>
      <c r="BX920" s="75"/>
      <c r="BY920" s="75"/>
      <c r="BZ920" s="75"/>
      <c r="CA920" s="75" t="s">
        <v>3019</v>
      </c>
      <c r="CB920" s="75"/>
      <c r="CC920" s="75"/>
      <c r="CD920" s="75"/>
      <c r="CE920" s="75"/>
      <c r="CF920" s="75"/>
      <c r="CG920" s="75"/>
      <c r="CH920" s="75"/>
      <c r="CI920" s="75"/>
      <c r="CJ920" s="76"/>
      <c r="CK920" s="54"/>
      <c r="CL920" s="54"/>
    </row>
    <row r="921" spans="1:90" s="1" customFormat="1" ht="39.75" customHeight="1" x14ac:dyDescent="0.3">
      <c r="A921" s="59">
        <v>919</v>
      </c>
      <c r="B921" s="60">
        <v>42353</v>
      </c>
      <c r="C921" s="61" t="s">
        <v>4435</v>
      </c>
      <c r="D921" s="62" t="s">
        <v>4699</v>
      </c>
      <c r="E921" s="61" t="s">
        <v>4439</v>
      </c>
      <c r="F921" s="63" t="s">
        <v>4556</v>
      </c>
      <c r="G921" s="61" t="s">
        <v>3541</v>
      </c>
      <c r="H921" s="61" t="s">
        <v>4442</v>
      </c>
      <c r="I921" s="61" t="s">
        <v>4440</v>
      </c>
      <c r="J921" s="64" t="s">
        <v>116</v>
      </c>
      <c r="K921" s="65" t="s">
        <v>4447</v>
      </c>
      <c r="L921" s="64" t="s">
        <v>448</v>
      </c>
      <c r="M921" s="64" t="s">
        <v>4686</v>
      </c>
      <c r="N921" s="65" t="s">
        <v>4686</v>
      </c>
      <c r="O921" s="64" t="s">
        <v>3086</v>
      </c>
      <c r="P921" s="65"/>
      <c r="Q921" s="65" t="s">
        <v>4505</v>
      </c>
      <c r="R921" s="66" t="s">
        <v>4511</v>
      </c>
      <c r="S921" s="67" t="s">
        <v>263</v>
      </c>
      <c r="T921" s="65" t="s">
        <v>4458</v>
      </c>
      <c r="U921" s="65" t="s">
        <v>4551</v>
      </c>
      <c r="V921" s="68" t="s">
        <v>51</v>
      </c>
      <c r="W921" s="69" t="s">
        <v>5599</v>
      </c>
      <c r="X921" s="68" t="s">
        <v>4306</v>
      </c>
      <c r="Y921" s="70"/>
      <c r="Z921" s="71" t="s">
        <v>3796</v>
      </c>
      <c r="AA921" s="65" t="s">
        <v>76</v>
      </c>
      <c r="AB921" s="65" t="s">
        <v>76</v>
      </c>
      <c r="AC921" s="64"/>
      <c r="AD921" s="64" t="s">
        <v>26</v>
      </c>
      <c r="AE921" s="65" t="s">
        <v>4451</v>
      </c>
      <c r="AF921" s="64" t="s">
        <v>23</v>
      </c>
      <c r="AG921" s="64" t="s">
        <v>4462</v>
      </c>
      <c r="AH921" s="66" t="s">
        <v>4466</v>
      </c>
      <c r="AI921" s="67" t="s">
        <v>3580</v>
      </c>
      <c r="AJ921" s="68"/>
      <c r="AK921" s="68" t="s">
        <v>281</v>
      </c>
      <c r="AL921" s="66" t="s">
        <v>4688</v>
      </c>
      <c r="AM921" s="72" t="s">
        <v>4498</v>
      </c>
      <c r="AN921" s="65" t="s">
        <v>4498</v>
      </c>
      <c r="AO921" s="65" t="s">
        <v>4498</v>
      </c>
      <c r="AP921" s="64"/>
      <c r="AQ921" s="64"/>
      <c r="AR921" s="64"/>
      <c r="AS921" s="64"/>
      <c r="AT921" s="64"/>
      <c r="AU921" s="73"/>
      <c r="AV921" s="67" t="s">
        <v>4472</v>
      </c>
      <c r="AW921" s="65" t="s">
        <v>4472</v>
      </c>
      <c r="AX921" s="68"/>
      <c r="AY921" s="68" t="s">
        <v>4473</v>
      </c>
      <c r="AZ921" s="65" t="s">
        <v>4473</v>
      </c>
      <c r="BA921" s="68"/>
      <c r="BB921" s="68" t="s">
        <v>4474</v>
      </c>
      <c r="BC921" s="65" t="s">
        <v>4474</v>
      </c>
      <c r="BD921" s="68"/>
      <c r="BE921" s="65" t="s">
        <v>5816</v>
      </c>
      <c r="BF921" s="68" t="s">
        <v>4483</v>
      </c>
      <c r="BG921" s="66" t="s">
        <v>4483</v>
      </c>
      <c r="BH921" s="71"/>
      <c r="BI921" s="64"/>
      <c r="BJ921" s="73"/>
      <c r="BK921" s="74"/>
      <c r="BL921" s="72" t="s">
        <v>4485</v>
      </c>
      <c r="BM921" s="75"/>
      <c r="BN921" s="75" t="s">
        <v>3087</v>
      </c>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6"/>
      <c r="CK921" s="54"/>
      <c r="CL921" s="54"/>
    </row>
    <row r="922" spans="1:90" s="1" customFormat="1" ht="39.75" customHeight="1" x14ac:dyDescent="0.3">
      <c r="A922" s="59">
        <v>920</v>
      </c>
      <c r="B922" s="60">
        <v>42353</v>
      </c>
      <c r="C922" s="61" t="s">
        <v>4435</v>
      </c>
      <c r="D922" s="62" t="s">
        <v>4699</v>
      </c>
      <c r="E922" s="61" t="s">
        <v>4439</v>
      </c>
      <c r="F922" s="63" t="s">
        <v>4556</v>
      </c>
      <c r="G922" s="61" t="s">
        <v>3541</v>
      </c>
      <c r="H922" s="61" t="s">
        <v>4442</v>
      </c>
      <c r="I922" s="61" t="s">
        <v>4440</v>
      </c>
      <c r="J922" s="64" t="s">
        <v>116</v>
      </c>
      <c r="K922" s="65" t="s">
        <v>4447</v>
      </c>
      <c r="L922" s="64" t="s">
        <v>184</v>
      </c>
      <c r="M922" s="64" t="s">
        <v>4686</v>
      </c>
      <c r="N922" s="65" t="s">
        <v>4686</v>
      </c>
      <c r="O922" s="64" t="s">
        <v>3088</v>
      </c>
      <c r="P922" s="65"/>
      <c r="Q922" s="65" t="s">
        <v>4506</v>
      </c>
      <c r="R922" s="66" t="s">
        <v>4467</v>
      </c>
      <c r="S922" s="67" t="s">
        <v>20</v>
      </c>
      <c r="T922" s="65" t="s">
        <v>25</v>
      </c>
      <c r="U922" s="65" t="s">
        <v>4551</v>
      </c>
      <c r="V922" s="68" t="s">
        <v>21</v>
      </c>
      <c r="W922" s="69" t="s">
        <v>5600</v>
      </c>
      <c r="X922" s="68" t="s">
        <v>4276</v>
      </c>
      <c r="Y922" s="70"/>
      <c r="Z922" s="71" t="s">
        <v>453</v>
      </c>
      <c r="AA922" s="65" t="s">
        <v>446</v>
      </c>
      <c r="AB922" s="65" t="s">
        <v>446</v>
      </c>
      <c r="AC922" s="64"/>
      <c r="AD922" s="64" t="s">
        <v>26</v>
      </c>
      <c r="AE922" s="65" t="s">
        <v>4451</v>
      </c>
      <c r="AF922" s="64" t="s">
        <v>3885</v>
      </c>
      <c r="AG922" s="64" t="s">
        <v>4462</v>
      </c>
      <c r="AH922" s="66" t="s">
        <v>4466</v>
      </c>
      <c r="AI922" s="67"/>
      <c r="AJ922" s="68"/>
      <c r="AK922" s="68" t="s">
        <v>2975</v>
      </c>
      <c r="AL922" s="66" t="s">
        <v>4690</v>
      </c>
      <c r="AM922" s="72" t="s">
        <v>4498</v>
      </c>
      <c r="AN922" s="65" t="s">
        <v>4498</v>
      </c>
      <c r="AO922" s="65" t="s">
        <v>4498</v>
      </c>
      <c r="AP922" s="64"/>
      <c r="AQ922" s="64"/>
      <c r="AR922" s="64"/>
      <c r="AS922" s="64"/>
      <c r="AT922" s="64"/>
      <c r="AU922" s="73"/>
      <c r="AV922" s="67" t="s">
        <v>4472</v>
      </c>
      <c r="AW922" s="65" t="s">
        <v>4472</v>
      </c>
      <c r="AX922" s="68"/>
      <c r="AY922" s="68" t="s">
        <v>4473</v>
      </c>
      <c r="AZ922" s="65" t="s">
        <v>4473</v>
      </c>
      <c r="BA922" s="68"/>
      <c r="BB922" s="68" t="s">
        <v>4474</v>
      </c>
      <c r="BC922" s="65" t="s">
        <v>4474</v>
      </c>
      <c r="BD922" s="68"/>
      <c r="BE922" s="65" t="s">
        <v>5816</v>
      </c>
      <c r="BF922" s="68" t="s">
        <v>4483</v>
      </c>
      <c r="BG922" s="66" t="s">
        <v>4483</v>
      </c>
      <c r="BH922" s="71"/>
      <c r="BI922" s="64"/>
      <c r="BJ922" s="73"/>
      <c r="BK922" s="74"/>
      <c r="BL922" s="72" t="s">
        <v>4488</v>
      </c>
      <c r="BM922" s="75"/>
      <c r="BN922" s="75"/>
      <c r="BO922" s="75"/>
      <c r="BP922" s="75"/>
      <c r="BQ922" s="75"/>
      <c r="BR922" s="75"/>
      <c r="BS922" s="75"/>
      <c r="BT922" s="75"/>
      <c r="BU922" s="75"/>
      <c r="BV922" s="75"/>
      <c r="BW922" s="75"/>
      <c r="BX922" s="75"/>
      <c r="BY922" s="75"/>
      <c r="BZ922" s="75"/>
      <c r="CA922" s="75" t="s">
        <v>3089</v>
      </c>
      <c r="CB922" s="75"/>
      <c r="CC922" s="75"/>
      <c r="CD922" s="75"/>
      <c r="CE922" s="75"/>
      <c r="CF922" s="75"/>
      <c r="CG922" s="75" t="s">
        <v>3089</v>
      </c>
      <c r="CH922" s="75"/>
      <c r="CI922" s="75"/>
      <c r="CJ922" s="76"/>
      <c r="CK922" s="54"/>
      <c r="CL922" s="54"/>
    </row>
    <row r="923" spans="1:90" s="1" customFormat="1" ht="39.75" customHeight="1" x14ac:dyDescent="0.3">
      <c r="A923" s="59">
        <v>921</v>
      </c>
      <c r="B923" s="60">
        <v>42353</v>
      </c>
      <c r="C923" s="61" t="s">
        <v>4435</v>
      </c>
      <c r="D923" s="62" t="s">
        <v>4699</v>
      </c>
      <c r="E923" s="61" t="s">
        <v>4439</v>
      </c>
      <c r="F923" s="63" t="s">
        <v>4556</v>
      </c>
      <c r="G923" s="61" t="s">
        <v>3541</v>
      </c>
      <c r="H923" s="61" t="s">
        <v>4442</v>
      </c>
      <c r="I923" s="61" t="s">
        <v>4440</v>
      </c>
      <c r="J923" s="64" t="s">
        <v>55</v>
      </c>
      <c r="K923" s="65" t="s">
        <v>4447</v>
      </c>
      <c r="L923" s="64" t="s">
        <v>72</v>
      </c>
      <c r="M923" s="64" t="s">
        <v>4685</v>
      </c>
      <c r="N923" s="65" t="s">
        <v>4685</v>
      </c>
      <c r="O923" s="64" t="s">
        <v>3466</v>
      </c>
      <c r="P923" s="65">
        <v>14</v>
      </c>
      <c r="Q923" s="65" t="s">
        <v>4506</v>
      </c>
      <c r="R923" s="66" t="s">
        <v>4467</v>
      </c>
      <c r="S923" s="67" t="s">
        <v>31</v>
      </c>
      <c r="T923" s="65" t="s">
        <v>32</v>
      </c>
      <c r="U923" s="65" t="s">
        <v>4551</v>
      </c>
      <c r="V923" s="68" t="s">
        <v>32</v>
      </c>
      <c r="W923" s="69" t="s">
        <v>5601</v>
      </c>
      <c r="X923" s="68" t="s">
        <v>3090</v>
      </c>
      <c r="Y923" s="70"/>
      <c r="Z923" s="71" t="s">
        <v>3058</v>
      </c>
      <c r="AA923" s="65" t="s">
        <v>4534</v>
      </c>
      <c r="AB923" s="65" t="s">
        <v>4529</v>
      </c>
      <c r="AC923" s="64"/>
      <c r="AD923" s="64">
        <v>3500</v>
      </c>
      <c r="AE923" s="65" t="s">
        <v>4454</v>
      </c>
      <c r="AF923" s="64" t="s">
        <v>4461</v>
      </c>
      <c r="AG923" s="64" t="s">
        <v>4462</v>
      </c>
      <c r="AH923" s="66" t="s">
        <v>4468</v>
      </c>
      <c r="AI923" s="67" t="s">
        <v>3059</v>
      </c>
      <c r="AJ923" s="68"/>
      <c r="AK923" s="68" t="s">
        <v>4636</v>
      </c>
      <c r="AL923" s="66" t="s">
        <v>4697</v>
      </c>
      <c r="AM923" s="72" t="s">
        <v>4498</v>
      </c>
      <c r="AN923" s="65" t="s">
        <v>4498</v>
      </c>
      <c r="AO923" s="65" t="s">
        <v>4498</v>
      </c>
      <c r="AP923" s="64"/>
      <c r="AQ923" s="64"/>
      <c r="AR923" s="64"/>
      <c r="AS923" s="64"/>
      <c r="AT923" s="64"/>
      <c r="AU923" s="73"/>
      <c r="AV923" s="67" t="s">
        <v>4472</v>
      </c>
      <c r="AW923" s="65" t="s">
        <v>4472</v>
      </c>
      <c r="AX923" s="68"/>
      <c r="AY923" s="68" t="s">
        <v>4473</v>
      </c>
      <c r="AZ923" s="65" t="s">
        <v>4473</v>
      </c>
      <c r="BA923" s="68"/>
      <c r="BB923" s="68" t="s">
        <v>4474</v>
      </c>
      <c r="BC923" s="65" t="s">
        <v>4474</v>
      </c>
      <c r="BD923" s="68"/>
      <c r="BE923" s="65" t="s">
        <v>5816</v>
      </c>
      <c r="BF923" s="68" t="s">
        <v>4483</v>
      </c>
      <c r="BG923" s="66" t="s">
        <v>4483</v>
      </c>
      <c r="BH923" s="71"/>
      <c r="BI923" s="64"/>
      <c r="BJ923" s="73"/>
      <c r="BK923" s="74"/>
      <c r="BL923" s="72" t="s">
        <v>4488</v>
      </c>
      <c r="BM923" s="75"/>
      <c r="BN923" s="75"/>
      <c r="BO923" s="75"/>
      <c r="BP923" s="75"/>
      <c r="BQ923" s="75"/>
      <c r="BR923" s="75"/>
      <c r="BS923" s="75"/>
      <c r="BT923" s="75"/>
      <c r="BU923" s="75"/>
      <c r="BV923" s="75"/>
      <c r="BW923" s="75"/>
      <c r="BX923" s="75"/>
      <c r="BY923" s="75"/>
      <c r="BZ923" s="75"/>
      <c r="CA923" s="75" t="s">
        <v>3060</v>
      </c>
      <c r="CB923" s="75" t="s">
        <v>3061</v>
      </c>
      <c r="CC923" s="75" t="s">
        <v>3062</v>
      </c>
      <c r="CD923" s="75" t="s">
        <v>3063</v>
      </c>
      <c r="CE923" s="75"/>
      <c r="CF923" s="75"/>
      <c r="CG923" s="75" t="s">
        <v>3060</v>
      </c>
      <c r="CH923" s="75" t="s">
        <v>3061</v>
      </c>
      <c r="CI923" s="75" t="s">
        <v>3062</v>
      </c>
      <c r="CJ923" s="76"/>
      <c r="CK923" s="54"/>
      <c r="CL923" s="54"/>
    </row>
    <row r="924" spans="1:90" s="1" customFormat="1" ht="39.75" customHeight="1" x14ac:dyDescent="0.3">
      <c r="A924" s="59">
        <v>922</v>
      </c>
      <c r="B924" s="60">
        <v>42354</v>
      </c>
      <c r="C924" s="61" t="s">
        <v>4435</v>
      </c>
      <c r="D924" s="62" t="s">
        <v>4699</v>
      </c>
      <c r="E924" s="61" t="s">
        <v>4439</v>
      </c>
      <c r="F924" s="63" t="s">
        <v>4556</v>
      </c>
      <c r="G924" s="61" t="s">
        <v>3542</v>
      </c>
      <c r="H924" s="61" t="s">
        <v>4442</v>
      </c>
      <c r="I924" s="61" t="s">
        <v>4440</v>
      </c>
      <c r="J924" s="64" t="s">
        <v>18</v>
      </c>
      <c r="K924" s="65" t="s">
        <v>4443</v>
      </c>
      <c r="L924" s="64" t="s">
        <v>94</v>
      </c>
      <c r="M924" s="64" t="s">
        <v>4685</v>
      </c>
      <c r="N924" s="65" t="s">
        <v>4685</v>
      </c>
      <c r="O924" s="64" t="s">
        <v>3454</v>
      </c>
      <c r="P924" s="65">
        <v>5</v>
      </c>
      <c r="Q924" s="65" t="s">
        <v>4506</v>
      </c>
      <c r="R924" s="66" t="s">
        <v>4467</v>
      </c>
      <c r="S924" s="67" t="s">
        <v>31</v>
      </c>
      <c r="T924" s="65" t="s">
        <v>32</v>
      </c>
      <c r="U924" s="65" t="s">
        <v>4551</v>
      </c>
      <c r="V924" s="68" t="s">
        <v>32</v>
      </c>
      <c r="W924" s="69" t="s">
        <v>5602</v>
      </c>
      <c r="X924" s="68" t="s">
        <v>3977</v>
      </c>
      <c r="Y924" s="70"/>
      <c r="Z924" s="71" t="s">
        <v>563</v>
      </c>
      <c r="AA924" s="65" t="s">
        <v>4533</v>
      </c>
      <c r="AB924" s="65" t="s">
        <v>4529</v>
      </c>
      <c r="AC924" s="64"/>
      <c r="AD924" s="64" t="s">
        <v>40</v>
      </c>
      <c r="AE924" s="65" t="s">
        <v>4452</v>
      </c>
      <c r="AF924" s="64" t="s">
        <v>4461</v>
      </c>
      <c r="AG924" s="64" t="s">
        <v>4462</v>
      </c>
      <c r="AH924" s="66" t="s">
        <v>4468</v>
      </c>
      <c r="AI924" s="67"/>
      <c r="AJ924" s="68"/>
      <c r="AK924" s="68" t="s">
        <v>3068</v>
      </c>
      <c r="AL924" s="66" t="s">
        <v>4697</v>
      </c>
      <c r="AM924" s="72" t="s">
        <v>4498</v>
      </c>
      <c r="AN924" s="65" t="s">
        <v>4498</v>
      </c>
      <c r="AO924" s="65" t="s">
        <v>4498</v>
      </c>
      <c r="AP924" s="64"/>
      <c r="AQ924" s="64"/>
      <c r="AR924" s="64"/>
      <c r="AS924" s="64"/>
      <c r="AT924" s="64"/>
      <c r="AU924" s="73"/>
      <c r="AV924" s="67" t="s">
        <v>4472</v>
      </c>
      <c r="AW924" s="65" t="s">
        <v>4472</v>
      </c>
      <c r="AX924" s="68"/>
      <c r="AY924" s="68" t="s">
        <v>4473</v>
      </c>
      <c r="AZ924" s="65" t="s">
        <v>4473</v>
      </c>
      <c r="BA924" s="68"/>
      <c r="BB924" s="68" t="s">
        <v>4474</v>
      </c>
      <c r="BC924" s="65" t="s">
        <v>4474</v>
      </c>
      <c r="BD924" s="68"/>
      <c r="BE924" s="65" t="s">
        <v>5816</v>
      </c>
      <c r="BF924" s="68" t="s">
        <v>4483</v>
      </c>
      <c r="BG924" s="66" t="s">
        <v>4483</v>
      </c>
      <c r="BH924" s="71"/>
      <c r="BI924" s="64"/>
      <c r="BJ924" s="73"/>
      <c r="BK924" s="74"/>
      <c r="BL924" s="72" t="s">
        <v>4485</v>
      </c>
      <c r="BM924" s="75"/>
      <c r="BN924" s="75" t="s">
        <v>3069</v>
      </c>
      <c r="BO924" s="75" t="s">
        <v>3076</v>
      </c>
      <c r="BP924" s="75"/>
      <c r="BQ924" s="75"/>
      <c r="BR924" s="75"/>
      <c r="BS924" s="75"/>
      <c r="BT924" s="75"/>
      <c r="BU924" s="75"/>
      <c r="BV924" s="75"/>
      <c r="BW924" s="75"/>
      <c r="BX924" s="75"/>
      <c r="BY924" s="75"/>
      <c r="BZ924" s="75"/>
      <c r="CA924" s="75"/>
      <c r="CB924" s="75"/>
      <c r="CC924" s="75"/>
      <c r="CD924" s="75"/>
      <c r="CE924" s="75"/>
      <c r="CF924" s="75"/>
      <c r="CG924" s="75" t="s">
        <v>3069</v>
      </c>
      <c r="CH924" s="75" t="s">
        <v>3076</v>
      </c>
      <c r="CI924" s="75"/>
      <c r="CJ924" s="76"/>
      <c r="CK924" s="54"/>
      <c r="CL924" s="54"/>
    </row>
    <row r="925" spans="1:90" s="1" customFormat="1" ht="39.75" customHeight="1" x14ac:dyDescent="0.3">
      <c r="A925" s="59">
        <v>923</v>
      </c>
      <c r="B925" s="60">
        <v>42354</v>
      </c>
      <c r="C925" s="61" t="s">
        <v>4435</v>
      </c>
      <c r="D925" s="62" t="s">
        <v>4699</v>
      </c>
      <c r="E925" s="61" t="s">
        <v>4439</v>
      </c>
      <c r="F925" s="63" t="s">
        <v>4556</v>
      </c>
      <c r="G925" s="61" t="s">
        <v>3542</v>
      </c>
      <c r="H925" s="61" t="s">
        <v>4442</v>
      </c>
      <c r="I925" s="61" t="s">
        <v>4440</v>
      </c>
      <c r="J925" s="64" t="s">
        <v>18</v>
      </c>
      <c r="K925" s="65" t="s">
        <v>4443</v>
      </c>
      <c r="L925" s="64" t="s">
        <v>94</v>
      </c>
      <c r="M925" s="64" t="s">
        <v>4685</v>
      </c>
      <c r="N925" s="65" t="s">
        <v>4685</v>
      </c>
      <c r="O925" s="64" t="s">
        <v>3332</v>
      </c>
      <c r="P925" s="65">
        <v>11</v>
      </c>
      <c r="Q925" s="65" t="s">
        <v>4506</v>
      </c>
      <c r="R925" s="66" t="s">
        <v>4467</v>
      </c>
      <c r="S925" s="67" t="s">
        <v>31</v>
      </c>
      <c r="T925" s="65" t="s">
        <v>4456</v>
      </c>
      <c r="U925" s="65" t="s">
        <v>4550</v>
      </c>
      <c r="V925" s="68" t="s">
        <v>186</v>
      </c>
      <c r="W925" s="69" t="s">
        <v>5603</v>
      </c>
      <c r="X925" s="68" t="s">
        <v>4006</v>
      </c>
      <c r="Y925" s="70"/>
      <c r="Z925" s="71" t="s">
        <v>3017</v>
      </c>
      <c r="AA925" s="65" t="s">
        <v>4533</v>
      </c>
      <c r="AB925" s="65" t="s">
        <v>4529</v>
      </c>
      <c r="AC925" s="64"/>
      <c r="AD925" s="64" t="s">
        <v>40</v>
      </c>
      <c r="AE925" s="65" t="s">
        <v>4452</v>
      </c>
      <c r="AF925" s="64" t="s">
        <v>4461</v>
      </c>
      <c r="AG925" s="64" t="s">
        <v>4462</v>
      </c>
      <c r="AH925" s="66" t="s">
        <v>4468</v>
      </c>
      <c r="AI925" s="67"/>
      <c r="AJ925" s="68"/>
      <c r="AK925" s="68" t="s">
        <v>3018</v>
      </c>
      <c r="AL925" s="66" t="s">
        <v>4697</v>
      </c>
      <c r="AM925" s="72" t="s">
        <v>4498</v>
      </c>
      <c r="AN925" s="65" t="s">
        <v>4498</v>
      </c>
      <c r="AO925" s="65" t="s">
        <v>4498</v>
      </c>
      <c r="AP925" s="64"/>
      <c r="AQ925" s="64"/>
      <c r="AR925" s="64"/>
      <c r="AS925" s="64"/>
      <c r="AT925" s="64"/>
      <c r="AU925" s="73"/>
      <c r="AV925" s="67" t="s">
        <v>4472</v>
      </c>
      <c r="AW925" s="65" t="s">
        <v>4472</v>
      </c>
      <c r="AX925" s="68"/>
      <c r="AY925" s="68" t="s">
        <v>4473</v>
      </c>
      <c r="AZ925" s="65" t="s">
        <v>4473</v>
      </c>
      <c r="BA925" s="68"/>
      <c r="BB925" s="68" t="s">
        <v>4474</v>
      </c>
      <c r="BC925" s="65" t="s">
        <v>4474</v>
      </c>
      <c r="BD925" s="68"/>
      <c r="BE925" s="65" t="s">
        <v>5816</v>
      </c>
      <c r="BF925" s="68" t="s">
        <v>4483</v>
      </c>
      <c r="BG925" s="66" t="s">
        <v>4483</v>
      </c>
      <c r="BH925" s="71"/>
      <c r="BI925" s="64"/>
      <c r="BJ925" s="73"/>
      <c r="BK925" s="74"/>
      <c r="BL925" s="72" t="s">
        <v>4488</v>
      </c>
      <c r="BM925" s="75"/>
      <c r="BN925" s="75"/>
      <c r="BO925" s="75"/>
      <c r="BP925" s="75"/>
      <c r="BQ925" s="75"/>
      <c r="BR925" s="75"/>
      <c r="BS925" s="75"/>
      <c r="BT925" s="75"/>
      <c r="BU925" s="75"/>
      <c r="BV925" s="75"/>
      <c r="BW925" s="75"/>
      <c r="BX925" s="75"/>
      <c r="BY925" s="75"/>
      <c r="BZ925" s="75"/>
      <c r="CA925" s="75" t="s">
        <v>3019</v>
      </c>
      <c r="CB925" s="75"/>
      <c r="CC925" s="75"/>
      <c r="CD925" s="75"/>
      <c r="CE925" s="75"/>
      <c r="CF925" s="75"/>
      <c r="CG925" s="75"/>
      <c r="CH925" s="75"/>
      <c r="CI925" s="75"/>
      <c r="CJ925" s="76"/>
      <c r="CK925" s="54"/>
      <c r="CL925" s="54"/>
    </row>
    <row r="926" spans="1:90" s="1" customFormat="1" ht="39.75" customHeight="1" x14ac:dyDescent="0.3">
      <c r="A926" s="59">
        <v>924</v>
      </c>
      <c r="B926" s="60">
        <v>42354</v>
      </c>
      <c r="C926" s="61" t="s">
        <v>4435</v>
      </c>
      <c r="D926" s="62" t="s">
        <v>4699</v>
      </c>
      <c r="E926" s="61" t="s">
        <v>4439</v>
      </c>
      <c r="F926" s="63" t="s">
        <v>4556</v>
      </c>
      <c r="G926" s="61" t="s">
        <v>3542</v>
      </c>
      <c r="H926" s="61" t="s">
        <v>4442</v>
      </c>
      <c r="I926" s="61" t="s">
        <v>4440</v>
      </c>
      <c r="J926" s="64" t="s">
        <v>44</v>
      </c>
      <c r="K926" s="65" t="s">
        <v>4443</v>
      </c>
      <c r="L926" s="64" t="s">
        <v>3949</v>
      </c>
      <c r="M926" s="64" t="s">
        <v>4686</v>
      </c>
      <c r="N926" s="65" t="s">
        <v>4686</v>
      </c>
      <c r="O926" s="64" t="s">
        <v>3705</v>
      </c>
      <c r="P926" s="65"/>
      <c r="Q926" s="65" t="s">
        <v>4505</v>
      </c>
      <c r="R926" s="66" t="s">
        <v>4510</v>
      </c>
      <c r="S926" s="67" t="s">
        <v>263</v>
      </c>
      <c r="T926" s="65" t="s">
        <v>4458</v>
      </c>
      <c r="U926" s="65" t="s">
        <v>4551</v>
      </c>
      <c r="V926" s="68" t="s">
        <v>51</v>
      </c>
      <c r="W926" s="69" t="s">
        <v>5604</v>
      </c>
      <c r="X926" s="68" t="s">
        <v>2884</v>
      </c>
      <c r="Y926" s="70"/>
      <c r="Z926" s="71" t="s">
        <v>3254</v>
      </c>
      <c r="AA926" s="65" t="s">
        <v>76</v>
      </c>
      <c r="AB926" s="65" t="s">
        <v>76</v>
      </c>
      <c r="AC926" s="64"/>
      <c r="AD926" s="64" t="s">
        <v>26</v>
      </c>
      <c r="AE926" s="65" t="s">
        <v>4451</v>
      </c>
      <c r="AF926" s="64" t="s">
        <v>3929</v>
      </c>
      <c r="AG926" s="64" t="s">
        <v>4462</v>
      </c>
      <c r="AH926" s="66" t="s">
        <v>4466</v>
      </c>
      <c r="AI926" s="67"/>
      <c r="AJ926" s="68"/>
      <c r="AK926" s="68" t="s">
        <v>3091</v>
      </c>
      <c r="AL926" s="66" t="s">
        <v>4688</v>
      </c>
      <c r="AM926" s="72" t="s">
        <v>4498</v>
      </c>
      <c r="AN926" s="65" t="s">
        <v>4498</v>
      </c>
      <c r="AO926" s="65" t="s">
        <v>4498</v>
      </c>
      <c r="AP926" s="64"/>
      <c r="AQ926" s="64"/>
      <c r="AR926" s="64"/>
      <c r="AS926" s="64"/>
      <c r="AT926" s="64"/>
      <c r="AU926" s="73"/>
      <c r="AV926" s="67" t="s">
        <v>4472</v>
      </c>
      <c r="AW926" s="65" t="s">
        <v>4472</v>
      </c>
      <c r="AX926" s="68"/>
      <c r="AY926" s="68" t="s">
        <v>4473</v>
      </c>
      <c r="AZ926" s="65" t="s">
        <v>4473</v>
      </c>
      <c r="BA926" s="68"/>
      <c r="BB926" s="68" t="s">
        <v>4474</v>
      </c>
      <c r="BC926" s="65" t="s">
        <v>4474</v>
      </c>
      <c r="BD926" s="68"/>
      <c r="BE926" s="65" t="s">
        <v>5816</v>
      </c>
      <c r="BF926" s="68" t="s">
        <v>4483</v>
      </c>
      <c r="BG926" s="66" t="s">
        <v>4483</v>
      </c>
      <c r="BH926" s="71"/>
      <c r="BI926" s="64"/>
      <c r="BJ926" s="73"/>
      <c r="BK926" s="74"/>
      <c r="BL926" s="72" t="s">
        <v>4485</v>
      </c>
      <c r="BM926" s="75"/>
      <c r="BN926" s="75" t="s">
        <v>3092</v>
      </c>
      <c r="BO926" s="75"/>
      <c r="BP926" s="75"/>
      <c r="BQ926" s="75"/>
      <c r="BR926" s="75"/>
      <c r="BS926" s="75"/>
      <c r="BT926" s="75"/>
      <c r="BU926" s="75"/>
      <c r="BV926" s="75"/>
      <c r="BW926" s="75"/>
      <c r="BX926" s="75"/>
      <c r="BY926" s="75"/>
      <c r="BZ926" s="75"/>
      <c r="CA926" s="75" t="s">
        <v>3093</v>
      </c>
      <c r="CB926" s="75"/>
      <c r="CC926" s="75"/>
      <c r="CD926" s="75"/>
      <c r="CE926" s="75"/>
      <c r="CF926" s="75"/>
      <c r="CG926" s="75" t="s">
        <v>3092</v>
      </c>
      <c r="CH926" s="75" t="s">
        <v>3093</v>
      </c>
      <c r="CI926" s="75"/>
      <c r="CJ926" s="76"/>
      <c r="CK926" s="54"/>
      <c r="CL926" s="54"/>
    </row>
    <row r="927" spans="1:90" s="1" customFormat="1" ht="39.75" customHeight="1" x14ac:dyDescent="0.3">
      <c r="A927" s="59">
        <v>925</v>
      </c>
      <c r="B927" s="60">
        <v>42354</v>
      </c>
      <c r="C927" s="61" t="s">
        <v>4435</v>
      </c>
      <c r="D927" s="62" t="s">
        <v>4699</v>
      </c>
      <c r="E927" s="61" t="s">
        <v>4439</v>
      </c>
      <c r="F927" s="63" t="s">
        <v>4556</v>
      </c>
      <c r="G927" s="61" t="s">
        <v>3542</v>
      </c>
      <c r="H927" s="61" t="s">
        <v>4442</v>
      </c>
      <c r="I927" s="61" t="s">
        <v>4440</v>
      </c>
      <c r="J927" s="64" t="s">
        <v>55</v>
      </c>
      <c r="K927" s="65" t="s">
        <v>4447</v>
      </c>
      <c r="L927" s="64" t="s">
        <v>72</v>
      </c>
      <c r="M927" s="64" t="s">
        <v>4685</v>
      </c>
      <c r="N927" s="65" t="s">
        <v>4685</v>
      </c>
      <c r="O927" s="64" t="s">
        <v>3466</v>
      </c>
      <c r="P927" s="65">
        <v>14</v>
      </c>
      <c r="Q927" s="65" t="s">
        <v>4506</v>
      </c>
      <c r="R927" s="66" t="s">
        <v>4467</v>
      </c>
      <c r="S927" s="67" t="s">
        <v>31</v>
      </c>
      <c r="T927" s="65" t="s">
        <v>32</v>
      </c>
      <c r="U927" s="65" t="s">
        <v>4551</v>
      </c>
      <c r="V927" s="68" t="s">
        <v>32</v>
      </c>
      <c r="W927" s="69" t="s">
        <v>5605</v>
      </c>
      <c r="X927" s="68" t="s">
        <v>3094</v>
      </c>
      <c r="Y927" s="70"/>
      <c r="Z927" s="71" t="s">
        <v>3058</v>
      </c>
      <c r="AA927" s="65" t="s">
        <v>4534</v>
      </c>
      <c r="AB927" s="65" t="s">
        <v>4529</v>
      </c>
      <c r="AC927" s="64"/>
      <c r="AD927" s="64">
        <v>3500</v>
      </c>
      <c r="AE927" s="65" t="s">
        <v>4454</v>
      </c>
      <c r="AF927" s="64" t="s">
        <v>4461</v>
      </c>
      <c r="AG927" s="64" t="s">
        <v>4462</v>
      </c>
      <c r="AH927" s="66" t="s">
        <v>4468</v>
      </c>
      <c r="AI927" s="67" t="s">
        <v>3059</v>
      </c>
      <c r="AJ927" s="68"/>
      <c r="AK927" s="68" t="s">
        <v>4636</v>
      </c>
      <c r="AL927" s="66" t="s">
        <v>4697</v>
      </c>
      <c r="AM927" s="72" t="s">
        <v>4498</v>
      </c>
      <c r="AN927" s="65" t="s">
        <v>4498</v>
      </c>
      <c r="AO927" s="65" t="s">
        <v>4498</v>
      </c>
      <c r="AP927" s="64"/>
      <c r="AQ927" s="64"/>
      <c r="AR927" s="64"/>
      <c r="AS927" s="64"/>
      <c r="AT927" s="64"/>
      <c r="AU927" s="73"/>
      <c r="AV927" s="67" t="s">
        <v>4472</v>
      </c>
      <c r="AW927" s="65" t="s">
        <v>4472</v>
      </c>
      <c r="AX927" s="68"/>
      <c r="AY927" s="68" t="s">
        <v>4473</v>
      </c>
      <c r="AZ927" s="65" t="s">
        <v>4473</v>
      </c>
      <c r="BA927" s="68"/>
      <c r="BB927" s="68" t="s">
        <v>4474</v>
      </c>
      <c r="BC927" s="65" t="s">
        <v>4474</v>
      </c>
      <c r="BD927" s="68"/>
      <c r="BE927" s="65" t="s">
        <v>5816</v>
      </c>
      <c r="BF927" s="68" t="s">
        <v>4483</v>
      </c>
      <c r="BG927" s="66" t="s">
        <v>4483</v>
      </c>
      <c r="BH927" s="71"/>
      <c r="BI927" s="64"/>
      <c r="BJ927" s="73"/>
      <c r="BK927" s="74"/>
      <c r="BL927" s="72" t="s">
        <v>4488</v>
      </c>
      <c r="BM927" s="75"/>
      <c r="BN927" s="75"/>
      <c r="BO927" s="75"/>
      <c r="BP927" s="75"/>
      <c r="BQ927" s="75"/>
      <c r="BR927" s="75"/>
      <c r="BS927" s="75"/>
      <c r="BT927" s="75"/>
      <c r="BU927" s="75"/>
      <c r="BV927" s="75"/>
      <c r="BW927" s="75"/>
      <c r="BX927" s="75"/>
      <c r="BY927" s="75"/>
      <c r="BZ927" s="75"/>
      <c r="CA927" s="75" t="s">
        <v>3060</v>
      </c>
      <c r="CB927" s="75" t="s">
        <v>3061</v>
      </c>
      <c r="CC927" s="75" t="s">
        <v>3062</v>
      </c>
      <c r="CD927" s="75" t="s">
        <v>3063</v>
      </c>
      <c r="CE927" s="75"/>
      <c r="CF927" s="75"/>
      <c r="CG927" s="75" t="s">
        <v>3060</v>
      </c>
      <c r="CH927" s="75" t="s">
        <v>3061</v>
      </c>
      <c r="CI927" s="75" t="s">
        <v>3062</v>
      </c>
      <c r="CJ927" s="76"/>
      <c r="CK927" s="54"/>
      <c r="CL927" s="54"/>
    </row>
    <row r="928" spans="1:90" s="1" customFormat="1" ht="39.75" customHeight="1" x14ac:dyDescent="0.3">
      <c r="A928" s="59">
        <v>926</v>
      </c>
      <c r="B928" s="60">
        <v>42355</v>
      </c>
      <c r="C928" s="61" t="s">
        <v>4435</v>
      </c>
      <c r="D928" s="62" t="s">
        <v>4699</v>
      </c>
      <c r="E928" s="61" t="s">
        <v>4439</v>
      </c>
      <c r="F928" s="63" t="s">
        <v>4556</v>
      </c>
      <c r="G928" s="61" t="s">
        <v>3543</v>
      </c>
      <c r="H928" s="61" t="s">
        <v>4442</v>
      </c>
      <c r="I928" s="61" t="s">
        <v>4440</v>
      </c>
      <c r="J928" s="64" t="s">
        <v>18</v>
      </c>
      <c r="K928" s="65" t="s">
        <v>4443</v>
      </c>
      <c r="L928" s="64" t="s">
        <v>372</v>
      </c>
      <c r="M928" s="64" t="s">
        <v>3602</v>
      </c>
      <c r="N928" s="65" t="s">
        <v>3222</v>
      </c>
      <c r="O928" s="64" t="s">
        <v>3628</v>
      </c>
      <c r="P928" s="65"/>
      <c r="Q928" s="65" t="s">
        <v>4506</v>
      </c>
      <c r="R928" s="66" t="s">
        <v>4514</v>
      </c>
      <c r="S928" s="67" t="s">
        <v>4448</v>
      </c>
      <c r="T928" s="65" t="s">
        <v>25</v>
      </c>
      <c r="U928" s="65" t="s">
        <v>4551</v>
      </c>
      <c r="V928" s="68" t="s">
        <v>25</v>
      </c>
      <c r="W928" s="69" t="s">
        <v>5606</v>
      </c>
      <c r="X928" s="68" t="s">
        <v>4238</v>
      </c>
      <c r="Y928" s="70"/>
      <c r="Z928" s="71" t="s">
        <v>351</v>
      </c>
      <c r="AA928" s="65" t="s">
        <v>4518</v>
      </c>
      <c r="AB928" s="65" t="s">
        <v>4526</v>
      </c>
      <c r="AC928" s="64"/>
      <c r="AD928" s="64" t="s">
        <v>40</v>
      </c>
      <c r="AE928" s="65" t="s">
        <v>4452</v>
      </c>
      <c r="AF928" s="64" t="s">
        <v>302</v>
      </c>
      <c r="AG928" s="64" t="s">
        <v>4462</v>
      </c>
      <c r="AH928" s="66" t="s">
        <v>4465</v>
      </c>
      <c r="AI928" s="67"/>
      <c r="AJ928" s="68"/>
      <c r="AK928" s="68" t="s">
        <v>578</v>
      </c>
      <c r="AL928" s="66" t="s">
        <v>4690</v>
      </c>
      <c r="AM928" s="72" t="s">
        <v>4498</v>
      </c>
      <c r="AN928" s="65" t="s">
        <v>4498</v>
      </c>
      <c r="AO928" s="65" t="s">
        <v>4498</v>
      </c>
      <c r="AP928" s="64"/>
      <c r="AQ928" s="64"/>
      <c r="AR928" s="64"/>
      <c r="AS928" s="64"/>
      <c r="AT928" s="64"/>
      <c r="AU928" s="73"/>
      <c r="AV928" s="67" t="s">
        <v>4472</v>
      </c>
      <c r="AW928" s="65" t="s">
        <v>4472</v>
      </c>
      <c r="AX928" s="68"/>
      <c r="AY928" s="68" t="s">
        <v>4473</v>
      </c>
      <c r="AZ928" s="65" t="s">
        <v>4473</v>
      </c>
      <c r="BA928" s="68"/>
      <c r="BB928" s="68" t="s">
        <v>4474</v>
      </c>
      <c r="BC928" s="65" t="s">
        <v>4474</v>
      </c>
      <c r="BD928" s="68"/>
      <c r="BE928" s="65" t="s">
        <v>5816</v>
      </c>
      <c r="BF928" s="68" t="s">
        <v>4483</v>
      </c>
      <c r="BG928" s="66" t="s">
        <v>4483</v>
      </c>
      <c r="BH928" s="71"/>
      <c r="BI928" s="64"/>
      <c r="BJ928" s="73"/>
      <c r="BK928" s="74"/>
      <c r="BL928" s="72" t="s">
        <v>4488</v>
      </c>
      <c r="BM928" s="75"/>
      <c r="BN928" s="75"/>
      <c r="BO928" s="75"/>
      <c r="BP928" s="75"/>
      <c r="BQ928" s="75"/>
      <c r="BR928" s="75"/>
      <c r="BS928" s="75"/>
      <c r="BT928" s="75"/>
      <c r="BU928" s="75"/>
      <c r="BV928" s="75"/>
      <c r="BW928" s="75"/>
      <c r="BX928" s="75"/>
      <c r="BY928" s="75"/>
      <c r="BZ928" s="75"/>
      <c r="CA928" s="75" t="s">
        <v>3095</v>
      </c>
      <c r="CB928" s="75"/>
      <c r="CC928" s="75"/>
      <c r="CD928" s="75"/>
      <c r="CE928" s="75"/>
      <c r="CF928" s="75"/>
      <c r="CG928" s="75"/>
      <c r="CH928" s="75"/>
      <c r="CI928" s="75"/>
      <c r="CJ928" s="76"/>
      <c r="CK928" s="54"/>
      <c r="CL928" s="54"/>
    </row>
    <row r="929" spans="1:90" s="1" customFormat="1" ht="39.75" customHeight="1" x14ac:dyDescent="0.3">
      <c r="A929" s="59">
        <v>927</v>
      </c>
      <c r="B929" s="60">
        <v>42355</v>
      </c>
      <c r="C929" s="61" t="s">
        <v>4435</v>
      </c>
      <c r="D929" s="62" t="s">
        <v>4699</v>
      </c>
      <c r="E929" s="61" t="s">
        <v>4439</v>
      </c>
      <c r="F929" s="63" t="s">
        <v>4556</v>
      </c>
      <c r="G929" s="61" t="s">
        <v>3543</v>
      </c>
      <c r="H929" s="61" t="s">
        <v>4442</v>
      </c>
      <c r="I929" s="61" t="s">
        <v>4440</v>
      </c>
      <c r="J929" s="64" t="s">
        <v>18</v>
      </c>
      <c r="K929" s="65" t="s">
        <v>4443</v>
      </c>
      <c r="L929" s="64" t="s">
        <v>372</v>
      </c>
      <c r="M929" s="64" t="s">
        <v>3223</v>
      </c>
      <c r="N929" s="65" t="s">
        <v>3223</v>
      </c>
      <c r="O929" s="64" t="s">
        <v>3326</v>
      </c>
      <c r="P929" s="65"/>
      <c r="Q929" s="65" t="s">
        <v>4506</v>
      </c>
      <c r="R929" s="66" t="s">
        <v>4467</v>
      </c>
      <c r="S929" s="67" t="s">
        <v>31</v>
      </c>
      <c r="T929" s="65" t="s">
        <v>4458</v>
      </c>
      <c r="U929" s="65" t="s">
        <v>4551</v>
      </c>
      <c r="V929" s="68" t="s">
        <v>51</v>
      </c>
      <c r="W929" s="69" t="s">
        <v>5607</v>
      </c>
      <c r="X929" s="68" t="s">
        <v>4165</v>
      </c>
      <c r="Y929" s="70"/>
      <c r="Z929" s="71" t="s">
        <v>3096</v>
      </c>
      <c r="AA929" s="65" t="s">
        <v>4533</v>
      </c>
      <c r="AB929" s="65" t="s">
        <v>4529</v>
      </c>
      <c r="AC929" s="64"/>
      <c r="AD929" s="64" t="s">
        <v>26</v>
      </c>
      <c r="AE929" s="65" t="s">
        <v>4451</v>
      </c>
      <c r="AF929" s="64" t="s">
        <v>4461</v>
      </c>
      <c r="AG929" s="64" t="s">
        <v>4462</v>
      </c>
      <c r="AH929" s="66" t="s">
        <v>4468</v>
      </c>
      <c r="AI929" s="67"/>
      <c r="AJ929" s="68"/>
      <c r="AK929" s="68" t="s">
        <v>4643</v>
      </c>
      <c r="AL929" s="66" t="s">
        <v>4697</v>
      </c>
      <c r="AM929" s="72" t="s">
        <v>4498</v>
      </c>
      <c r="AN929" s="65" t="s">
        <v>4498</v>
      </c>
      <c r="AO929" s="65" t="s">
        <v>4498</v>
      </c>
      <c r="AP929" s="64"/>
      <c r="AQ929" s="64"/>
      <c r="AR929" s="64"/>
      <c r="AS929" s="64"/>
      <c r="AT929" s="64"/>
      <c r="AU929" s="73"/>
      <c r="AV929" s="67" t="s">
        <v>4472</v>
      </c>
      <c r="AW929" s="65" t="s">
        <v>4472</v>
      </c>
      <c r="AX929" s="68"/>
      <c r="AY929" s="68" t="s">
        <v>4473</v>
      </c>
      <c r="AZ929" s="65" t="s">
        <v>4473</v>
      </c>
      <c r="BA929" s="68"/>
      <c r="BB929" s="68" t="s">
        <v>4474</v>
      </c>
      <c r="BC929" s="65" t="s">
        <v>4474</v>
      </c>
      <c r="BD929" s="68"/>
      <c r="BE929" s="65" t="s">
        <v>5816</v>
      </c>
      <c r="BF929" s="68" t="s">
        <v>4483</v>
      </c>
      <c r="BG929" s="66" t="s">
        <v>4483</v>
      </c>
      <c r="BH929" s="71"/>
      <c r="BI929" s="64"/>
      <c r="BJ929" s="73"/>
      <c r="BK929" s="74"/>
      <c r="BL929" s="72" t="s">
        <v>4485</v>
      </c>
      <c r="BM929" s="75"/>
      <c r="BN929" s="75" t="s">
        <v>3097</v>
      </c>
      <c r="BO929" s="75"/>
      <c r="BP929" s="75"/>
      <c r="BQ929" s="75"/>
      <c r="BR929" s="75"/>
      <c r="BS929" s="75"/>
      <c r="BT929" s="75"/>
      <c r="BU929" s="75"/>
      <c r="BV929" s="75"/>
      <c r="BW929" s="75"/>
      <c r="BX929" s="75"/>
      <c r="BY929" s="75"/>
      <c r="BZ929" s="75"/>
      <c r="CA929" s="75"/>
      <c r="CB929" s="75"/>
      <c r="CC929" s="75"/>
      <c r="CD929" s="75"/>
      <c r="CE929" s="75"/>
      <c r="CF929" s="75"/>
      <c r="CG929" s="75" t="s">
        <v>3097</v>
      </c>
      <c r="CH929" s="75"/>
      <c r="CI929" s="75"/>
      <c r="CJ929" s="76"/>
      <c r="CK929" s="54"/>
      <c r="CL929" s="54"/>
    </row>
    <row r="930" spans="1:90" s="1" customFormat="1" ht="39.75" customHeight="1" x14ac:dyDescent="0.3">
      <c r="A930" s="59">
        <v>928</v>
      </c>
      <c r="B930" s="60">
        <v>42355</v>
      </c>
      <c r="C930" s="61" t="s">
        <v>4435</v>
      </c>
      <c r="D930" s="62" t="s">
        <v>4699</v>
      </c>
      <c r="E930" s="61" t="s">
        <v>4439</v>
      </c>
      <c r="F930" s="63" t="s">
        <v>4556</v>
      </c>
      <c r="G930" s="61" t="s">
        <v>3543</v>
      </c>
      <c r="H930" s="61" t="s">
        <v>4442</v>
      </c>
      <c r="I930" s="61" t="s">
        <v>4440</v>
      </c>
      <c r="J930" s="64" t="s">
        <v>18</v>
      </c>
      <c r="K930" s="65" t="s">
        <v>4443</v>
      </c>
      <c r="L930" s="64" t="s">
        <v>94</v>
      </c>
      <c r="M930" s="64" t="s">
        <v>4685</v>
      </c>
      <c r="N930" s="65" t="s">
        <v>4685</v>
      </c>
      <c r="O930" s="64" t="s">
        <v>3454</v>
      </c>
      <c r="P930" s="65">
        <v>5</v>
      </c>
      <c r="Q930" s="65" t="s">
        <v>4506</v>
      </c>
      <c r="R930" s="66" t="s">
        <v>4467</v>
      </c>
      <c r="S930" s="67" t="s">
        <v>31</v>
      </c>
      <c r="T930" s="65" t="s">
        <v>32</v>
      </c>
      <c r="U930" s="65" t="s">
        <v>4551</v>
      </c>
      <c r="V930" s="68" t="s">
        <v>32</v>
      </c>
      <c r="W930" s="69" t="s">
        <v>5608</v>
      </c>
      <c r="X930" s="68" t="s">
        <v>3977</v>
      </c>
      <c r="Y930" s="70"/>
      <c r="Z930" s="71" t="s">
        <v>3255</v>
      </c>
      <c r="AA930" s="65" t="s">
        <v>4533</v>
      </c>
      <c r="AB930" s="65" t="s">
        <v>4529</v>
      </c>
      <c r="AC930" s="64"/>
      <c r="AD930" s="64" t="s">
        <v>40</v>
      </c>
      <c r="AE930" s="65" t="s">
        <v>4452</v>
      </c>
      <c r="AF930" s="64" t="s">
        <v>4461</v>
      </c>
      <c r="AG930" s="64" t="s">
        <v>4462</v>
      </c>
      <c r="AH930" s="66" t="s">
        <v>4468</v>
      </c>
      <c r="AI930" s="67"/>
      <c r="AJ930" s="68"/>
      <c r="AK930" s="68" t="s">
        <v>3068</v>
      </c>
      <c r="AL930" s="66" t="s">
        <v>4697</v>
      </c>
      <c r="AM930" s="72" t="s">
        <v>4498</v>
      </c>
      <c r="AN930" s="65" t="s">
        <v>4498</v>
      </c>
      <c r="AO930" s="65" t="s">
        <v>4498</v>
      </c>
      <c r="AP930" s="64"/>
      <c r="AQ930" s="64"/>
      <c r="AR930" s="64"/>
      <c r="AS930" s="64"/>
      <c r="AT930" s="64"/>
      <c r="AU930" s="73"/>
      <c r="AV930" s="67" t="s">
        <v>4472</v>
      </c>
      <c r="AW930" s="65" t="s">
        <v>4472</v>
      </c>
      <c r="AX930" s="68"/>
      <c r="AY930" s="68" t="s">
        <v>4473</v>
      </c>
      <c r="AZ930" s="65" t="s">
        <v>4473</v>
      </c>
      <c r="BA930" s="68"/>
      <c r="BB930" s="68" t="s">
        <v>4474</v>
      </c>
      <c r="BC930" s="65" t="s">
        <v>4474</v>
      </c>
      <c r="BD930" s="68"/>
      <c r="BE930" s="65" t="s">
        <v>5816</v>
      </c>
      <c r="BF930" s="68" t="s">
        <v>4483</v>
      </c>
      <c r="BG930" s="66" t="s">
        <v>4483</v>
      </c>
      <c r="BH930" s="71"/>
      <c r="BI930" s="64"/>
      <c r="BJ930" s="73"/>
      <c r="BK930" s="74"/>
      <c r="BL930" s="72" t="s">
        <v>4485</v>
      </c>
      <c r="BM930" s="75"/>
      <c r="BN930" s="75" t="s">
        <v>3069</v>
      </c>
      <c r="BO930" s="75" t="s">
        <v>3076</v>
      </c>
      <c r="BP930" s="75" t="s">
        <v>3098</v>
      </c>
      <c r="BQ930" s="75"/>
      <c r="BR930" s="75"/>
      <c r="BS930" s="75"/>
      <c r="BT930" s="75"/>
      <c r="BU930" s="75"/>
      <c r="BV930" s="75"/>
      <c r="BW930" s="75"/>
      <c r="BX930" s="75"/>
      <c r="BY930" s="75"/>
      <c r="BZ930" s="75"/>
      <c r="CA930" s="75"/>
      <c r="CB930" s="75"/>
      <c r="CC930" s="75"/>
      <c r="CD930" s="75"/>
      <c r="CE930" s="75"/>
      <c r="CF930" s="75"/>
      <c r="CG930" s="75" t="s">
        <v>3069</v>
      </c>
      <c r="CH930" s="75" t="s">
        <v>3076</v>
      </c>
      <c r="CI930" s="75" t="s">
        <v>3098</v>
      </c>
      <c r="CJ930" s="76"/>
      <c r="CK930" s="54"/>
      <c r="CL930" s="54"/>
    </row>
    <row r="931" spans="1:90" s="1" customFormat="1" ht="39.75" customHeight="1" x14ac:dyDescent="0.3">
      <c r="A931" s="59">
        <v>929</v>
      </c>
      <c r="B931" s="60">
        <v>42355</v>
      </c>
      <c r="C931" s="61" t="s">
        <v>4435</v>
      </c>
      <c r="D931" s="62" t="s">
        <v>4699</v>
      </c>
      <c r="E931" s="61" t="s">
        <v>4439</v>
      </c>
      <c r="F931" s="63" t="s">
        <v>4556</v>
      </c>
      <c r="G931" s="61" t="s">
        <v>3543</v>
      </c>
      <c r="H931" s="61" t="s">
        <v>4442</v>
      </c>
      <c r="I931" s="61" t="s">
        <v>4440</v>
      </c>
      <c r="J931" s="64" t="s">
        <v>18</v>
      </c>
      <c r="K931" s="65" t="s">
        <v>4443</v>
      </c>
      <c r="L931" s="64" t="s">
        <v>94</v>
      </c>
      <c r="M931" s="64" t="s">
        <v>4685</v>
      </c>
      <c r="N931" s="65" t="s">
        <v>4685</v>
      </c>
      <c r="O931" s="64" t="s">
        <v>3332</v>
      </c>
      <c r="P931" s="65">
        <v>11</v>
      </c>
      <c r="Q931" s="65" t="s">
        <v>4506</v>
      </c>
      <c r="R931" s="66" t="s">
        <v>4467</v>
      </c>
      <c r="S931" s="67" t="s">
        <v>31</v>
      </c>
      <c r="T931" s="65" t="s">
        <v>4456</v>
      </c>
      <c r="U931" s="65" t="s">
        <v>4550</v>
      </c>
      <c r="V931" s="68" t="s">
        <v>186</v>
      </c>
      <c r="W931" s="69" t="s">
        <v>5609</v>
      </c>
      <c r="X931" s="68" t="s">
        <v>4006</v>
      </c>
      <c r="Y931" s="70"/>
      <c r="Z931" s="71" t="s">
        <v>3017</v>
      </c>
      <c r="AA931" s="65" t="s">
        <v>4533</v>
      </c>
      <c r="AB931" s="65" t="s">
        <v>4529</v>
      </c>
      <c r="AC931" s="64"/>
      <c r="AD931" s="64" t="s">
        <v>40</v>
      </c>
      <c r="AE931" s="65" t="s">
        <v>4452</v>
      </c>
      <c r="AF931" s="64" t="s">
        <v>4461</v>
      </c>
      <c r="AG931" s="64" t="s">
        <v>4462</v>
      </c>
      <c r="AH931" s="66" t="s">
        <v>4468</v>
      </c>
      <c r="AI931" s="67"/>
      <c r="AJ931" s="68"/>
      <c r="AK931" s="68" t="s">
        <v>3018</v>
      </c>
      <c r="AL931" s="66" t="s">
        <v>4697</v>
      </c>
      <c r="AM931" s="72" t="s">
        <v>4498</v>
      </c>
      <c r="AN931" s="65" t="s">
        <v>4498</v>
      </c>
      <c r="AO931" s="65" t="s">
        <v>4498</v>
      </c>
      <c r="AP931" s="64"/>
      <c r="AQ931" s="64"/>
      <c r="AR931" s="64"/>
      <c r="AS931" s="64"/>
      <c r="AT931" s="64"/>
      <c r="AU931" s="73"/>
      <c r="AV931" s="67" t="s">
        <v>4472</v>
      </c>
      <c r="AW931" s="65" t="s">
        <v>4472</v>
      </c>
      <c r="AX931" s="68"/>
      <c r="AY931" s="68" t="s">
        <v>4473</v>
      </c>
      <c r="AZ931" s="65" t="s">
        <v>4473</v>
      </c>
      <c r="BA931" s="68"/>
      <c r="BB931" s="68" t="s">
        <v>4474</v>
      </c>
      <c r="BC931" s="65" t="s">
        <v>4474</v>
      </c>
      <c r="BD931" s="68"/>
      <c r="BE931" s="65" t="s">
        <v>5816</v>
      </c>
      <c r="BF931" s="68" t="s">
        <v>4483</v>
      </c>
      <c r="BG931" s="66" t="s">
        <v>4483</v>
      </c>
      <c r="BH931" s="71"/>
      <c r="BI931" s="64"/>
      <c r="BJ931" s="73"/>
      <c r="BK931" s="74"/>
      <c r="BL931" s="72" t="s">
        <v>4488</v>
      </c>
      <c r="BM931" s="75"/>
      <c r="BN931" s="75"/>
      <c r="BO931" s="75"/>
      <c r="BP931" s="75"/>
      <c r="BQ931" s="75"/>
      <c r="BR931" s="75"/>
      <c r="BS931" s="75"/>
      <c r="BT931" s="75"/>
      <c r="BU931" s="75"/>
      <c r="BV931" s="75"/>
      <c r="BW931" s="75"/>
      <c r="BX931" s="75"/>
      <c r="BY931" s="75"/>
      <c r="BZ931" s="75"/>
      <c r="CA931" s="75" t="s">
        <v>3019</v>
      </c>
      <c r="CB931" s="75"/>
      <c r="CC931" s="75"/>
      <c r="CD931" s="75"/>
      <c r="CE931" s="75"/>
      <c r="CF931" s="75"/>
      <c r="CG931" s="75"/>
      <c r="CH931" s="75"/>
      <c r="CI931" s="75"/>
      <c r="CJ931" s="76"/>
      <c r="CK931" s="54"/>
      <c r="CL931" s="54"/>
    </row>
    <row r="932" spans="1:90" s="1" customFormat="1" ht="39.75" customHeight="1" x14ac:dyDescent="0.3">
      <c r="A932" s="59">
        <v>930</v>
      </c>
      <c r="B932" s="60">
        <v>42355</v>
      </c>
      <c r="C932" s="61" t="s">
        <v>4435</v>
      </c>
      <c r="D932" s="62" t="s">
        <v>4699</v>
      </c>
      <c r="E932" s="61" t="s">
        <v>4439</v>
      </c>
      <c r="F932" s="63" t="s">
        <v>4556</v>
      </c>
      <c r="G932" s="61" t="s">
        <v>3543</v>
      </c>
      <c r="H932" s="61" t="s">
        <v>4442</v>
      </c>
      <c r="I932" s="61" t="s">
        <v>4440</v>
      </c>
      <c r="J932" s="64" t="s">
        <v>52</v>
      </c>
      <c r="K932" s="65" t="s">
        <v>4447</v>
      </c>
      <c r="L932" s="64" t="s">
        <v>350</v>
      </c>
      <c r="M932" s="64" t="s">
        <v>4686</v>
      </c>
      <c r="N932" s="65" t="s">
        <v>4686</v>
      </c>
      <c r="O932" s="64" t="s">
        <v>3099</v>
      </c>
      <c r="P932" s="65"/>
      <c r="Q932" s="65" t="s">
        <v>4506</v>
      </c>
      <c r="R932" s="66" t="s">
        <v>4467</v>
      </c>
      <c r="S932" s="67" t="s">
        <v>57</v>
      </c>
      <c r="T932" s="65" t="s">
        <v>25</v>
      </c>
      <c r="U932" s="65" t="s">
        <v>4551</v>
      </c>
      <c r="V932" s="68" t="s">
        <v>25</v>
      </c>
      <c r="W932" s="69" t="s">
        <v>5610</v>
      </c>
      <c r="X932" s="68" t="s">
        <v>4237</v>
      </c>
      <c r="Y932" s="70"/>
      <c r="Z932" s="71" t="s">
        <v>3100</v>
      </c>
      <c r="AA932" s="65" t="s">
        <v>446</v>
      </c>
      <c r="AB932" s="65" t="s">
        <v>446</v>
      </c>
      <c r="AC932" s="64"/>
      <c r="AD932" s="64" t="s">
        <v>40</v>
      </c>
      <c r="AE932" s="65" t="s">
        <v>4452</v>
      </c>
      <c r="AF932" s="64" t="s">
        <v>4461</v>
      </c>
      <c r="AG932" s="64" t="s">
        <v>4462</v>
      </c>
      <c r="AH932" s="66" t="s">
        <v>4468</v>
      </c>
      <c r="AI932" s="67" t="s">
        <v>3670</v>
      </c>
      <c r="AJ932" s="68"/>
      <c r="AK932" s="68" t="s">
        <v>3101</v>
      </c>
      <c r="AL932" s="66" t="s">
        <v>4467</v>
      </c>
      <c r="AM932" s="72" t="s">
        <v>4498</v>
      </c>
      <c r="AN932" s="65" t="s">
        <v>4498</v>
      </c>
      <c r="AO932" s="65" t="s">
        <v>4498</v>
      </c>
      <c r="AP932" s="64"/>
      <c r="AQ932" s="64"/>
      <c r="AR932" s="64"/>
      <c r="AS932" s="64"/>
      <c r="AT932" s="64"/>
      <c r="AU932" s="73"/>
      <c r="AV932" s="67" t="s">
        <v>4472</v>
      </c>
      <c r="AW932" s="65" t="s">
        <v>4472</v>
      </c>
      <c r="AX932" s="68"/>
      <c r="AY932" s="68" t="s">
        <v>4473</v>
      </c>
      <c r="AZ932" s="65" t="s">
        <v>4473</v>
      </c>
      <c r="BA932" s="68"/>
      <c r="BB932" s="68" t="s">
        <v>4474</v>
      </c>
      <c r="BC932" s="65" t="s">
        <v>4474</v>
      </c>
      <c r="BD932" s="68"/>
      <c r="BE932" s="65" t="s">
        <v>5816</v>
      </c>
      <c r="BF932" s="68" t="s">
        <v>4483</v>
      </c>
      <c r="BG932" s="66" t="s">
        <v>4483</v>
      </c>
      <c r="BH932" s="71"/>
      <c r="BI932" s="64"/>
      <c r="BJ932" s="73"/>
      <c r="BK932" s="74"/>
      <c r="BL932" s="72" t="s">
        <v>4485</v>
      </c>
      <c r="BM932" s="75"/>
      <c r="BN932" s="75" t="s">
        <v>3102</v>
      </c>
      <c r="BO932" s="75"/>
      <c r="BP932" s="75"/>
      <c r="BQ932" s="75"/>
      <c r="BR932" s="75"/>
      <c r="BS932" s="75"/>
      <c r="BT932" s="75"/>
      <c r="BU932" s="75"/>
      <c r="BV932" s="75"/>
      <c r="BW932" s="75"/>
      <c r="BX932" s="75"/>
      <c r="BY932" s="75"/>
      <c r="BZ932" s="75"/>
      <c r="CA932" s="75" t="s">
        <v>3103</v>
      </c>
      <c r="CB932" s="75"/>
      <c r="CC932" s="75"/>
      <c r="CD932" s="75"/>
      <c r="CE932" s="75"/>
      <c r="CF932" s="75"/>
      <c r="CG932" s="75" t="s">
        <v>3103</v>
      </c>
      <c r="CH932" s="75"/>
      <c r="CI932" s="75"/>
      <c r="CJ932" s="76"/>
      <c r="CK932" s="54"/>
      <c r="CL932" s="54"/>
    </row>
    <row r="933" spans="1:90" s="1" customFormat="1" ht="39.75" customHeight="1" x14ac:dyDescent="0.3">
      <c r="A933" s="59">
        <v>931</v>
      </c>
      <c r="B933" s="60">
        <v>42355</v>
      </c>
      <c r="C933" s="61" t="s">
        <v>4435</v>
      </c>
      <c r="D933" s="62" t="s">
        <v>4699</v>
      </c>
      <c r="E933" s="61" t="s">
        <v>4439</v>
      </c>
      <c r="F933" s="63" t="s">
        <v>4556</v>
      </c>
      <c r="G933" s="61" t="s">
        <v>3543</v>
      </c>
      <c r="H933" s="61" t="s">
        <v>4442</v>
      </c>
      <c r="I933" s="61" t="s">
        <v>4440</v>
      </c>
      <c r="J933" s="64" t="s">
        <v>55</v>
      </c>
      <c r="K933" s="65" t="s">
        <v>4447</v>
      </c>
      <c r="L933" s="64" t="s">
        <v>72</v>
      </c>
      <c r="M933" s="64" t="s">
        <v>4685</v>
      </c>
      <c r="N933" s="65" t="s">
        <v>4685</v>
      </c>
      <c r="O933" s="64" t="s">
        <v>3466</v>
      </c>
      <c r="P933" s="65">
        <v>14</v>
      </c>
      <c r="Q933" s="65" t="s">
        <v>4506</v>
      </c>
      <c r="R933" s="66" t="s">
        <v>4467</v>
      </c>
      <c r="S933" s="67" t="s">
        <v>31</v>
      </c>
      <c r="T933" s="65" t="s">
        <v>32</v>
      </c>
      <c r="U933" s="65" t="s">
        <v>4551</v>
      </c>
      <c r="V933" s="68" t="s">
        <v>32</v>
      </c>
      <c r="W933" s="69" t="s">
        <v>5611</v>
      </c>
      <c r="X933" s="68" t="s">
        <v>3104</v>
      </c>
      <c r="Y933" s="70"/>
      <c r="Z933" s="71" t="s">
        <v>3058</v>
      </c>
      <c r="AA933" s="65" t="s">
        <v>4534</v>
      </c>
      <c r="AB933" s="65" t="s">
        <v>4529</v>
      </c>
      <c r="AC933" s="64"/>
      <c r="AD933" s="64">
        <v>3500</v>
      </c>
      <c r="AE933" s="65" t="s">
        <v>4454</v>
      </c>
      <c r="AF933" s="64" t="s">
        <v>4461</v>
      </c>
      <c r="AG933" s="64" t="s">
        <v>4462</v>
      </c>
      <c r="AH933" s="66" t="s">
        <v>4468</v>
      </c>
      <c r="AI933" s="67" t="s">
        <v>3059</v>
      </c>
      <c r="AJ933" s="68"/>
      <c r="AK933" s="68" t="s">
        <v>4636</v>
      </c>
      <c r="AL933" s="66" t="s">
        <v>4697</v>
      </c>
      <c r="AM933" s="72" t="s">
        <v>4498</v>
      </c>
      <c r="AN933" s="65" t="s">
        <v>4498</v>
      </c>
      <c r="AO933" s="65" t="s">
        <v>4498</v>
      </c>
      <c r="AP933" s="64"/>
      <c r="AQ933" s="64"/>
      <c r="AR933" s="64"/>
      <c r="AS933" s="64"/>
      <c r="AT933" s="64"/>
      <c r="AU933" s="73"/>
      <c r="AV933" s="67" t="s">
        <v>4472</v>
      </c>
      <c r="AW933" s="65" t="s">
        <v>4472</v>
      </c>
      <c r="AX933" s="68"/>
      <c r="AY933" s="68" t="s">
        <v>4473</v>
      </c>
      <c r="AZ933" s="65" t="s">
        <v>4473</v>
      </c>
      <c r="BA933" s="68"/>
      <c r="BB933" s="68" t="s">
        <v>4474</v>
      </c>
      <c r="BC933" s="65" t="s">
        <v>4474</v>
      </c>
      <c r="BD933" s="68"/>
      <c r="BE933" s="65" t="s">
        <v>5816</v>
      </c>
      <c r="BF933" s="68" t="s">
        <v>4483</v>
      </c>
      <c r="BG933" s="66" t="s">
        <v>4483</v>
      </c>
      <c r="BH933" s="71"/>
      <c r="BI933" s="64"/>
      <c r="BJ933" s="73"/>
      <c r="BK933" s="74"/>
      <c r="BL933" s="72" t="s">
        <v>4488</v>
      </c>
      <c r="BM933" s="75"/>
      <c r="BN933" s="75"/>
      <c r="BO933" s="75"/>
      <c r="BP933" s="75"/>
      <c r="BQ933" s="75"/>
      <c r="BR933" s="75"/>
      <c r="BS933" s="75"/>
      <c r="BT933" s="75"/>
      <c r="BU933" s="75"/>
      <c r="BV933" s="75"/>
      <c r="BW933" s="75"/>
      <c r="BX933" s="75"/>
      <c r="BY933" s="75"/>
      <c r="BZ933" s="75"/>
      <c r="CA933" s="75" t="s">
        <v>3060</v>
      </c>
      <c r="CB933" s="75" t="s">
        <v>3061</v>
      </c>
      <c r="CC933" s="75" t="s">
        <v>3062</v>
      </c>
      <c r="CD933" s="75" t="s">
        <v>3063</v>
      </c>
      <c r="CE933" s="75"/>
      <c r="CF933" s="75"/>
      <c r="CG933" s="75" t="s">
        <v>3060</v>
      </c>
      <c r="CH933" s="75" t="s">
        <v>3061</v>
      </c>
      <c r="CI933" s="75" t="s">
        <v>3062</v>
      </c>
      <c r="CJ933" s="76"/>
      <c r="CK933" s="54"/>
      <c r="CL933" s="54"/>
    </row>
    <row r="934" spans="1:90" s="1" customFormat="1" ht="39.75" customHeight="1" x14ac:dyDescent="0.3">
      <c r="A934" s="59">
        <v>932</v>
      </c>
      <c r="B934" s="60">
        <v>42356</v>
      </c>
      <c r="C934" s="61" t="s">
        <v>4435</v>
      </c>
      <c r="D934" s="62" t="s">
        <v>4699</v>
      </c>
      <c r="E934" s="61" t="s">
        <v>4439</v>
      </c>
      <c r="F934" s="63" t="s">
        <v>4556</v>
      </c>
      <c r="G934" s="61" t="s">
        <v>3544</v>
      </c>
      <c r="H934" s="61" t="s">
        <v>4442</v>
      </c>
      <c r="I934" s="61" t="s">
        <v>4440</v>
      </c>
      <c r="J934" s="64" t="s">
        <v>18</v>
      </c>
      <c r="K934" s="65" t="s">
        <v>4443</v>
      </c>
      <c r="L934" s="64" t="s">
        <v>94</v>
      </c>
      <c r="M934" s="64" t="s">
        <v>4685</v>
      </c>
      <c r="N934" s="65" t="s">
        <v>4685</v>
      </c>
      <c r="O934" s="64" t="s">
        <v>3332</v>
      </c>
      <c r="P934" s="65">
        <v>11</v>
      </c>
      <c r="Q934" s="65" t="s">
        <v>4506</v>
      </c>
      <c r="R934" s="66" t="s">
        <v>4467</v>
      </c>
      <c r="S934" s="67" t="s">
        <v>31</v>
      </c>
      <c r="T934" s="65" t="s">
        <v>4456</v>
      </c>
      <c r="U934" s="65" t="s">
        <v>4550</v>
      </c>
      <c r="V934" s="68" t="s">
        <v>186</v>
      </c>
      <c r="W934" s="69" t="s">
        <v>5612</v>
      </c>
      <c r="X934" s="68" t="s">
        <v>4006</v>
      </c>
      <c r="Y934" s="70"/>
      <c r="Z934" s="71" t="s">
        <v>3017</v>
      </c>
      <c r="AA934" s="65" t="s">
        <v>4533</v>
      </c>
      <c r="AB934" s="65" t="s">
        <v>4529</v>
      </c>
      <c r="AC934" s="64"/>
      <c r="AD934" s="64" t="s">
        <v>40</v>
      </c>
      <c r="AE934" s="65" t="s">
        <v>4452</v>
      </c>
      <c r="AF934" s="64" t="s">
        <v>4461</v>
      </c>
      <c r="AG934" s="64" t="s">
        <v>4462</v>
      </c>
      <c r="AH934" s="66" t="s">
        <v>4468</v>
      </c>
      <c r="AI934" s="67"/>
      <c r="AJ934" s="68"/>
      <c r="AK934" s="68" t="s">
        <v>3018</v>
      </c>
      <c r="AL934" s="66" t="s">
        <v>4697</v>
      </c>
      <c r="AM934" s="72" t="s">
        <v>4498</v>
      </c>
      <c r="AN934" s="65" t="s">
        <v>4498</v>
      </c>
      <c r="AO934" s="65" t="s">
        <v>4498</v>
      </c>
      <c r="AP934" s="64"/>
      <c r="AQ934" s="64"/>
      <c r="AR934" s="64"/>
      <c r="AS934" s="64"/>
      <c r="AT934" s="64"/>
      <c r="AU934" s="73"/>
      <c r="AV934" s="67" t="s">
        <v>4472</v>
      </c>
      <c r="AW934" s="65" t="s">
        <v>4472</v>
      </c>
      <c r="AX934" s="68"/>
      <c r="AY934" s="68" t="s">
        <v>4473</v>
      </c>
      <c r="AZ934" s="65" t="s">
        <v>4473</v>
      </c>
      <c r="BA934" s="68"/>
      <c r="BB934" s="68" t="s">
        <v>4474</v>
      </c>
      <c r="BC934" s="65" t="s">
        <v>4474</v>
      </c>
      <c r="BD934" s="68"/>
      <c r="BE934" s="65" t="s">
        <v>5816</v>
      </c>
      <c r="BF934" s="68" t="s">
        <v>4483</v>
      </c>
      <c r="BG934" s="66" t="s">
        <v>4483</v>
      </c>
      <c r="BH934" s="71"/>
      <c r="BI934" s="64"/>
      <c r="BJ934" s="73"/>
      <c r="BK934" s="74"/>
      <c r="BL934" s="72" t="s">
        <v>4488</v>
      </c>
      <c r="BM934" s="75"/>
      <c r="BN934" s="75"/>
      <c r="BO934" s="75"/>
      <c r="BP934" s="75"/>
      <c r="BQ934" s="75"/>
      <c r="BR934" s="75"/>
      <c r="BS934" s="75"/>
      <c r="BT934" s="75"/>
      <c r="BU934" s="75"/>
      <c r="BV934" s="75"/>
      <c r="BW934" s="75"/>
      <c r="BX934" s="75"/>
      <c r="BY934" s="75"/>
      <c r="BZ934" s="75"/>
      <c r="CA934" s="75" t="s">
        <v>3019</v>
      </c>
      <c r="CB934" s="75"/>
      <c r="CC934" s="75"/>
      <c r="CD934" s="75"/>
      <c r="CE934" s="75"/>
      <c r="CF934" s="75"/>
      <c r="CG934" s="75"/>
      <c r="CH934" s="75"/>
      <c r="CI934" s="75"/>
      <c r="CJ934" s="76"/>
      <c r="CK934" s="54"/>
      <c r="CL934" s="54"/>
    </row>
    <row r="935" spans="1:90" s="1" customFormat="1" ht="39.75" customHeight="1" x14ac:dyDescent="0.3">
      <c r="A935" s="59">
        <v>933</v>
      </c>
      <c r="B935" s="60">
        <v>42356</v>
      </c>
      <c r="C935" s="61" t="s">
        <v>4435</v>
      </c>
      <c r="D935" s="62" t="s">
        <v>4699</v>
      </c>
      <c r="E935" s="61" t="s">
        <v>4439</v>
      </c>
      <c r="F935" s="63" t="s">
        <v>4556</v>
      </c>
      <c r="G935" s="61" t="s">
        <v>3544</v>
      </c>
      <c r="H935" s="61" t="s">
        <v>4442</v>
      </c>
      <c r="I935" s="61" t="s">
        <v>4440</v>
      </c>
      <c r="J935" s="64" t="s">
        <v>55</v>
      </c>
      <c r="K935" s="65" t="s">
        <v>4447</v>
      </c>
      <c r="L935" s="64" t="s">
        <v>72</v>
      </c>
      <c r="M935" s="64" t="s">
        <v>4685</v>
      </c>
      <c r="N935" s="65" t="s">
        <v>4685</v>
      </c>
      <c r="O935" s="64" t="s">
        <v>3466</v>
      </c>
      <c r="P935" s="65">
        <v>14</v>
      </c>
      <c r="Q935" s="65" t="s">
        <v>4506</v>
      </c>
      <c r="R935" s="66" t="s">
        <v>4467</v>
      </c>
      <c r="S935" s="67" t="s">
        <v>31</v>
      </c>
      <c r="T935" s="65" t="s">
        <v>32</v>
      </c>
      <c r="U935" s="65" t="s">
        <v>4551</v>
      </c>
      <c r="V935" s="68" t="s">
        <v>32</v>
      </c>
      <c r="W935" s="69" t="s">
        <v>5613</v>
      </c>
      <c r="X935" s="68" t="s">
        <v>3105</v>
      </c>
      <c r="Y935" s="70"/>
      <c r="Z935" s="71" t="s">
        <v>3058</v>
      </c>
      <c r="AA935" s="65" t="s">
        <v>4534</v>
      </c>
      <c r="AB935" s="65" t="s">
        <v>4529</v>
      </c>
      <c r="AC935" s="64"/>
      <c r="AD935" s="64">
        <v>3500</v>
      </c>
      <c r="AE935" s="65" t="s">
        <v>4454</v>
      </c>
      <c r="AF935" s="64" t="s">
        <v>4461</v>
      </c>
      <c r="AG935" s="64" t="s">
        <v>4462</v>
      </c>
      <c r="AH935" s="66" t="s">
        <v>4468</v>
      </c>
      <c r="AI935" s="67" t="s">
        <v>3059</v>
      </c>
      <c r="AJ935" s="68"/>
      <c r="AK935" s="68" t="s">
        <v>4636</v>
      </c>
      <c r="AL935" s="66" t="s">
        <v>4697</v>
      </c>
      <c r="AM935" s="72" t="s">
        <v>4498</v>
      </c>
      <c r="AN935" s="65" t="s">
        <v>4498</v>
      </c>
      <c r="AO935" s="65" t="s">
        <v>4498</v>
      </c>
      <c r="AP935" s="64"/>
      <c r="AQ935" s="64"/>
      <c r="AR935" s="64"/>
      <c r="AS935" s="64"/>
      <c r="AT935" s="64"/>
      <c r="AU935" s="73"/>
      <c r="AV935" s="67" t="s">
        <v>4472</v>
      </c>
      <c r="AW935" s="65" t="s">
        <v>4472</v>
      </c>
      <c r="AX935" s="68"/>
      <c r="AY935" s="68" t="s">
        <v>4473</v>
      </c>
      <c r="AZ935" s="65" t="s">
        <v>4473</v>
      </c>
      <c r="BA935" s="68"/>
      <c r="BB935" s="68" t="s">
        <v>4474</v>
      </c>
      <c r="BC935" s="65" t="s">
        <v>4474</v>
      </c>
      <c r="BD935" s="68"/>
      <c r="BE935" s="65" t="s">
        <v>5816</v>
      </c>
      <c r="BF935" s="68" t="s">
        <v>4483</v>
      </c>
      <c r="BG935" s="66" t="s">
        <v>4483</v>
      </c>
      <c r="BH935" s="71"/>
      <c r="BI935" s="64"/>
      <c r="BJ935" s="73"/>
      <c r="BK935" s="74"/>
      <c r="BL935" s="72" t="s">
        <v>4488</v>
      </c>
      <c r="BM935" s="75"/>
      <c r="BN935" s="75"/>
      <c r="BO935" s="75"/>
      <c r="BP935" s="75"/>
      <c r="BQ935" s="75"/>
      <c r="BR935" s="75"/>
      <c r="BS935" s="75"/>
      <c r="BT935" s="75"/>
      <c r="BU935" s="75"/>
      <c r="BV935" s="75"/>
      <c r="BW935" s="75"/>
      <c r="BX935" s="75"/>
      <c r="BY935" s="75"/>
      <c r="BZ935" s="75"/>
      <c r="CA935" s="75" t="s">
        <v>3060</v>
      </c>
      <c r="CB935" s="75" t="s">
        <v>3061</v>
      </c>
      <c r="CC935" s="75" t="s">
        <v>3062</v>
      </c>
      <c r="CD935" s="75" t="s">
        <v>3063</v>
      </c>
      <c r="CE935" s="75"/>
      <c r="CF935" s="75"/>
      <c r="CG935" s="75" t="s">
        <v>3060</v>
      </c>
      <c r="CH935" s="75" t="s">
        <v>3061</v>
      </c>
      <c r="CI935" s="75" t="s">
        <v>3062</v>
      </c>
      <c r="CJ935" s="76"/>
      <c r="CK935" s="54"/>
      <c r="CL935" s="54"/>
    </row>
    <row r="936" spans="1:90" s="1" customFormat="1" ht="39.75" customHeight="1" x14ac:dyDescent="0.3">
      <c r="A936" s="59">
        <v>934</v>
      </c>
      <c r="B936" s="60">
        <v>42357</v>
      </c>
      <c r="C936" s="61" t="s">
        <v>4435</v>
      </c>
      <c r="D936" s="62" t="s">
        <v>4699</v>
      </c>
      <c r="E936" s="61" t="s">
        <v>4439</v>
      </c>
      <c r="F936" s="63" t="s">
        <v>4556</v>
      </c>
      <c r="G936" s="61" t="s">
        <v>3545</v>
      </c>
      <c r="H936" s="61" t="s">
        <v>4442</v>
      </c>
      <c r="I936" s="61" t="s">
        <v>4440</v>
      </c>
      <c r="J936" s="64" t="s">
        <v>18</v>
      </c>
      <c r="K936" s="65" t="s">
        <v>4443</v>
      </c>
      <c r="L936" s="64" t="s">
        <v>94</v>
      </c>
      <c r="M936" s="64" t="s">
        <v>4685</v>
      </c>
      <c r="N936" s="65" t="s">
        <v>4685</v>
      </c>
      <c r="O936" s="64" t="s">
        <v>3332</v>
      </c>
      <c r="P936" s="65">
        <v>11</v>
      </c>
      <c r="Q936" s="65" t="s">
        <v>4506</v>
      </c>
      <c r="R936" s="66" t="s">
        <v>4467</v>
      </c>
      <c r="S936" s="67" t="s">
        <v>31</v>
      </c>
      <c r="T936" s="65" t="s">
        <v>4456</v>
      </c>
      <c r="U936" s="65" t="s">
        <v>4550</v>
      </c>
      <c r="V936" s="68" t="s">
        <v>186</v>
      </c>
      <c r="W936" s="69" t="s">
        <v>5614</v>
      </c>
      <c r="X936" s="68" t="s">
        <v>4006</v>
      </c>
      <c r="Y936" s="70"/>
      <c r="Z936" s="71" t="s">
        <v>3017</v>
      </c>
      <c r="AA936" s="65" t="s">
        <v>4533</v>
      </c>
      <c r="AB936" s="65" t="s">
        <v>4529</v>
      </c>
      <c r="AC936" s="64"/>
      <c r="AD936" s="64" t="s">
        <v>40</v>
      </c>
      <c r="AE936" s="65" t="s">
        <v>4452</v>
      </c>
      <c r="AF936" s="64" t="s">
        <v>4461</v>
      </c>
      <c r="AG936" s="64" t="s">
        <v>4462</v>
      </c>
      <c r="AH936" s="66" t="s">
        <v>4468</v>
      </c>
      <c r="AI936" s="67"/>
      <c r="AJ936" s="68"/>
      <c r="AK936" s="68" t="s">
        <v>3018</v>
      </c>
      <c r="AL936" s="66" t="s">
        <v>4697</v>
      </c>
      <c r="AM936" s="72" t="s">
        <v>4498</v>
      </c>
      <c r="AN936" s="65" t="s">
        <v>4498</v>
      </c>
      <c r="AO936" s="65" t="s">
        <v>4498</v>
      </c>
      <c r="AP936" s="64"/>
      <c r="AQ936" s="64"/>
      <c r="AR936" s="64"/>
      <c r="AS936" s="64"/>
      <c r="AT936" s="64"/>
      <c r="AU936" s="73"/>
      <c r="AV936" s="67" t="s">
        <v>4472</v>
      </c>
      <c r="AW936" s="65" t="s">
        <v>4472</v>
      </c>
      <c r="AX936" s="68"/>
      <c r="AY936" s="68" t="s">
        <v>4473</v>
      </c>
      <c r="AZ936" s="65" t="s">
        <v>4473</v>
      </c>
      <c r="BA936" s="68"/>
      <c r="BB936" s="68" t="s">
        <v>4474</v>
      </c>
      <c r="BC936" s="65" t="s">
        <v>4474</v>
      </c>
      <c r="BD936" s="68"/>
      <c r="BE936" s="65" t="s">
        <v>5816</v>
      </c>
      <c r="BF936" s="68" t="s">
        <v>4483</v>
      </c>
      <c r="BG936" s="66" t="s">
        <v>4483</v>
      </c>
      <c r="BH936" s="71"/>
      <c r="BI936" s="64"/>
      <c r="BJ936" s="73"/>
      <c r="BK936" s="74"/>
      <c r="BL936" s="72" t="s">
        <v>4488</v>
      </c>
      <c r="BM936" s="75"/>
      <c r="BN936" s="75"/>
      <c r="BO936" s="75"/>
      <c r="BP936" s="75"/>
      <c r="BQ936" s="75"/>
      <c r="BR936" s="75"/>
      <c r="BS936" s="75"/>
      <c r="BT936" s="75"/>
      <c r="BU936" s="75"/>
      <c r="BV936" s="75"/>
      <c r="BW936" s="75"/>
      <c r="BX936" s="75"/>
      <c r="BY936" s="75"/>
      <c r="BZ936" s="75"/>
      <c r="CA936" s="75" t="s">
        <v>3019</v>
      </c>
      <c r="CB936" s="75"/>
      <c r="CC936" s="75"/>
      <c r="CD936" s="75"/>
      <c r="CE936" s="75"/>
      <c r="CF936" s="75"/>
      <c r="CG936" s="75"/>
      <c r="CH936" s="75"/>
      <c r="CI936" s="75"/>
      <c r="CJ936" s="76"/>
      <c r="CK936" s="54"/>
      <c r="CL936" s="54"/>
    </row>
    <row r="937" spans="1:90" s="1" customFormat="1" ht="39.75" customHeight="1" x14ac:dyDescent="0.3">
      <c r="A937" s="59">
        <v>935</v>
      </c>
      <c r="B937" s="60">
        <v>42357</v>
      </c>
      <c r="C937" s="61" t="s">
        <v>4435</v>
      </c>
      <c r="D937" s="62" t="s">
        <v>4699</v>
      </c>
      <c r="E937" s="61" t="s">
        <v>4439</v>
      </c>
      <c r="F937" s="63" t="s">
        <v>4556</v>
      </c>
      <c r="G937" s="61" t="s">
        <v>3545</v>
      </c>
      <c r="H937" s="61" t="s">
        <v>4442</v>
      </c>
      <c r="I937" s="61" t="s">
        <v>4440</v>
      </c>
      <c r="J937" s="64" t="s">
        <v>18</v>
      </c>
      <c r="K937" s="65" t="s">
        <v>4443</v>
      </c>
      <c r="L937" s="64" t="s">
        <v>96</v>
      </c>
      <c r="M937" s="64" t="s">
        <v>3223</v>
      </c>
      <c r="N937" s="65" t="s">
        <v>3223</v>
      </c>
      <c r="O937" s="64" t="s">
        <v>3423</v>
      </c>
      <c r="P937" s="65"/>
      <c r="Q937" s="65" t="s">
        <v>4506</v>
      </c>
      <c r="R937" s="66" t="s">
        <v>4467</v>
      </c>
      <c r="S937" s="67" t="s">
        <v>31</v>
      </c>
      <c r="T937" s="65" t="s">
        <v>4458</v>
      </c>
      <c r="U937" s="65" t="s">
        <v>4551</v>
      </c>
      <c r="V937" s="68" t="s">
        <v>51</v>
      </c>
      <c r="W937" s="69" t="s">
        <v>5615</v>
      </c>
      <c r="X937" s="68" t="s">
        <v>4420</v>
      </c>
      <c r="Y937" s="70"/>
      <c r="Z937" s="71" t="s">
        <v>3106</v>
      </c>
      <c r="AA937" s="65" t="s">
        <v>4534</v>
      </c>
      <c r="AB937" s="65" t="s">
        <v>4531</v>
      </c>
      <c r="AC937" s="64"/>
      <c r="AD937" s="64" t="s">
        <v>26</v>
      </c>
      <c r="AE937" s="65" t="s">
        <v>4451</v>
      </c>
      <c r="AF937" s="64" t="s">
        <v>4461</v>
      </c>
      <c r="AG937" s="64" t="s">
        <v>4462</v>
      </c>
      <c r="AH937" s="66" t="s">
        <v>4468</v>
      </c>
      <c r="AI937" s="67" t="s">
        <v>4520</v>
      </c>
      <c r="AJ937" s="68"/>
      <c r="AK937" s="68" t="s">
        <v>4640</v>
      </c>
      <c r="AL937" s="66" t="s">
        <v>4697</v>
      </c>
      <c r="AM937" s="72" t="s">
        <v>4498</v>
      </c>
      <c r="AN937" s="65" t="s">
        <v>4498</v>
      </c>
      <c r="AO937" s="65" t="s">
        <v>4498</v>
      </c>
      <c r="AP937" s="64"/>
      <c r="AQ937" s="64"/>
      <c r="AR937" s="64"/>
      <c r="AS937" s="64"/>
      <c r="AT937" s="64"/>
      <c r="AU937" s="73"/>
      <c r="AV937" s="67" t="s">
        <v>4472</v>
      </c>
      <c r="AW937" s="65" t="s">
        <v>4472</v>
      </c>
      <c r="AX937" s="68"/>
      <c r="AY937" s="68" t="s">
        <v>4473</v>
      </c>
      <c r="AZ937" s="65" t="s">
        <v>4473</v>
      </c>
      <c r="BA937" s="68"/>
      <c r="BB937" s="68" t="s">
        <v>4474</v>
      </c>
      <c r="BC937" s="65" t="s">
        <v>4474</v>
      </c>
      <c r="BD937" s="68"/>
      <c r="BE937" s="65" t="s">
        <v>5816</v>
      </c>
      <c r="BF937" s="68" t="s">
        <v>4483</v>
      </c>
      <c r="BG937" s="66" t="s">
        <v>4483</v>
      </c>
      <c r="BH937" s="71"/>
      <c r="BI937" s="64"/>
      <c r="BJ937" s="73"/>
      <c r="BK937" s="74"/>
      <c r="BL937" s="72" t="s">
        <v>4488</v>
      </c>
      <c r="BM937" s="75"/>
      <c r="BN937" s="75"/>
      <c r="BO937" s="75"/>
      <c r="BP937" s="75"/>
      <c r="BQ937" s="75"/>
      <c r="BR937" s="75"/>
      <c r="BS937" s="75"/>
      <c r="BT937" s="75"/>
      <c r="BU937" s="75"/>
      <c r="BV937" s="75"/>
      <c r="BW937" s="75"/>
      <c r="BX937" s="75"/>
      <c r="BY937" s="75"/>
      <c r="BZ937" s="75"/>
      <c r="CA937" s="75" t="s">
        <v>3107</v>
      </c>
      <c r="CB937" s="75"/>
      <c r="CC937" s="75"/>
      <c r="CD937" s="75"/>
      <c r="CE937" s="75"/>
      <c r="CF937" s="75"/>
      <c r="CG937" s="75" t="s">
        <v>3107</v>
      </c>
      <c r="CH937" s="75"/>
      <c r="CI937" s="75"/>
      <c r="CJ937" s="76"/>
      <c r="CK937" s="54"/>
      <c r="CL937" s="54"/>
    </row>
    <row r="938" spans="1:90" s="1" customFormat="1" ht="39.75" customHeight="1" x14ac:dyDescent="0.3">
      <c r="A938" s="59">
        <v>936</v>
      </c>
      <c r="B938" s="60">
        <v>42357</v>
      </c>
      <c r="C938" s="61" t="s">
        <v>4435</v>
      </c>
      <c r="D938" s="62" t="s">
        <v>4699</v>
      </c>
      <c r="E938" s="61" t="s">
        <v>4439</v>
      </c>
      <c r="F938" s="63" t="s">
        <v>4556</v>
      </c>
      <c r="G938" s="61" t="s">
        <v>3545</v>
      </c>
      <c r="H938" s="61" t="s">
        <v>4442</v>
      </c>
      <c r="I938" s="61" t="s">
        <v>4440</v>
      </c>
      <c r="J938" s="64" t="s">
        <v>55</v>
      </c>
      <c r="K938" s="65" t="s">
        <v>4447</v>
      </c>
      <c r="L938" s="64" t="s">
        <v>72</v>
      </c>
      <c r="M938" s="64" t="s">
        <v>4685</v>
      </c>
      <c r="N938" s="65" t="s">
        <v>4685</v>
      </c>
      <c r="O938" s="64" t="s">
        <v>3466</v>
      </c>
      <c r="P938" s="65">
        <v>14</v>
      </c>
      <c r="Q938" s="65" t="s">
        <v>4506</v>
      </c>
      <c r="R938" s="66" t="s">
        <v>4467</v>
      </c>
      <c r="S938" s="67" t="s">
        <v>31</v>
      </c>
      <c r="T938" s="65" t="s">
        <v>32</v>
      </c>
      <c r="U938" s="65" t="s">
        <v>4551</v>
      </c>
      <c r="V938" s="68" t="s">
        <v>32</v>
      </c>
      <c r="W938" s="69" t="s">
        <v>5616</v>
      </c>
      <c r="X938" s="68" t="s">
        <v>3946</v>
      </c>
      <c r="Y938" s="70"/>
      <c r="Z938" s="71" t="s">
        <v>3058</v>
      </c>
      <c r="AA938" s="65" t="s">
        <v>4534</v>
      </c>
      <c r="AB938" s="65" t="s">
        <v>4529</v>
      </c>
      <c r="AC938" s="64"/>
      <c r="AD938" s="64">
        <v>3500</v>
      </c>
      <c r="AE938" s="65" t="s">
        <v>4454</v>
      </c>
      <c r="AF938" s="64" t="s">
        <v>4461</v>
      </c>
      <c r="AG938" s="64" t="s">
        <v>4462</v>
      </c>
      <c r="AH938" s="66" t="s">
        <v>4468</v>
      </c>
      <c r="AI938" s="67" t="s">
        <v>3059</v>
      </c>
      <c r="AJ938" s="68"/>
      <c r="AK938" s="68" t="s">
        <v>4636</v>
      </c>
      <c r="AL938" s="66" t="s">
        <v>4697</v>
      </c>
      <c r="AM938" s="72" t="s">
        <v>4498</v>
      </c>
      <c r="AN938" s="65" t="s">
        <v>4498</v>
      </c>
      <c r="AO938" s="65" t="s">
        <v>4498</v>
      </c>
      <c r="AP938" s="64"/>
      <c r="AQ938" s="64"/>
      <c r="AR938" s="64"/>
      <c r="AS938" s="64"/>
      <c r="AT938" s="64"/>
      <c r="AU938" s="73"/>
      <c r="AV938" s="67" t="s">
        <v>4472</v>
      </c>
      <c r="AW938" s="65" t="s">
        <v>4472</v>
      </c>
      <c r="AX938" s="68"/>
      <c r="AY938" s="68" t="s">
        <v>4473</v>
      </c>
      <c r="AZ938" s="65" t="s">
        <v>4473</v>
      </c>
      <c r="BA938" s="68"/>
      <c r="BB938" s="68" t="s">
        <v>4474</v>
      </c>
      <c r="BC938" s="65" t="s">
        <v>4474</v>
      </c>
      <c r="BD938" s="68"/>
      <c r="BE938" s="65" t="s">
        <v>5816</v>
      </c>
      <c r="BF938" s="68" t="s">
        <v>4483</v>
      </c>
      <c r="BG938" s="66" t="s">
        <v>4483</v>
      </c>
      <c r="BH938" s="71"/>
      <c r="BI938" s="64"/>
      <c r="BJ938" s="73"/>
      <c r="BK938" s="74"/>
      <c r="BL938" s="72" t="s">
        <v>4488</v>
      </c>
      <c r="BM938" s="75"/>
      <c r="BN938" s="75"/>
      <c r="BO938" s="75"/>
      <c r="BP938" s="75"/>
      <c r="BQ938" s="75"/>
      <c r="BR938" s="75"/>
      <c r="BS938" s="75"/>
      <c r="BT938" s="75"/>
      <c r="BU938" s="75"/>
      <c r="BV938" s="75"/>
      <c r="BW938" s="75"/>
      <c r="BX938" s="75"/>
      <c r="BY938" s="75"/>
      <c r="BZ938" s="75"/>
      <c r="CA938" s="75" t="s">
        <v>3060</v>
      </c>
      <c r="CB938" s="75" t="s">
        <v>3061</v>
      </c>
      <c r="CC938" s="75" t="s">
        <v>3062</v>
      </c>
      <c r="CD938" s="75" t="s">
        <v>3063</v>
      </c>
      <c r="CE938" s="75"/>
      <c r="CF938" s="75"/>
      <c r="CG938" s="75" t="s">
        <v>3060</v>
      </c>
      <c r="CH938" s="75" t="s">
        <v>3061</v>
      </c>
      <c r="CI938" s="75" t="s">
        <v>3062</v>
      </c>
      <c r="CJ938" s="76"/>
      <c r="CK938" s="54"/>
      <c r="CL938" s="54"/>
    </row>
    <row r="939" spans="1:90" s="1" customFormat="1" ht="39.75" customHeight="1" x14ac:dyDescent="0.3">
      <c r="A939" s="59">
        <v>937</v>
      </c>
      <c r="B939" s="60">
        <v>42358</v>
      </c>
      <c r="C939" s="61" t="s">
        <v>4435</v>
      </c>
      <c r="D939" s="62" t="s">
        <v>4699</v>
      </c>
      <c r="E939" s="61" t="s">
        <v>4439</v>
      </c>
      <c r="F939" s="63" t="s">
        <v>4556</v>
      </c>
      <c r="G939" s="61" t="s">
        <v>3546</v>
      </c>
      <c r="H939" s="61" t="s">
        <v>4442</v>
      </c>
      <c r="I939" s="61" t="s">
        <v>4440</v>
      </c>
      <c r="J939" s="64" t="s">
        <v>18</v>
      </c>
      <c r="K939" s="65" t="s">
        <v>4443</v>
      </c>
      <c r="L939" s="64" t="s">
        <v>3108</v>
      </c>
      <c r="M939" s="64" t="s">
        <v>3223</v>
      </c>
      <c r="N939" s="65" t="s">
        <v>3223</v>
      </c>
      <c r="O939" s="64" t="s">
        <v>3318</v>
      </c>
      <c r="P939" s="65"/>
      <c r="Q939" s="65" t="s">
        <v>4505</v>
      </c>
      <c r="R939" s="66" t="s">
        <v>4510</v>
      </c>
      <c r="S939" s="67" t="s">
        <v>31</v>
      </c>
      <c r="T939" s="65" t="s">
        <v>4458</v>
      </c>
      <c r="U939" s="65" t="s">
        <v>4551</v>
      </c>
      <c r="V939" s="68" t="s">
        <v>51</v>
      </c>
      <c r="W939" s="69" t="s">
        <v>5617</v>
      </c>
      <c r="X939" s="68" t="s">
        <v>4205</v>
      </c>
      <c r="Y939" s="70"/>
      <c r="Z939" s="71" t="s">
        <v>3109</v>
      </c>
      <c r="AA939" s="65" t="s">
        <v>446</v>
      </c>
      <c r="AB939" s="65" t="s">
        <v>446</v>
      </c>
      <c r="AC939" s="64"/>
      <c r="AD939" s="64" t="s">
        <v>26</v>
      </c>
      <c r="AE939" s="65" t="s">
        <v>4451</v>
      </c>
      <c r="AF939" s="64" t="s">
        <v>4461</v>
      </c>
      <c r="AG939" s="64" t="s">
        <v>4462</v>
      </c>
      <c r="AH939" s="66" t="s">
        <v>4468</v>
      </c>
      <c r="AI939" s="67"/>
      <c r="AJ939" s="68"/>
      <c r="AK939" s="68" t="s">
        <v>3110</v>
      </c>
      <c r="AL939" s="66" t="s">
        <v>4697</v>
      </c>
      <c r="AM939" s="72" t="s">
        <v>4498</v>
      </c>
      <c r="AN939" s="65" t="s">
        <v>4498</v>
      </c>
      <c r="AO939" s="65" t="s">
        <v>4498</v>
      </c>
      <c r="AP939" s="64"/>
      <c r="AQ939" s="64"/>
      <c r="AR939" s="64"/>
      <c r="AS939" s="64"/>
      <c r="AT939" s="64"/>
      <c r="AU939" s="73"/>
      <c r="AV939" s="67" t="s">
        <v>4472</v>
      </c>
      <c r="AW939" s="65" t="s">
        <v>4472</v>
      </c>
      <c r="AX939" s="68"/>
      <c r="AY939" s="68" t="s">
        <v>4473</v>
      </c>
      <c r="AZ939" s="65" t="s">
        <v>4473</v>
      </c>
      <c r="BA939" s="68"/>
      <c r="BB939" s="68" t="s">
        <v>4474</v>
      </c>
      <c r="BC939" s="65" t="s">
        <v>4474</v>
      </c>
      <c r="BD939" s="68"/>
      <c r="BE939" s="65" t="s">
        <v>5816</v>
      </c>
      <c r="BF939" s="68" t="s">
        <v>4483</v>
      </c>
      <c r="BG939" s="66" t="s">
        <v>4483</v>
      </c>
      <c r="BH939" s="71"/>
      <c r="BI939" s="64"/>
      <c r="BJ939" s="73"/>
      <c r="BK939" s="74"/>
      <c r="BL939" s="72" t="s">
        <v>4488</v>
      </c>
      <c r="BM939" s="75"/>
      <c r="BN939" s="75"/>
      <c r="BO939" s="75"/>
      <c r="BP939" s="75"/>
      <c r="BQ939" s="75"/>
      <c r="BR939" s="75"/>
      <c r="BS939" s="75"/>
      <c r="BT939" s="75"/>
      <c r="BU939" s="75"/>
      <c r="BV939" s="75"/>
      <c r="BW939" s="75"/>
      <c r="BX939" s="75"/>
      <c r="BY939" s="75"/>
      <c r="BZ939" s="75"/>
      <c r="CA939" s="75" t="s">
        <v>3111</v>
      </c>
      <c r="CB939" s="75"/>
      <c r="CC939" s="75"/>
      <c r="CD939" s="75"/>
      <c r="CE939" s="75"/>
      <c r="CF939" s="75"/>
      <c r="CG939" s="75" t="s">
        <v>3111</v>
      </c>
      <c r="CH939" s="75"/>
      <c r="CI939" s="75"/>
      <c r="CJ939" s="76"/>
      <c r="CK939" s="54"/>
      <c r="CL939" s="54"/>
    </row>
    <row r="940" spans="1:90" s="1" customFormat="1" ht="39.75" customHeight="1" x14ac:dyDescent="0.3">
      <c r="A940" s="59">
        <v>938</v>
      </c>
      <c r="B940" s="60">
        <v>42358</v>
      </c>
      <c r="C940" s="61" t="s">
        <v>4435</v>
      </c>
      <c r="D940" s="62" t="s">
        <v>4699</v>
      </c>
      <c r="E940" s="61" t="s">
        <v>4439</v>
      </c>
      <c r="F940" s="63" t="s">
        <v>4556</v>
      </c>
      <c r="G940" s="61" t="s">
        <v>3546</v>
      </c>
      <c r="H940" s="61" t="s">
        <v>4442</v>
      </c>
      <c r="I940" s="61" t="s">
        <v>4440</v>
      </c>
      <c r="J940" s="64" t="s">
        <v>42</v>
      </c>
      <c r="K940" s="65" t="s">
        <v>4443</v>
      </c>
      <c r="L940" s="64" t="s">
        <v>43</v>
      </c>
      <c r="M940" s="64" t="s">
        <v>3224</v>
      </c>
      <c r="N940" s="65" t="s">
        <v>3224</v>
      </c>
      <c r="O940" s="64" t="s">
        <v>3539</v>
      </c>
      <c r="P940" s="65"/>
      <c r="Q940" s="65" t="s">
        <v>4506</v>
      </c>
      <c r="R940" s="66" t="s">
        <v>4467</v>
      </c>
      <c r="S940" s="67" t="s">
        <v>4448</v>
      </c>
      <c r="T940" s="65" t="s">
        <v>25</v>
      </c>
      <c r="U940" s="65" t="s">
        <v>4551</v>
      </c>
      <c r="V940" s="68" t="s">
        <v>25</v>
      </c>
      <c r="W940" s="69" t="s">
        <v>5618</v>
      </c>
      <c r="X940" s="68" t="s">
        <v>4044</v>
      </c>
      <c r="Y940" s="70"/>
      <c r="Z940" s="71" t="s">
        <v>351</v>
      </c>
      <c r="AA940" s="65" t="s">
        <v>4518</v>
      </c>
      <c r="AB940" s="65" t="s">
        <v>4526</v>
      </c>
      <c r="AC940" s="64"/>
      <c r="AD940" s="64" t="s">
        <v>40</v>
      </c>
      <c r="AE940" s="65" t="s">
        <v>4452</v>
      </c>
      <c r="AF940" s="64" t="s">
        <v>302</v>
      </c>
      <c r="AG940" s="64" t="s">
        <v>4462</v>
      </c>
      <c r="AH940" s="66" t="s">
        <v>4465</v>
      </c>
      <c r="AI940" s="67" t="s">
        <v>3112</v>
      </c>
      <c r="AJ940" s="68"/>
      <c r="AK940" s="68" t="s">
        <v>3113</v>
      </c>
      <c r="AL940" s="66" t="s">
        <v>4467</v>
      </c>
      <c r="AM940" s="72" t="s">
        <v>4498</v>
      </c>
      <c r="AN940" s="65" t="s">
        <v>4498</v>
      </c>
      <c r="AO940" s="65" t="s">
        <v>4498</v>
      </c>
      <c r="AP940" s="64"/>
      <c r="AQ940" s="64"/>
      <c r="AR940" s="64"/>
      <c r="AS940" s="64"/>
      <c r="AT940" s="64"/>
      <c r="AU940" s="73"/>
      <c r="AV940" s="67" t="s">
        <v>4472</v>
      </c>
      <c r="AW940" s="65" t="s">
        <v>4472</v>
      </c>
      <c r="AX940" s="68"/>
      <c r="AY940" s="68" t="s">
        <v>4473</v>
      </c>
      <c r="AZ940" s="65" t="s">
        <v>4473</v>
      </c>
      <c r="BA940" s="68"/>
      <c r="BB940" s="68" t="s">
        <v>4474</v>
      </c>
      <c r="BC940" s="65" t="s">
        <v>4474</v>
      </c>
      <c r="BD940" s="68"/>
      <c r="BE940" s="65" t="s">
        <v>5816</v>
      </c>
      <c r="BF940" s="68" t="s">
        <v>4483</v>
      </c>
      <c r="BG940" s="66" t="s">
        <v>4483</v>
      </c>
      <c r="BH940" s="71"/>
      <c r="BI940" s="64"/>
      <c r="BJ940" s="73"/>
      <c r="BK940" s="74"/>
      <c r="BL940" s="72" t="s">
        <v>4488</v>
      </c>
      <c r="BM940" s="75"/>
      <c r="BN940" s="75"/>
      <c r="BO940" s="75"/>
      <c r="BP940" s="75"/>
      <c r="BQ940" s="75"/>
      <c r="BR940" s="75"/>
      <c r="BS940" s="75"/>
      <c r="BT940" s="75"/>
      <c r="BU940" s="75"/>
      <c r="BV940" s="75"/>
      <c r="BW940" s="75"/>
      <c r="BX940" s="75"/>
      <c r="BY940" s="75"/>
      <c r="BZ940" s="75"/>
      <c r="CA940" s="75" t="s">
        <v>3114</v>
      </c>
      <c r="CB940" s="75"/>
      <c r="CC940" s="75"/>
      <c r="CD940" s="75"/>
      <c r="CE940" s="75"/>
      <c r="CF940" s="75"/>
      <c r="CG940" s="75"/>
      <c r="CH940" s="75"/>
      <c r="CI940" s="75"/>
      <c r="CJ940" s="76"/>
      <c r="CK940" s="54"/>
      <c r="CL940" s="54"/>
    </row>
    <row r="941" spans="1:90" s="1" customFormat="1" ht="39.75" customHeight="1" x14ac:dyDescent="0.3">
      <c r="A941" s="59">
        <v>939</v>
      </c>
      <c r="B941" s="60">
        <v>42358</v>
      </c>
      <c r="C941" s="61" t="s">
        <v>4435</v>
      </c>
      <c r="D941" s="62" t="s">
        <v>4699</v>
      </c>
      <c r="E941" s="61" t="s">
        <v>4439</v>
      </c>
      <c r="F941" s="63" t="s">
        <v>4556</v>
      </c>
      <c r="G941" s="61" t="s">
        <v>3546</v>
      </c>
      <c r="H941" s="61" t="s">
        <v>4442</v>
      </c>
      <c r="I941" s="61" t="s">
        <v>4440</v>
      </c>
      <c r="J941" s="64" t="s">
        <v>48</v>
      </c>
      <c r="K941" s="65" t="s">
        <v>4447</v>
      </c>
      <c r="L941" s="64" t="s">
        <v>49</v>
      </c>
      <c r="M941" s="64" t="s">
        <v>4686</v>
      </c>
      <c r="N941" s="65" t="s">
        <v>4686</v>
      </c>
      <c r="O941" s="64" t="s">
        <v>368</v>
      </c>
      <c r="P941" s="65"/>
      <c r="Q941" s="65" t="s">
        <v>4506</v>
      </c>
      <c r="R941" s="66" t="s">
        <v>4509</v>
      </c>
      <c r="S941" s="67" t="s">
        <v>57</v>
      </c>
      <c r="T941" s="65" t="s">
        <v>4458</v>
      </c>
      <c r="U941" s="65" t="s">
        <v>4551</v>
      </c>
      <c r="V941" s="68" t="s">
        <v>51</v>
      </c>
      <c r="W941" s="69" t="s">
        <v>5619</v>
      </c>
      <c r="X941" s="68" t="s">
        <v>4155</v>
      </c>
      <c r="Y941" s="70"/>
      <c r="Z941" s="71" t="s">
        <v>3115</v>
      </c>
      <c r="AA941" s="65" t="s">
        <v>446</v>
      </c>
      <c r="AB941" s="65" t="s">
        <v>446</v>
      </c>
      <c r="AC941" s="64"/>
      <c r="AD941" s="64" t="s">
        <v>26</v>
      </c>
      <c r="AE941" s="65" t="s">
        <v>4451</v>
      </c>
      <c r="AF941" s="64" t="s">
        <v>4461</v>
      </c>
      <c r="AG941" s="64" t="s">
        <v>4462</v>
      </c>
      <c r="AH941" s="66" t="s">
        <v>4468</v>
      </c>
      <c r="AI941" s="67" t="s">
        <v>3116</v>
      </c>
      <c r="AJ941" s="68"/>
      <c r="AK941" s="68" t="s">
        <v>3117</v>
      </c>
      <c r="AL941" s="66" t="s">
        <v>4692</v>
      </c>
      <c r="AM941" s="72" t="s">
        <v>4498</v>
      </c>
      <c r="AN941" s="65" t="s">
        <v>4498</v>
      </c>
      <c r="AO941" s="65" t="s">
        <v>4498</v>
      </c>
      <c r="AP941" s="64"/>
      <c r="AQ941" s="64"/>
      <c r="AR941" s="64"/>
      <c r="AS941" s="64"/>
      <c r="AT941" s="64"/>
      <c r="AU941" s="73"/>
      <c r="AV941" s="67" t="s">
        <v>4472</v>
      </c>
      <c r="AW941" s="65" t="s">
        <v>4472</v>
      </c>
      <c r="AX941" s="68"/>
      <c r="AY941" s="68" t="s">
        <v>4473</v>
      </c>
      <c r="AZ941" s="65" t="s">
        <v>4473</v>
      </c>
      <c r="BA941" s="68"/>
      <c r="BB941" s="68" t="s">
        <v>4474</v>
      </c>
      <c r="BC941" s="65" t="s">
        <v>4474</v>
      </c>
      <c r="BD941" s="68"/>
      <c r="BE941" s="65" t="s">
        <v>5816</v>
      </c>
      <c r="BF941" s="68" t="s">
        <v>4483</v>
      </c>
      <c r="BG941" s="66" t="s">
        <v>4483</v>
      </c>
      <c r="BH941" s="71"/>
      <c r="BI941" s="64"/>
      <c r="BJ941" s="73"/>
      <c r="BK941" s="74"/>
      <c r="BL941" s="72" t="s">
        <v>4488</v>
      </c>
      <c r="BM941" s="75"/>
      <c r="BN941" s="75"/>
      <c r="BO941" s="75"/>
      <c r="BP941" s="75"/>
      <c r="BQ941" s="75"/>
      <c r="BR941" s="75"/>
      <c r="BS941" s="75"/>
      <c r="BT941" s="75"/>
      <c r="BU941" s="75"/>
      <c r="BV941" s="75"/>
      <c r="BW941" s="75"/>
      <c r="BX941" s="75"/>
      <c r="BY941" s="75"/>
      <c r="BZ941" s="75"/>
      <c r="CA941" s="75" t="s">
        <v>3118</v>
      </c>
      <c r="CB941" s="75"/>
      <c r="CC941" s="75"/>
      <c r="CD941" s="75"/>
      <c r="CE941" s="75"/>
      <c r="CF941" s="75"/>
      <c r="CG941" s="75"/>
      <c r="CH941" s="75"/>
      <c r="CI941" s="75"/>
      <c r="CJ941" s="76"/>
      <c r="CK941" s="54"/>
      <c r="CL941" s="54"/>
    </row>
    <row r="942" spans="1:90" s="1" customFormat="1" ht="39.75" customHeight="1" x14ac:dyDescent="0.3">
      <c r="A942" s="59">
        <v>940</v>
      </c>
      <c r="B942" s="60">
        <v>42358</v>
      </c>
      <c r="C942" s="61" t="s">
        <v>4435</v>
      </c>
      <c r="D942" s="62" t="s">
        <v>4699</v>
      </c>
      <c r="E942" s="61" t="s">
        <v>4439</v>
      </c>
      <c r="F942" s="63" t="s">
        <v>4556</v>
      </c>
      <c r="G942" s="61" t="s">
        <v>3546</v>
      </c>
      <c r="H942" s="61" t="s">
        <v>4442</v>
      </c>
      <c r="I942" s="61" t="s">
        <v>4440</v>
      </c>
      <c r="J942" s="64" t="s">
        <v>48</v>
      </c>
      <c r="K942" s="65" t="s">
        <v>4447</v>
      </c>
      <c r="L942" s="64" t="s">
        <v>120</v>
      </c>
      <c r="M942" s="64" t="s">
        <v>4686</v>
      </c>
      <c r="N942" s="65" t="s">
        <v>4686</v>
      </c>
      <c r="O942" s="64" t="s">
        <v>3119</v>
      </c>
      <c r="P942" s="65"/>
      <c r="Q942" s="65" t="s">
        <v>4505</v>
      </c>
      <c r="R942" s="66" t="s">
        <v>4510</v>
      </c>
      <c r="S942" s="67" t="s">
        <v>263</v>
      </c>
      <c r="T942" s="65" t="s">
        <v>25</v>
      </c>
      <c r="U942" s="65" t="s">
        <v>4551</v>
      </c>
      <c r="V942" s="68" t="s">
        <v>90</v>
      </c>
      <c r="W942" s="69" t="s">
        <v>5620</v>
      </c>
      <c r="X942" s="68" t="s">
        <v>4025</v>
      </c>
      <c r="Y942" s="70"/>
      <c r="Z942" s="71" t="s">
        <v>3120</v>
      </c>
      <c r="AA942" s="65" t="s">
        <v>76</v>
      </c>
      <c r="AB942" s="65" t="s">
        <v>76</v>
      </c>
      <c r="AC942" s="64"/>
      <c r="AD942" s="64" t="s">
        <v>40</v>
      </c>
      <c r="AE942" s="65" t="s">
        <v>4452</v>
      </c>
      <c r="AF942" s="64" t="s">
        <v>23</v>
      </c>
      <c r="AG942" s="64" t="s">
        <v>4462</v>
      </c>
      <c r="AH942" s="66" t="s">
        <v>4466</v>
      </c>
      <c r="AI942" s="67" t="s">
        <v>3690</v>
      </c>
      <c r="AJ942" s="68"/>
      <c r="AK942" s="68" t="s">
        <v>3121</v>
      </c>
      <c r="AL942" s="66" t="s">
        <v>4688</v>
      </c>
      <c r="AM942" s="72" t="s">
        <v>4498</v>
      </c>
      <c r="AN942" s="65" t="s">
        <v>4498</v>
      </c>
      <c r="AO942" s="65" t="s">
        <v>4498</v>
      </c>
      <c r="AP942" s="64"/>
      <c r="AQ942" s="64"/>
      <c r="AR942" s="64"/>
      <c r="AS942" s="64"/>
      <c r="AT942" s="64"/>
      <c r="AU942" s="73"/>
      <c r="AV942" s="67" t="s">
        <v>4472</v>
      </c>
      <c r="AW942" s="65" t="s">
        <v>4472</v>
      </c>
      <c r="AX942" s="68"/>
      <c r="AY942" s="68" t="s">
        <v>4473</v>
      </c>
      <c r="AZ942" s="65" t="s">
        <v>4473</v>
      </c>
      <c r="BA942" s="68"/>
      <c r="BB942" s="68" t="s">
        <v>4474</v>
      </c>
      <c r="BC942" s="65" t="s">
        <v>4474</v>
      </c>
      <c r="BD942" s="68"/>
      <c r="BE942" s="65" t="s">
        <v>5816</v>
      </c>
      <c r="BF942" s="68" t="s">
        <v>4483</v>
      </c>
      <c r="BG942" s="66" t="s">
        <v>4483</v>
      </c>
      <c r="BH942" s="71"/>
      <c r="BI942" s="64"/>
      <c r="BJ942" s="73"/>
      <c r="BK942" s="74"/>
      <c r="BL942" s="72" t="s">
        <v>4488</v>
      </c>
      <c r="BM942" s="75"/>
      <c r="BN942" s="75"/>
      <c r="BO942" s="75"/>
      <c r="BP942" s="75"/>
      <c r="BQ942" s="75"/>
      <c r="BR942" s="75"/>
      <c r="BS942" s="75"/>
      <c r="BT942" s="75"/>
      <c r="BU942" s="75"/>
      <c r="BV942" s="75"/>
      <c r="BW942" s="75"/>
      <c r="BX942" s="75"/>
      <c r="BY942" s="75"/>
      <c r="BZ942" s="75"/>
      <c r="CA942" s="75" t="s">
        <v>3122</v>
      </c>
      <c r="CB942" s="75"/>
      <c r="CC942" s="75"/>
      <c r="CD942" s="75"/>
      <c r="CE942" s="75"/>
      <c r="CF942" s="75"/>
      <c r="CG942" s="75" t="s">
        <v>3122</v>
      </c>
      <c r="CH942" s="75"/>
      <c r="CI942" s="75"/>
      <c r="CJ942" s="76"/>
      <c r="CK942" s="54"/>
      <c r="CL942" s="54"/>
    </row>
    <row r="943" spans="1:90" s="1" customFormat="1" ht="39.75" customHeight="1" x14ac:dyDescent="0.3">
      <c r="A943" s="59">
        <v>941</v>
      </c>
      <c r="B943" s="60">
        <v>42358</v>
      </c>
      <c r="C943" s="61" t="s">
        <v>4435</v>
      </c>
      <c r="D943" s="62" t="s">
        <v>4699</v>
      </c>
      <c r="E943" s="61" t="s">
        <v>4439</v>
      </c>
      <c r="F943" s="63" t="s">
        <v>4556</v>
      </c>
      <c r="G943" s="61" t="s">
        <v>3546</v>
      </c>
      <c r="H943" s="61" t="s">
        <v>4442</v>
      </c>
      <c r="I943" s="61" t="s">
        <v>4440</v>
      </c>
      <c r="J943" s="64" t="s">
        <v>55</v>
      </c>
      <c r="K943" s="65" t="s">
        <v>4447</v>
      </c>
      <c r="L943" s="64" t="s">
        <v>72</v>
      </c>
      <c r="M943" s="64" t="s">
        <v>4685</v>
      </c>
      <c r="N943" s="65" t="s">
        <v>4685</v>
      </c>
      <c r="O943" s="64" t="s">
        <v>3466</v>
      </c>
      <c r="P943" s="65">
        <v>14</v>
      </c>
      <c r="Q943" s="65" t="s">
        <v>4506</v>
      </c>
      <c r="R943" s="66" t="s">
        <v>4467</v>
      </c>
      <c r="S943" s="67" t="s">
        <v>31</v>
      </c>
      <c r="T943" s="65" t="s">
        <v>32</v>
      </c>
      <c r="U943" s="65" t="s">
        <v>4551</v>
      </c>
      <c r="V943" s="68" t="s">
        <v>32</v>
      </c>
      <c r="W943" s="69" t="s">
        <v>5621</v>
      </c>
      <c r="X943" s="68" t="s">
        <v>3123</v>
      </c>
      <c r="Y943" s="70"/>
      <c r="Z943" s="71" t="s">
        <v>3058</v>
      </c>
      <c r="AA943" s="65" t="s">
        <v>4534</v>
      </c>
      <c r="AB943" s="65" t="s">
        <v>4529</v>
      </c>
      <c r="AC943" s="64"/>
      <c r="AD943" s="64">
        <v>3500</v>
      </c>
      <c r="AE943" s="65" t="s">
        <v>4454</v>
      </c>
      <c r="AF943" s="64" t="s">
        <v>4461</v>
      </c>
      <c r="AG943" s="64" t="s">
        <v>4462</v>
      </c>
      <c r="AH943" s="66" t="s">
        <v>4468</v>
      </c>
      <c r="AI943" s="67" t="s">
        <v>3059</v>
      </c>
      <c r="AJ943" s="68"/>
      <c r="AK943" s="68" t="s">
        <v>4636</v>
      </c>
      <c r="AL943" s="66" t="s">
        <v>4697</v>
      </c>
      <c r="AM943" s="72" t="s">
        <v>4498</v>
      </c>
      <c r="AN943" s="65" t="s">
        <v>4498</v>
      </c>
      <c r="AO943" s="65" t="s">
        <v>4498</v>
      </c>
      <c r="AP943" s="64"/>
      <c r="AQ943" s="64"/>
      <c r="AR943" s="64"/>
      <c r="AS943" s="64"/>
      <c r="AT943" s="64"/>
      <c r="AU943" s="73"/>
      <c r="AV943" s="67" t="s">
        <v>4472</v>
      </c>
      <c r="AW943" s="65" t="s">
        <v>4472</v>
      </c>
      <c r="AX943" s="68"/>
      <c r="AY943" s="68" t="s">
        <v>4473</v>
      </c>
      <c r="AZ943" s="65" t="s">
        <v>4473</v>
      </c>
      <c r="BA943" s="68"/>
      <c r="BB943" s="68" t="s">
        <v>4474</v>
      </c>
      <c r="BC943" s="65" t="s">
        <v>4474</v>
      </c>
      <c r="BD943" s="68"/>
      <c r="BE943" s="65" t="s">
        <v>5816</v>
      </c>
      <c r="BF943" s="68" t="s">
        <v>4483</v>
      </c>
      <c r="BG943" s="66" t="s">
        <v>4483</v>
      </c>
      <c r="BH943" s="71"/>
      <c r="BI943" s="64"/>
      <c r="BJ943" s="73"/>
      <c r="BK943" s="74"/>
      <c r="BL943" s="72" t="s">
        <v>4488</v>
      </c>
      <c r="BM943" s="75"/>
      <c r="BN943" s="75"/>
      <c r="BO943" s="75"/>
      <c r="BP943" s="75"/>
      <c r="BQ943" s="75"/>
      <c r="BR943" s="75"/>
      <c r="BS943" s="75"/>
      <c r="BT943" s="75"/>
      <c r="BU943" s="75"/>
      <c r="BV943" s="75"/>
      <c r="BW943" s="75"/>
      <c r="BX943" s="75"/>
      <c r="BY943" s="75"/>
      <c r="BZ943" s="75"/>
      <c r="CA943" s="75" t="s">
        <v>3060</v>
      </c>
      <c r="CB943" s="75" t="s">
        <v>3061</v>
      </c>
      <c r="CC943" s="75" t="s">
        <v>3062</v>
      </c>
      <c r="CD943" s="75" t="s">
        <v>3063</v>
      </c>
      <c r="CE943" s="75"/>
      <c r="CF943" s="75"/>
      <c r="CG943" s="75" t="s">
        <v>3060</v>
      </c>
      <c r="CH943" s="75" t="s">
        <v>3061</v>
      </c>
      <c r="CI943" s="75" t="s">
        <v>3062</v>
      </c>
      <c r="CJ943" s="76"/>
      <c r="CK943" s="54"/>
      <c r="CL943" s="54"/>
    </row>
    <row r="944" spans="1:90" s="1" customFormat="1" ht="39.75" customHeight="1" x14ac:dyDescent="0.3">
      <c r="A944" s="59">
        <v>942</v>
      </c>
      <c r="B944" s="60">
        <v>42358</v>
      </c>
      <c r="C944" s="61" t="s">
        <v>4435</v>
      </c>
      <c r="D944" s="62" t="s">
        <v>4699</v>
      </c>
      <c r="E944" s="61" t="s">
        <v>4439</v>
      </c>
      <c r="F944" s="63" t="s">
        <v>4556</v>
      </c>
      <c r="G944" s="61" t="s">
        <v>3546</v>
      </c>
      <c r="H944" s="61" t="s">
        <v>4442</v>
      </c>
      <c r="I944" s="61" t="s">
        <v>4440</v>
      </c>
      <c r="J944" s="64" t="s">
        <v>55</v>
      </c>
      <c r="K944" s="65" t="s">
        <v>4447</v>
      </c>
      <c r="L944" s="64" t="s">
        <v>438</v>
      </c>
      <c r="M944" s="64" t="s">
        <v>3223</v>
      </c>
      <c r="N944" s="65" t="s">
        <v>3223</v>
      </c>
      <c r="O944" s="64" t="s">
        <v>3388</v>
      </c>
      <c r="P944" s="65"/>
      <c r="Q944" s="65" t="s">
        <v>4506</v>
      </c>
      <c r="R944" s="66" t="s">
        <v>4509</v>
      </c>
      <c r="S944" s="67" t="s">
        <v>31</v>
      </c>
      <c r="T944" s="65" t="s">
        <v>4456</v>
      </c>
      <c r="U944" s="65" t="s">
        <v>4550</v>
      </c>
      <c r="V944" s="68" t="s">
        <v>186</v>
      </c>
      <c r="W944" s="69" t="s">
        <v>5622</v>
      </c>
      <c r="X944" s="68" t="s">
        <v>4373</v>
      </c>
      <c r="Y944" s="70"/>
      <c r="Z944" s="71" t="s">
        <v>497</v>
      </c>
      <c r="AA944" s="65" t="s">
        <v>4534</v>
      </c>
      <c r="AB944" s="65" t="s">
        <v>4531</v>
      </c>
      <c r="AC944" s="64"/>
      <c r="AD944" s="64" t="s">
        <v>26</v>
      </c>
      <c r="AE944" s="65" t="s">
        <v>4451</v>
      </c>
      <c r="AF944" s="64" t="s">
        <v>4461</v>
      </c>
      <c r="AG944" s="64" t="s">
        <v>4462</v>
      </c>
      <c r="AH944" s="66" t="s">
        <v>4468</v>
      </c>
      <c r="AI944" s="67" t="s">
        <v>3124</v>
      </c>
      <c r="AJ944" s="68"/>
      <c r="AK944" s="68" t="s">
        <v>3125</v>
      </c>
      <c r="AL944" s="66" t="s">
        <v>4692</v>
      </c>
      <c r="AM944" s="72" t="s">
        <v>4498</v>
      </c>
      <c r="AN944" s="65" t="s">
        <v>4498</v>
      </c>
      <c r="AO944" s="65" t="s">
        <v>4498</v>
      </c>
      <c r="AP944" s="64"/>
      <c r="AQ944" s="64"/>
      <c r="AR944" s="64"/>
      <c r="AS944" s="64"/>
      <c r="AT944" s="64"/>
      <c r="AU944" s="73"/>
      <c r="AV944" s="67" t="s">
        <v>4472</v>
      </c>
      <c r="AW944" s="65" t="s">
        <v>4472</v>
      </c>
      <c r="AX944" s="68"/>
      <c r="AY944" s="68" t="s">
        <v>4473</v>
      </c>
      <c r="AZ944" s="65" t="s">
        <v>4473</v>
      </c>
      <c r="BA944" s="68"/>
      <c r="BB944" s="68" t="s">
        <v>4474</v>
      </c>
      <c r="BC944" s="65" t="s">
        <v>4474</v>
      </c>
      <c r="BD944" s="68"/>
      <c r="BE944" s="65" t="s">
        <v>5816</v>
      </c>
      <c r="BF944" s="68" t="s">
        <v>4483</v>
      </c>
      <c r="BG944" s="66" t="s">
        <v>4483</v>
      </c>
      <c r="BH944" s="71"/>
      <c r="BI944" s="64"/>
      <c r="BJ944" s="73"/>
      <c r="BK944" s="74"/>
      <c r="BL944" s="72" t="s">
        <v>4488</v>
      </c>
      <c r="BM944" s="75"/>
      <c r="BN944" s="75"/>
      <c r="BO944" s="75"/>
      <c r="BP944" s="75"/>
      <c r="BQ944" s="75"/>
      <c r="BR944" s="75"/>
      <c r="BS944" s="75"/>
      <c r="BT944" s="75"/>
      <c r="BU944" s="75"/>
      <c r="BV944" s="75"/>
      <c r="BW944" s="75"/>
      <c r="BX944" s="75"/>
      <c r="BY944" s="75"/>
      <c r="BZ944" s="75"/>
      <c r="CA944" s="75" t="s">
        <v>3126</v>
      </c>
      <c r="CB944" s="75"/>
      <c r="CC944" s="75"/>
      <c r="CD944" s="75"/>
      <c r="CE944" s="75"/>
      <c r="CF944" s="75"/>
      <c r="CG944" s="75" t="s">
        <v>3126</v>
      </c>
      <c r="CH944" s="75"/>
      <c r="CI944" s="75"/>
      <c r="CJ944" s="76"/>
      <c r="CK944" s="54"/>
      <c r="CL944" s="54"/>
    </row>
    <row r="945" spans="1:90" s="1" customFormat="1" ht="39.75" customHeight="1" x14ac:dyDescent="0.3">
      <c r="A945" s="59">
        <v>943</v>
      </c>
      <c r="B945" s="60">
        <v>42359</v>
      </c>
      <c r="C945" s="61" t="s">
        <v>4435</v>
      </c>
      <c r="D945" s="62" t="s">
        <v>4699</v>
      </c>
      <c r="E945" s="61" t="s">
        <v>4439</v>
      </c>
      <c r="F945" s="63" t="s">
        <v>4556</v>
      </c>
      <c r="G945" s="61" t="s">
        <v>3547</v>
      </c>
      <c r="H945" s="61" t="s">
        <v>4442</v>
      </c>
      <c r="I945" s="61" t="s">
        <v>4440</v>
      </c>
      <c r="J945" s="64" t="s">
        <v>18</v>
      </c>
      <c r="K945" s="65" t="s">
        <v>4443</v>
      </c>
      <c r="L945" s="64" t="s">
        <v>19</v>
      </c>
      <c r="M945" s="64" t="s">
        <v>3223</v>
      </c>
      <c r="N945" s="65" t="s">
        <v>3223</v>
      </c>
      <c r="O945" s="64" t="s">
        <v>3389</v>
      </c>
      <c r="P945" s="65"/>
      <c r="Q945" s="65" t="s">
        <v>4506</v>
      </c>
      <c r="R945" s="66" t="s">
        <v>4467</v>
      </c>
      <c r="S945" s="67" t="s">
        <v>31</v>
      </c>
      <c r="T945" s="65" t="s">
        <v>4456</v>
      </c>
      <c r="U945" s="65" t="s">
        <v>4550</v>
      </c>
      <c r="V945" s="68" t="s">
        <v>186</v>
      </c>
      <c r="W945" s="69" t="s">
        <v>5623</v>
      </c>
      <c r="X945" s="68" t="s">
        <v>4004</v>
      </c>
      <c r="Y945" s="70"/>
      <c r="Z945" s="71" t="s">
        <v>497</v>
      </c>
      <c r="AA945" s="65" t="s">
        <v>4534</v>
      </c>
      <c r="AB945" s="65" t="s">
        <v>4531</v>
      </c>
      <c r="AC945" s="64"/>
      <c r="AD945" s="64" t="s">
        <v>26</v>
      </c>
      <c r="AE945" s="65" t="s">
        <v>4451</v>
      </c>
      <c r="AF945" s="64" t="s">
        <v>4461</v>
      </c>
      <c r="AG945" s="64" t="s">
        <v>4462</v>
      </c>
      <c r="AH945" s="66" t="s">
        <v>4468</v>
      </c>
      <c r="AI945" s="67" t="s">
        <v>3637</v>
      </c>
      <c r="AJ945" s="68"/>
      <c r="AK945" s="68" t="s">
        <v>3666</v>
      </c>
      <c r="AL945" s="66" t="s">
        <v>4697</v>
      </c>
      <c r="AM945" s="72" t="s">
        <v>4498</v>
      </c>
      <c r="AN945" s="65" t="s">
        <v>4498</v>
      </c>
      <c r="AO945" s="65" t="s">
        <v>4498</v>
      </c>
      <c r="AP945" s="64"/>
      <c r="AQ945" s="64"/>
      <c r="AR945" s="64"/>
      <c r="AS945" s="64"/>
      <c r="AT945" s="64"/>
      <c r="AU945" s="73"/>
      <c r="AV945" s="67" t="s">
        <v>4472</v>
      </c>
      <c r="AW945" s="65" t="s">
        <v>4472</v>
      </c>
      <c r="AX945" s="68"/>
      <c r="AY945" s="68" t="s">
        <v>4473</v>
      </c>
      <c r="AZ945" s="65" t="s">
        <v>4473</v>
      </c>
      <c r="BA945" s="68"/>
      <c r="BB945" s="68" t="s">
        <v>4474</v>
      </c>
      <c r="BC945" s="65" t="s">
        <v>4474</v>
      </c>
      <c r="BD945" s="68"/>
      <c r="BE945" s="65" t="s">
        <v>5816</v>
      </c>
      <c r="BF945" s="68" t="s">
        <v>4483</v>
      </c>
      <c r="BG945" s="66" t="s">
        <v>4483</v>
      </c>
      <c r="BH945" s="71"/>
      <c r="BI945" s="64"/>
      <c r="BJ945" s="73"/>
      <c r="BK945" s="74"/>
      <c r="BL945" s="72" t="s">
        <v>4488</v>
      </c>
      <c r="BM945" s="75"/>
      <c r="BN945" s="75"/>
      <c r="BO945" s="75"/>
      <c r="BP945" s="75"/>
      <c r="BQ945" s="75"/>
      <c r="BR945" s="75"/>
      <c r="BS945" s="75"/>
      <c r="BT945" s="75"/>
      <c r="BU945" s="75"/>
      <c r="BV945" s="75"/>
      <c r="BW945" s="75"/>
      <c r="BX945" s="75"/>
      <c r="BY945" s="75"/>
      <c r="BZ945" s="75"/>
      <c r="CA945" s="75" t="s">
        <v>3127</v>
      </c>
      <c r="CB945" s="75"/>
      <c r="CC945" s="75"/>
      <c r="CD945" s="75"/>
      <c r="CE945" s="75"/>
      <c r="CF945" s="75"/>
      <c r="CG945" s="75" t="s">
        <v>3127</v>
      </c>
      <c r="CH945" s="75"/>
      <c r="CI945" s="75"/>
      <c r="CJ945" s="76"/>
      <c r="CK945" s="54"/>
      <c r="CL945" s="54"/>
    </row>
    <row r="946" spans="1:90" s="1" customFormat="1" ht="39.75" customHeight="1" x14ac:dyDescent="0.3">
      <c r="A946" s="59">
        <v>944</v>
      </c>
      <c r="B946" s="60">
        <v>42359</v>
      </c>
      <c r="C946" s="61" t="s">
        <v>4435</v>
      </c>
      <c r="D946" s="62" t="s">
        <v>4699</v>
      </c>
      <c r="E946" s="61" t="s">
        <v>4439</v>
      </c>
      <c r="F946" s="63" t="s">
        <v>4556</v>
      </c>
      <c r="G946" s="61" t="s">
        <v>3547</v>
      </c>
      <c r="H946" s="61" t="s">
        <v>4442</v>
      </c>
      <c r="I946" s="61" t="s">
        <v>4440</v>
      </c>
      <c r="J946" s="64" t="s">
        <v>55</v>
      </c>
      <c r="K946" s="65" t="s">
        <v>4447</v>
      </c>
      <c r="L946" s="64" t="s">
        <v>72</v>
      </c>
      <c r="M946" s="64" t="s">
        <v>4685</v>
      </c>
      <c r="N946" s="65" t="s">
        <v>4685</v>
      </c>
      <c r="O946" s="64" t="s">
        <v>3466</v>
      </c>
      <c r="P946" s="65">
        <v>14</v>
      </c>
      <c r="Q946" s="65" t="s">
        <v>4506</v>
      </c>
      <c r="R946" s="66" t="s">
        <v>4467</v>
      </c>
      <c r="S946" s="67" t="s">
        <v>31</v>
      </c>
      <c r="T946" s="65" t="s">
        <v>32</v>
      </c>
      <c r="U946" s="65" t="s">
        <v>4551</v>
      </c>
      <c r="V946" s="68" t="s">
        <v>32</v>
      </c>
      <c r="W946" s="69" t="s">
        <v>5624</v>
      </c>
      <c r="X946" s="68" t="s">
        <v>3128</v>
      </c>
      <c r="Y946" s="70"/>
      <c r="Z946" s="71" t="s">
        <v>3058</v>
      </c>
      <c r="AA946" s="65" t="s">
        <v>4534</v>
      </c>
      <c r="AB946" s="65" t="s">
        <v>4529</v>
      </c>
      <c r="AC946" s="64"/>
      <c r="AD946" s="64">
        <v>3500</v>
      </c>
      <c r="AE946" s="65" t="s">
        <v>4454</v>
      </c>
      <c r="AF946" s="64" t="s">
        <v>4461</v>
      </c>
      <c r="AG946" s="64" t="s">
        <v>4462</v>
      </c>
      <c r="AH946" s="66" t="s">
        <v>4468</v>
      </c>
      <c r="AI946" s="67" t="s">
        <v>3059</v>
      </c>
      <c r="AJ946" s="68"/>
      <c r="AK946" s="68" t="s">
        <v>4636</v>
      </c>
      <c r="AL946" s="66" t="s">
        <v>4697</v>
      </c>
      <c r="AM946" s="72" t="s">
        <v>4498</v>
      </c>
      <c r="AN946" s="65" t="s">
        <v>4498</v>
      </c>
      <c r="AO946" s="65" t="s">
        <v>4498</v>
      </c>
      <c r="AP946" s="64"/>
      <c r="AQ946" s="64"/>
      <c r="AR946" s="64"/>
      <c r="AS946" s="64"/>
      <c r="AT946" s="64"/>
      <c r="AU946" s="73"/>
      <c r="AV946" s="67" t="s">
        <v>4472</v>
      </c>
      <c r="AW946" s="65" t="s">
        <v>4472</v>
      </c>
      <c r="AX946" s="68"/>
      <c r="AY946" s="68" t="s">
        <v>4473</v>
      </c>
      <c r="AZ946" s="65" t="s">
        <v>4473</v>
      </c>
      <c r="BA946" s="68"/>
      <c r="BB946" s="68" t="s">
        <v>4474</v>
      </c>
      <c r="BC946" s="65" t="s">
        <v>4474</v>
      </c>
      <c r="BD946" s="68"/>
      <c r="BE946" s="65" t="s">
        <v>5816</v>
      </c>
      <c r="BF946" s="68" t="s">
        <v>4483</v>
      </c>
      <c r="BG946" s="66" t="s">
        <v>4483</v>
      </c>
      <c r="BH946" s="71"/>
      <c r="BI946" s="64"/>
      <c r="BJ946" s="73"/>
      <c r="BK946" s="74"/>
      <c r="BL946" s="72" t="s">
        <v>4488</v>
      </c>
      <c r="BM946" s="75"/>
      <c r="BN946" s="75"/>
      <c r="BO946" s="75"/>
      <c r="BP946" s="75"/>
      <c r="BQ946" s="75"/>
      <c r="BR946" s="75"/>
      <c r="BS946" s="75"/>
      <c r="BT946" s="75"/>
      <c r="BU946" s="75"/>
      <c r="BV946" s="75"/>
      <c r="BW946" s="75"/>
      <c r="BX946" s="75"/>
      <c r="BY946" s="75"/>
      <c r="BZ946" s="75"/>
      <c r="CA946" s="75" t="s">
        <v>3060</v>
      </c>
      <c r="CB946" s="75" t="s">
        <v>3061</v>
      </c>
      <c r="CC946" s="75" t="s">
        <v>3062</v>
      </c>
      <c r="CD946" s="75" t="s">
        <v>3063</v>
      </c>
      <c r="CE946" s="75"/>
      <c r="CF946" s="75"/>
      <c r="CG946" s="75" t="s">
        <v>3060</v>
      </c>
      <c r="CH946" s="75" t="s">
        <v>3061</v>
      </c>
      <c r="CI946" s="75" t="s">
        <v>3062</v>
      </c>
      <c r="CJ946" s="76"/>
      <c r="CK946" s="54"/>
      <c r="CL946" s="54"/>
    </row>
    <row r="947" spans="1:90" s="1" customFormat="1" ht="39.75" customHeight="1" x14ac:dyDescent="0.3">
      <c r="A947" s="59">
        <v>945</v>
      </c>
      <c r="B947" s="60">
        <v>42360</v>
      </c>
      <c r="C947" s="61" t="s">
        <v>4435</v>
      </c>
      <c r="D947" s="62" t="s">
        <v>4699</v>
      </c>
      <c r="E947" s="61" t="s">
        <v>4439</v>
      </c>
      <c r="F947" s="63" t="s">
        <v>4556</v>
      </c>
      <c r="G947" s="61" t="s">
        <v>3541</v>
      </c>
      <c r="H947" s="61" t="s">
        <v>4442</v>
      </c>
      <c r="I947" s="61" t="s">
        <v>4440</v>
      </c>
      <c r="J947" s="64" t="s">
        <v>18</v>
      </c>
      <c r="K947" s="65" t="s">
        <v>4443</v>
      </c>
      <c r="L947" s="64" t="s">
        <v>30</v>
      </c>
      <c r="M947" s="64" t="s">
        <v>4686</v>
      </c>
      <c r="N947" s="65" t="s">
        <v>4686</v>
      </c>
      <c r="O947" s="64" t="s">
        <v>39</v>
      </c>
      <c r="P947" s="65"/>
      <c r="Q947" s="65" t="s">
        <v>4506</v>
      </c>
      <c r="R947" s="66" t="s">
        <v>4513</v>
      </c>
      <c r="S947" s="67" t="s">
        <v>263</v>
      </c>
      <c r="T947" s="65" t="s">
        <v>4458</v>
      </c>
      <c r="U947" s="65" t="s">
        <v>4551</v>
      </c>
      <c r="V947" s="68" t="s">
        <v>51</v>
      </c>
      <c r="W947" s="69" t="s">
        <v>5625</v>
      </c>
      <c r="X947" s="68" t="s">
        <v>2884</v>
      </c>
      <c r="Y947" s="70"/>
      <c r="Z947" s="71" t="s">
        <v>534</v>
      </c>
      <c r="AA947" s="65" t="s">
        <v>76</v>
      </c>
      <c r="AB947" s="65" t="s">
        <v>76</v>
      </c>
      <c r="AC947" s="64"/>
      <c r="AD947" s="64" t="s">
        <v>26</v>
      </c>
      <c r="AE947" s="65" t="s">
        <v>4451</v>
      </c>
      <c r="AF947" s="64" t="s">
        <v>3930</v>
      </c>
      <c r="AG947" s="64" t="s">
        <v>4462</v>
      </c>
      <c r="AH947" s="66" t="s">
        <v>4466</v>
      </c>
      <c r="AI947" s="67"/>
      <c r="AJ947" s="68"/>
      <c r="AK947" s="68" t="s">
        <v>3129</v>
      </c>
      <c r="AL947" s="66" t="s">
        <v>4688</v>
      </c>
      <c r="AM947" s="72" t="s">
        <v>4498</v>
      </c>
      <c r="AN947" s="65" t="s">
        <v>4498</v>
      </c>
      <c r="AO947" s="65" t="s">
        <v>4498</v>
      </c>
      <c r="AP947" s="64"/>
      <c r="AQ947" s="64"/>
      <c r="AR947" s="64"/>
      <c r="AS947" s="64"/>
      <c r="AT947" s="64"/>
      <c r="AU947" s="73"/>
      <c r="AV947" s="67" t="s">
        <v>4472</v>
      </c>
      <c r="AW947" s="65" t="s">
        <v>4472</v>
      </c>
      <c r="AX947" s="68"/>
      <c r="AY947" s="68" t="s">
        <v>4473</v>
      </c>
      <c r="AZ947" s="65" t="s">
        <v>4473</v>
      </c>
      <c r="BA947" s="68"/>
      <c r="BB947" s="68" t="s">
        <v>4474</v>
      </c>
      <c r="BC947" s="65" t="s">
        <v>4474</v>
      </c>
      <c r="BD947" s="68"/>
      <c r="BE947" s="65" t="s">
        <v>5816</v>
      </c>
      <c r="BF947" s="68" t="s">
        <v>4483</v>
      </c>
      <c r="BG947" s="66" t="s">
        <v>4483</v>
      </c>
      <c r="BH947" s="71"/>
      <c r="BI947" s="64"/>
      <c r="BJ947" s="73"/>
      <c r="BK947" s="74"/>
      <c r="BL947" s="72" t="s">
        <v>4488</v>
      </c>
      <c r="BM947" s="75"/>
      <c r="BN947" s="75"/>
      <c r="BO947" s="75"/>
      <c r="BP947" s="75"/>
      <c r="BQ947" s="75"/>
      <c r="BR947" s="75"/>
      <c r="BS947" s="75"/>
      <c r="BT947" s="75"/>
      <c r="BU947" s="75"/>
      <c r="BV947" s="75"/>
      <c r="BW947" s="75"/>
      <c r="BX947" s="75"/>
      <c r="BY947" s="75"/>
      <c r="BZ947" s="75"/>
      <c r="CA947" s="75" t="s">
        <v>3130</v>
      </c>
      <c r="CB947" s="75"/>
      <c r="CC947" s="75"/>
      <c r="CD947" s="75"/>
      <c r="CE947" s="75"/>
      <c r="CF947" s="75"/>
      <c r="CG947" s="75" t="s">
        <v>3130</v>
      </c>
      <c r="CH947" s="75"/>
      <c r="CI947" s="75"/>
      <c r="CJ947" s="76"/>
      <c r="CK947" s="54"/>
      <c r="CL947" s="54"/>
    </row>
    <row r="948" spans="1:90" s="1" customFormat="1" ht="39.75" customHeight="1" x14ac:dyDescent="0.3">
      <c r="A948" s="59">
        <v>946</v>
      </c>
      <c r="B948" s="60">
        <v>42360</v>
      </c>
      <c r="C948" s="61" t="s">
        <v>4435</v>
      </c>
      <c r="D948" s="62" t="s">
        <v>4699</v>
      </c>
      <c r="E948" s="61" t="s">
        <v>4439</v>
      </c>
      <c r="F948" s="63" t="s">
        <v>4556</v>
      </c>
      <c r="G948" s="61" t="s">
        <v>3541</v>
      </c>
      <c r="H948" s="61" t="s">
        <v>4442</v>
      </c>
      <c r="I948" s="61" t="s">
        <v>4440</v>
      </c>
      <c r="J948" s="64" t="s">
        <v>55</v>
      </c>
      <c r="K948" s="65" t="s">
        <v>4447</v>
      </c>
      <c r="L948" s="64" t="s">
        <v>72</v>
      </c>
      <c r="M948" s="64" t="s">
        <v>4685</v>
      </c>
      <c r="N948" s="65" t="s">
        <v>4685</v>
      </c>
      <c r="O948" s="64" t="s">
        <v>3466</v>
      </c>
      <c r="P948" s="65">
        <v>14</v>
      </c>
      <c r="Q948" s="65" t="s">
        <v>4506</v>
      </c>
      <c r="R948" s="66" t="s">
        <v>4467</v>
      </c>
      <c r="S948" s="67" t="s">
        <v>31</v>
      </c>
      <c r="T948" s="65" t="s">
        <v>32</v>
      </c>
      <c r="U948" s="65" t="s">
        <v>4551</v>
      </c>
      <c r="V948" s="68" t="s">
        <v>32</v>
      </c>
      <c r="W948" s="69" t="s">
        <v>5626</v>
      </c>
      <c r="X948" s="68" t="s">
        <v>3131</v>
      </c>
      <c r="Y948" s="70"/>
      <c r="Z948" s="71" t="s">
        <v>3058</v>
      </c>
      <c r="AA948" s="65" t="s">
        <v>4534</v>
      </c>
      <c r="AB948" s="65" t="s">
        <v>4529</v>
      </c>
      <c r="AC948" s="64"/>
      <c r="AD948" s="64">
        <v>3500</v>
      </c>
      <c r="AE948" s="65" t="s">
        <v>4454</v>
      </c>
      <c r="AF948" s="64" t="s">
        <v>4461</v>
      </c>
      <c r="AG948" s="64" t="s">
        <v>4462</v>
      </c>
      <c r="AH948" s="66" t="s">
        <v>4468</v>
      </c>
      <c r="AI948" s="67" t="s">
        <v>3059</v>
      </c>
      <c r="AJ948" s="68"/>
      <c r="AK948" s="68" t="s">
        <v>4636</v>
      </c>
      <c r="AL948" s="66" t="s">
        <v>4697</v>
      </c>
      <c r="AM948" s="72" t="s">
        <v>4498</v>
      </c>
      <c r="AN948" s="65" t="s">
        <v>4498</v>
      </c>
      <c r="AO948" s="65" t="s">
        <v>4498</v>
      </c>
      <c r="AP948" s="64"/>
      <c r="AQ948" s="64"/>
      <c r="AR948" s="64"/>
      <c r="AS948" s="64"/>
      <c r="AT948" s="64"/>
      <c r="AU948" s="73"/>
      <c r="AV948" s="67" t="s">
        <v>4472</v>
      </c>
      <c r="AW948" s="65" t="s">
        <v>4472</v>
      </c>
      <c r="AX948" s="68"/>
      <c r="AY948" s="68" t="s">
        <v>4473</v>
      </c>
      <c r="AZ948" s="65" t="s">
        <v>4473</v>
      </c>
      <c r="BA948" s="68"/>
      <c r="BB948" s="68" t="s">
        <v>4474</v>
      </c>
      <c r="BC948" s="65" t="s">
        <v>4474</v>
      </c>
      <c r="BD948" s="68"/>
      <c r="BE948" s="65" t="s">
        <v>5816</v>
      </c>
      <c r="BF948" s="68" t="s">
        <v>4483</v>
      </c>
      <c r="BG948" s="66" t="s">
        <v>4483</v>
      </c>
      <c r="BH948" s="71"/>
      <c r="BI948" s="64"/>
      <c r="BJ948" s="73"/>
      <c r="BK948" s="74"/>
      <c r="BL948" s="72" t="s">
        <v>4488</v>
      </c>
      <c r="BM948" s="75"/>
      <c r="BN948" s="75"/>
      <c r="BO948" s="75"/>
      <c r="BP948" s="75"/>
      <c r="BQ948" s="75"/>
      <c r="BR948" s="75"/>
      <c r="BS948" s="75"/>
      <c r="BT948" s="75"/>
      <c r="BU948" s="75"/>
      <c r="BV948" s="75"/>
      <c r="BW948" s="75"/>
      <c r="BX948" s="75"/>
      <c r="BY948" s="75"/>
      <c r="BZ948" s="75"/>
      <c r="CA948" s="75" t="s">
        <v>3060</v>
      </c>
      <c r="CB948" s="75" t="s">
        <v>3061</v>
      </c>
      <c r="CC948" s="75" t="s">
        <v>3062</v>
      </c>
      <c r="CD948" s="75" t="s">
        <v>3063</v>
      </c>
      <c r="CE948" s="75"/>
      <c r="CF948" s="75"/>
      <c r="CG948" s="75" t="s">
        <v>3060</v>
      </c>
      <c r="CH948" s="75" t="s">
        <v>3061</v>
      </c>
      <c r="CI948" s="75" t="s">
        <v>3062</v>
      </c>
      <c r="CJ948" s="76"/>
      <c r="CK948" s="54"/>
      <c r="CL948" s="54"/>
    </row>
    <row r="949" spans="1:90" s="1" customFormat="1" ht="39.75" customHeight="1" x14ac:dyDescent="0.3">
      <c r="A949" s="59">
        <v>947</v>
      </c>
      <c r="B949" s="60">
        <v>42361</v>
      </c>
      <c r="C949" s="61" t="s">
        <v>4435</v>
      </c>
      <c r="D949" s="62" t="s">
        <v>4699</v>
      </c>
      <c r="E949" s="61" t="s">
        <v>4439</v>
      </c>
      <c r="F949" s="63" t="s">
        <v>4556</v>
      </c>
      <c r="G949" s="61" t="s">
        <v>3542</v>
      </c>
      <c r="H949" s="61" t="s">
        <v>4442</v>
      </c>
      <c r="I949" s="61" t="s">
        <v>4440</v>
      </c>
      <c r="J949" s="64" t="s">
        <v>55</v>
      </c>
      <c r="K949" s="65" t="s">
        <v>4447</v>
      </c>
      <c r="L949" s="64" t="s">
        <v>72</v>
      </c>
      <c r="M949" s="64" t="s">
        <v>4685</v>
      </c>
      <c r="N949" s="65" t="s">
        <v>4685</v>
      </c>
      <c r="O949" s="64" t="s">
        <v>3466</v>
      </c>
      <c r="P949" s="65">
        <v>14</v>
      </c>
      <c r="Q949" s="65" t="s">
        <v>4506</v>
      </c>
      <c r="R949" s="66" t="s">
        <v>4467</v>
      </c>
      <c r="S949" s="67" t="s">
        <v>31</v>
      </c>
      <c r="T949" s="65" t="s">
        <v>32</v>
      </c>
      <c r="U949" s="65" t="s">
        <v>4551</v>
      </c>
      <c r="V949" s="68" t="s">
        <v>32</v>
      </c>
      <c r="W949" s="69" t="s">
        <v>5627</v>
      </c>
      <c r="X949" s="68" t="s">
        <v>3132</v>
      </c>
      <c r="Y949" s="70"/>
      <c r="Z949" s="71" t="s">
        <v>3058</v>
      </c>
      <c r="AA949" s="65" t="s">
        <v>4534</v>
      </c>
      <c r="AB949" s="65" t="s">
        <v>4529</v>
      </c>
      <c r="AC949" s="64"/>
      <c r="AD949" s="64">
        <v>3500</v>
      </c>
      <c r="AE949" s="65" t="s">
        <v>4454</v>
      </c>
      <c r="AF949" s="64" t="s">
        <v>4461</v>
      </c>
      <c r="AG949" s="64" t="s">
        <v>4462</v>
      </c>
      <c r="AH949" s="66" t="s">
        <v>4468</v>
      </c>
      <c r="AI949" s="67" t="s">
        <v>3059</v>
      </c>
      <c r="AJ949" s="68"/>
      <c r="AK949" s="68" t="s">
        <v>4636</v>
      </c>
      <c r="AL949" s="66" t="s">
        <v>4697</v>
      </c>
      <c r="AM949" s="72" t="s">
        <v>4498</v>
      </c>
      <c r="AN949" s="65" t="s">
        <v>4498</v>
      </c>
      <c r="AO949" s="65" t="s">
        <v>4498</v>
      </c>
      <c r="AP949" s="64"/>
      <c r="AQ949" s="64"/>
      <c r="AR949" s="64"/>
      <c r="AS949" s="64"/>
      <c r="AT949" s="64"/>
      <c r="AU949" s="73"/>
      <c r="AV949" s="67" t="s">
        <v>4472</v>
      </c>
      <c r="AW949" s="65" t="s">
        <v>4472</v>
      </c>
      <c r="AX949" s="68"/>
      <c r="AY949" s="68" t="s">
        <v>4473</v>
      </c>
      <c r="AZ949" s="65" t="s">
        <v>4473</v>
      </c>
      <c r="BA949" s="68"/>
      <c r="BB949" s="68" t="s">
        <v>4474</v>
      </c>
      <c r="BC949" s="65" t="s">
        <v>4474</v>
      </c>
      <c r="BD949" s="68"/>
      <c r="BE949" s="65" t="s">
        <v>5816</v>
      </c>
      <c r="BF949" s="68" t="s">
        <v>4483</v>
      </c>
      <c r="BG949" s="66" t="s">
        <v>4483</v>
      </c>
      <c r="BH949" s="71"/>
      <c r="BI949" s="64"/>
      <c r="BJ949" s="73"/>
      <c r="BK949" s="74"/>
      <c r="BL949" s="72" t="s">
        <v>4488</v>
      </c>
      <c r="BM949" s="75"/>
      <c r="BN949" s="75"/>
      <c r="BO949" s="75"/>
      <c r="BP949" s="75"/>
      <c r="BQ949" s="75"/>
      <c r="BR949" s="75"/>
      <c r="BS949" s="75"/>
      <c r="BT949" s="75"/>
      <c r="BU949" s="75"/>
      <c r="BV949" s="75"/>
      <c r="BW949" s="75"/>
      <c r="BX949" s="75"/>
      <c r="BY949" s="75"/>
      <c r="BZ949" s="75"/>
      <c r="CA949" s="75" t="s">
        <v>3060</v>
      </c>
      <c r="CB949" s="75" t="s">
        <v>3061</v>
      </c>
      <c r="CC949" s="75" t="s">
        <v>3062</v>
      </c>
      <c r="CD949" s="75" t="s">
        <v>3063</v>
      </c>
      <c r="CE949" s="75"/>
      <c r="CF949" s="75"/>
      <c r="CG949" s="75" t="s">
        <v>3060</v>
      </c>
      <c r="CH949" s="75" t="s">
        <v>3061</v>
      </c>
      <c r="CI949" s="75" t="s">
        <v>3062</v>
      </c>
      <c r="CJ949" s="76"/>
      <c r="CK949" s="54"/>
      <c r="CL949" s="54"/>
    </row>
    <row r="950" spans="1:90" s="1" customFormat="1" ht="39.75" customHeight="1" x14ac:dyDescent="0.3">
      <c r="A950" s="59">
        <v>948</v>
      </c>
      <c r="B950" s="60">
        <v>42362</v>
      </c>
      <c r="C950" s="61" t="s">
        <v>4435</v>
      </c>
      <c r="D950" s="62" t="s">
        <v>4699</v>
      </c>
      <c r="E950" s="61" t="s">
        <v>4439</v>
      </c>
      <c r="F950" s="63" t="s">
        <v>4556</v>
      </c>
      <c r="G950" s="61" t="s">
        <v>3543</v>
      </c>
      <c r="H950" s="61" t="s">
        <v>4442</v>
      </c>
      <c r="I950" s="61" t="s">
        <v>4440</v>
      </c>
      <c r="J950" s="64" t="s">
        <v>46</v>
      </c>
      <c r="K950" s="65" t="s">
        <v>4447</v>
      </c>
      <c r="L950" s="64" t="s">
        <v>452</v>
      </c>
      <c r="M950" s="64" t="s">
        <v>4686</v>
      </c>
      <c r="N950" s="65" t="s">
        <v>4686</v>
      </c>
      <c r="O950" s="64" t="s">
        <v>3133</v>
      </c>
      <c r="P950" s="65"/>
      <c r="Q950" s="65" t="s">
        <v>4506</v>
      </c>
      <c r="R950" s="66" t="s">
        <v>4467</v>
      </c>
      <c r="S950" s="67" t="s">
        <v>57</v>
      </c>
      <c r="T950" s="65" t="s">
        <v>32</v>
      </c>
      <c r="U950" s="65" t="s">
        <v>4551</v>
      </c>
      <c r="V950" s="68" t="s">
        <v>32</v>
      </c>
      <c r="W950" s="69" t="s">
        <v>5628</v>
      </c>
      <c r="X950" s="68" t="s">
        <v>4209</v>
      </c>
      <c r="Y950" s="70"/>
      <c r="Z950" s="71" t="s">
        <v>3134</v>
      </c>
      <c r="AA950" s="65" t="s">
        <v>446</v>
      </c>
      <c r="AB950" s="65" t="s">
        <v>446</v>
      </c>
      <c r="AC950" s="64"/>
      <c r="AD950" s="64" t="s">
        <v>26</v>
      </c>
      <c r="AE950" s="65" t="s">
        <v>4451</v>
      </c>
      <c r="AF950" s="64" t="s">
        <v>4461</v>
      </c>
      <c r="AG950" s="64" t="s">
        <v>4462</v>
      </c>
      <c r="AH950" s="66" t="s">
        <v>4468</v>
      </c>
      <c r="AI950" s="67"/>
      <c r="AJ950" s="68"/>
      <c r="AK950" s="68" t="s">
        <v>3135</v>
      </c>
      <c r="AL950" s="66" t="s">
        <v>4692</v>
      </c>
      <c r="AM950" s="72" t="s">
        <v>4498</v>
      </c>
      <c r="AN950" s="65" t="s">
        <v>4498</v>
      </c>
      <c r="AO950" s="65" t="s">
        <v>4498</v>
      </c>
      <c r="AP950" s="64"/>
      <c r="AQ950" s="64"/>
      <c r="AR950" s="64"/>
      <c r="AS950" s="64"/>
      <c r="AT950" s="64"/>
      <c r="AU950" s="73"/>
      <c r="AV950" s="67" t="s">
        <v>4472</v>
      </c>
      <c r="AW950" s="65" t="s">
        <v>4472</v>
      </c>
      <c r="AX950" s="68"/>
      <c r="AY950" s="68" t="s">
        <v>4473</v>
      </c>
      <c r="AZ950" s="65" t="s">
        <v>4473</v>
      </c>
      <c r="BA950" s="68"/>
      <c r="BB950" s="68" t="s">
        <v>4474</v>
      </c>
      <c r="BC950" s="65" t="s">
        <v>4474</v>
      </c>
      <c r="BD950" s="68"/>
      <c r="BE950" s="65" t="s">
        <v>5816</v>
      </c>
      <c r="BF950" s="68" t="s">
        <v>4483</v>
      </c>
      <c r="BG950" s="66" t="s">
        <v>4483</v>
      </c>
      <c r="BH950" s="71"/>
      <c r="BI950" s="64"/>
      <c r="BJ950" s="73"/>
      <c r="BK950" s="74"/>
      <c r="BL950" s="72" t="s">
        <v>4485</v>
      </c>
      <c r="BM950" s="75"/>
      <c r="BN950" s="75" t="s">
        <v>3136</v>
      </c>
      <c r="BO950" s="75"/>
      <c r="BP950" s="75"/>
      <c r="BQ950" s="75"/>
      <c r="BR950" s="75"/>
      <c r="BS950" s="75"/>
      <c r="BT950" s="75"/>
      <c r="BU950" s="75"/>
      <c r="BV950" s="75"/>
      <c r="BW950" s="75"/>
      <c r="BX950" s="75"/>
      <c r="BY950" s="75"/>
      <c r="BZ950" s="75"/>
      <c r="CA950" s="75"/>
      <c r="CB950" s="75"/>
      <c r="CC950" s="75"/>
      <c r="CD950" s="75"/>
      <c r="CE950" s="75"/>
      <c r="CF950" s="75"/>
      <c r="CG950" s="75" t="s">
        <v>3136</v>
      </c>
      <c r="CH950" s="75"/>
      <c r="CI950" s="75"/>
      <c r="CJ950" s="76"/>
      <c r="CK950" s="54"/>
      <c r="CL950" s="54"/>
    </row>
    <row r="951" spans="1:90" s="1" customFormat="1" ht="39.75" customHeight="1" x14ac:dyDescent="0.3">
      <c r="A951" s="59">
        <v>949</v>
      </c>
      <c r="B951" s="60">
        <v>42362</v>
      </c>
      <c r="C951" s="61" t="s">
        <v>4435</v>
      </c>
      <c r="D951" s="62" t="s">
        <v>4699</v>
      </c>
      <c r="E951" s="61" t="s">
        <v>4439</v>
      </c>
      <c r="F951" s="63" t="s">
        <v>4556</v>
      </c>
      <c r="G951" s="61" t="s">
        <v>3543</v>
      </c>
      <c r="H951" s="61" t="s">
        <v>4442</v>
      </c>
      <c r="I951" s="61" t="s">
        <v>4440</v>
      </c>
      <c r="J951" s="64" t="s">
        <v>55</v>
      </c>
      <c r="K951" s="65" t="s">
        <v>4447</v>
      </c>
      <c r="L951" s="64" t="s">
        <v>72</v>
      </c>
      <c r="M951" s="64" t="s">
        <v>4685</v>
      </c>
      <c r="N951" s="65" t="s">
        <v>4685</v>
      </c>
      <c r="O951" s="64" t="s">
        <v>3466</v>
      </c>
      <c r="P951" s="65">
        <v>14</v>
      </c>
      <c r="Q951" s="65" t="s">
        <v>4506</v>
      </c>
      <c r="R951" s="66" t="s">
        <v>4467</v>
      </c>
      <c r="S951" s="67" t="s">
        <v>31</v>
      </c>
      <c r="T951" s="65" t="s">
        <v>32</v>
      </c>
      <c r="U951" s="65" t="s">
        <v>4551</v>
      </c>
      <c r="V951" s="68" t="s">
        <v>32</v>
      </c>
      <c r="W951" s="69" t="s">
        <v>5629</v>
      </c>
      <c r="X951" s="68" t="s">
        <v>3137</v>
      </c>
      <c r="Y951" s="70"/>
      <c r="Z951" s="71" t="s">
        <v>3058</v>
      </c>
      <c r="AA951" s="65" t="s">
        <v>4534</v>
      </c>
      <c r="AB951" s="65" t="s">
        <v>4529</v>
      </c>
      <c r="AC951" s="64"/>
      <c r="AD951" s="64">
        <v>3500</v>
      </c>
      <c r="AE951" s="65" t="s">
        <v>4454</v>
      </c>
      <c r="AF951" s="64" t="s">
        <v>4461</v>
      </c>
      <c r="AG951" s="64" t="s">
        <v>4462</v>
      </c>
      <c r="AH951" s="66" t="s">
        <v>4468</v>
      </c>
      <c r="AI951" s="67" t="s">
        <v>3059</v>
      </c>
      <c r="AJ951" s="68"/>
      <c r="AK951" s="68" t="s">
        <v>4636</v>
      </c>
      <c r="AL951" s="66" t="s">
        <v>4697</v>
      </c>
      <c r="AM951" s="72" t="s">
        <v>4498</v>
      </c>
      <c r="AN951" s="65" t="s">
        <v>4498</v>
      </c>
      <c r="AO951" s="65" t="s">
        <v>4498</v>
      </c>
      <c r="AP951" s="64"/>
      <c r="AQ951" s="64"/>
      <c r="AR951" s="64"/>
      <c r="AS951" s="64"/>
      <c r="AT951" s="64"/>
      <c r="AU951" s="73"/>
      <c r="AV951" s="67" t="s">
        <v>4472</v>
      </c>
      <c r="AW951" s="65" t="s">
        <v>4472</v>
      </c>
      <c r="AX951" s="68"/>
      <c r="AY951" s="68" t="s">
        <v>4473</v>
      </c>
      <c r="AZ951" s="65" t="s">
        <v>4473</v>
      </c>
      <c r="BA951" s="68"/>
      <c r="BB951" s="68" t="s">
        <v>4474</v>
      </c>
      <c r="BC951" s="65" t="s">
        <v>4474</v>
      </c>
      <c r="BD951" s="68"/>
      <c r="BE951" s="65" t="s">
        <v>5816</v>
      </c>
      <c r="BF951" s="68" t="s">
        <v>4483</v>
      </c>
      <c r="BG951" s="66" t="s">
        <v>4483</v>
      </c>
      <c r="BH951" s="71"/>
      <c r="BI951" s="64"/>
      <c r="BJ951" s="73"/>
      <c r="BK951" s="74"/>
      <c r="BL951" s="72" t="s">
        <v>4488</v>
      </c>
      <c r="BM951" s="75"/>
      <c r="BN951" s="75"/>
      <c r="BO951" s="75"/>
      <c r="BP951" s="75"/>
      <c r="BQ951" s="75"/>
      <c r="BR951" s="75"/>
      <c r="BS951" s="75"/>
      <c r="BT951" s="75"/>
      <c r="BU951" s="75"/>
      <c r="BV951" s="75"/>
      <c r="BW951" s="75"/>
      <c r="BX951" s="75"/>
      <c r="BY951" s="75"/>
      <c r="BZ951" s="75"/>
      <c r="CA951" s="75" t="s">
        <v>3060</v>
      </c>
      <c r="CB951" s="75" t="s">
        <v>3061</v>
      </c>
      <c r="CC951" s="75" t="s">
        <v>3062</v>
      </c>
      <c r="CD951" s="75" t="s">
        <v>3063</v>
      </c>
      <c r="CE951" s="75"/>
      <c r="CF951" s="75"/>
      <c r="CG951" s="75" t="s">
        <v>3060</v>
      </c>
      <c r="CH951" s="75" t="s">
        <v>3061</v>
      </c>
      <c r="CI951" s="75" t="s">
        <v>3062</v>
      </c>
      <c r="CJ951" s="76"/>
      <c r="CK951" s="54"/>
      <c r="CL951" s="54"/>
    </row>
    <row r="952" spans="1:90" s="1" customFormat="1" ht="39.75" customHeight="1" x14ac:dyDescent="0.3">
      <c r="A952" s="59">
        <v>950</v>
      </c>
      <c r="B952" s="60">
        <v>42363</v>
      </c>
      <c r="C952" s="61" t="s">
        <v>4435</v>
      </c>
      <c r="D952" s="62" t="s">
        <v>4699</v>
      </c>
      <c r="E952" s="61" t="s">
        <v>4439</v>
      </c>
      <c r="F952" s="63" t="s">
        <v>4556</v>
      </c>
      <c r="G952" s="61" t="s">
        <v>3544</v>
      </c>
      <c r="H952" s="61" t="s">
        <v>4442</v>
      </c>
      <c r="I952" s="61" t="s">
        <v>4440</v>
      </c>
      <c r="J952" s="64" t="s">
        <v>116</v>
      </c>
      <c r="K952" s="65" t="s">
        <v>4447</v>
      </c>
      <c r="L952" s="64" t="s">
        <v>161</v>
      </c>
      <c r="M952" s="64" t="s">
        <v>3520</v>
      </c>
      <c r="N952" s="65" t="s">
        <v>3221</v>
      </c>
      <c r="O952" s="64" t="s">
        <v>551</v>
      </c>
      <c r="P952" s="65"/>
      <c r="Q952" s="65" t="s">
        <v>4506</v>
      </c>
      <c r="R952" s="66" t="s">
        <v>4467</v>
      </c>
      <c r="S952" s="67" t="s">
        <v>20</v>
      </c>
      <c r="T952" s="65" t="s">
        <v>25</v>
      </c>
      <c r="U952" s="65" t="s">
        <v>4551</v>
      </c>
      <c r="V952" s="68" t="s">
        <v>21</v>
      </c>
      <c r="W952" s="69" t="s">
        <v>5630</v>
      </c>
      <c r="X952" s="68" t="s">
        <v>4275</v>
      </c>
      <c r="Y952" s="70"/>
      <c r="Z952" s="71" t="s">
        <v>318</v>
      </c>
      <c r="AA952" s="65" t="s">
        <v>446</v>
      </c>
      <c r="AB952" s="65" t="s">
        <v>446</v>
      </c>
      <c r="AC952" s="64" t="s">
        <v>3138</v>
      </c>
      <c r="AD952" s="64" t="s">
        <v>26</v>
      </c>
      <c r="AE952" s="65" t="s">
        <v>4451</v>
      </c>
      <c r="AF952" s="64" t="s">
        <v>3885</v>
      </c>
      <c r="AG952" s="64" t="s">
        <v>4462</v>
      </c>
      <c r="AH952" s="66" t="s">
        <v>4466</v>
      </c>
      <c r="AI952" s="67"/>
      <c r="AJ952" s="68"/>
      <c r="AK952" s="68" t="s">
        <v>2975</v>
      </c>
      <c r="AL952" s="66" t="s">
        <v>4690</v>
      </c>
      <c r="AM952" s="72" t="s">
        <v>4498</v>
      </c>
      <c r="AN952" s="65" t="s">
        <v>4498</v>
      </c>
      <c r="AO952" s="65" t="s">
        <v>4498</v>
      </c>
      <c r="AP952" s="64"/>
      <c r="AQ952" s="64"/>
      <c r="AR952" s="64"/>
      <c r="AS952" s="64"/>
      <c r="AT952" s="64"/>
      <c r="AU952" s="73"/>
      <c r="AV952" s="67" t="s">
        <v>4472</v>
      </c>
      <c r="AW952" s="65" t="s">
        <v>4472</v>
      </c>
      <c r="AX952" s="68"/>
      <c r="AY952" s="68" t="s">
        <v>4473</v>
      </c>
      <c r="AZ952" s="65" t="s">
        <v>4473</v>
      </c>
      <c r="BA952" s="68"/>
      <c r="BB952" s="68" t="s">
        <v>4474</v>
      </c>
      <c r="BC952" s="65" t="s">
        <v>4474</v>
      </c>
      <c r="BD952" s="68"/>
      <c r="BE952" s="65" t="s">
        <v>5816</v>
      </c>
      <c r="BF952" s="68" t="s">
        <v>4483</v>
      </c>
      <c r="BG952" s="66" t="s">
        <v>4483</v>
      </c>
      <c r="BH952" s="71"/>
      <c r="BI952" s="64"/>
      <c r="BJ952" s="73"/>
      <c r="BK952" s="74"/>
      <c r="BL952" s="72" t="s">
        <v>4488</v>
      </c>
      <c r="BM952" s="75"/>
      <c r="BN952" s="75"/>
      <c r="BO952" s="75"/>
      <c r="BP952" s="75"/>
      <c r="BQ952" s="75"/>
      <c r="BR952" s="75"/>
      <c r="BS952" s="75"/>
      <c r="BT952" s="75"/>
      <c r="BU952" s="75"/>
      <c r="BV952" s="75"/>
      <c r="BW952" s="75"/>
      <c r="BX952" s="75"/>
      <c r="BY952" s="75"/>
      <c r="BZ952" s="75"/>
      <c r="CA952" s="75" t="s">
        <v>3139</v>
      </c>
      <c r="CB952" s="75"/>
      <c r="CC952" s="75"/>
      <c r="CD952" s="75"/>
      <c r="CE952" s="75"/>
      <c r="CF952" s="75"/>
      <c r="CG952" s="75" t="s">
        <v>3139</v>
      </c>
      <c r="CH952" s="75"/>
      <c r="CI952" s="75"/>
      <c r="CJ952" s="76"/>
      <c r="CK952" s="54"/>
      <c r="CL952" s="54"/>
    </row>
    <row r="953" spans="1:90" s="1" customFormat="1" ht="39.75" customHeight="1" x14ac:dyDescent="0.3">
      <c r="A953" s="59">
        <v>951</v>
      </c>
      <c r="B953" s="60">
        <v>42363</v>
      </c>
      <c r="C953" s="61" t="s">
        <v>4435</v>
      </c>
      <c r="D953" s="62" t="s">
        <v>4699</v>
      </c>
      <c r="E953" s="61" t="s">
        <v>4439</v>
      </c>
      <c r="F953" s="63" t="s">
        <v>4556</v>
      </c>
      <c r="G953" s="61" t="s">
        <v>3544</v>
      </c>
      <c r="H953" s="61" t="s">
        <v>4442</v>
      </c>
      <c r="I953" s="61" t="s">
        <v>4440</v>
      </c>
      <c r="J953" s="64" t="s">
        <v>55</v>
      </c>
      <c r="K953" s="65" t="s">
        <v>4447</v>
      </c>
      <c r="L953" s="64" t="s">
        <v>72</v>
      </c>
      <c r="M953" s="64" t="s">
        <v>4685</v>
      </c>
      <c r="N953" s="65" t="s">
        <v>4685</v>
      </c>
      <c r="O953" s="64" t="s">
        <v>3466</v>
      </c>
      <c r="P953" s="65">
        <v>14</v>
      </c>
      <c r="Q953" s="65" t="s">
        <v>4506</v>
      </c>
      <c r="R953" s="66" t="s">
        <v>4467</v>
      </c>
      <c r="S953" s="67" t="s">
        <v>31</v>
      </c>
      <c r="T953" s="65" t="s">
        <v>32</v>
      </c>
      <c r="U953" s="65" t="s">
        <v>4551</v>
      </c>
      <c r="V953" s="68" t="s">
        <v>32</v>
      </c>
      <c r="W953" s="69" t="s">
        <v>5631</v>
      </c>
      <c r="X953" s="68" t="s">
        <v>3140</v>
      </c>
      <c r="Y953" s="70"/>
      <c r="Z953" s="71" t="s">
        <v>3058</v>
      </c>
      <c r="AA953" s="65" t="s">
        <v>4534</v>
      </c>
      <c r="AB953" s="65" t="s">
        <v>4529</v>
      </c>
      <c r="AC953" s="64"/>
      <c r="AD953" s="64">
        <v>3500</v>
      </c>
      <c r="AE953" s="65" t="s">
        <v>4454</v>
      </c>
      <c r="AF953" s="64" t="s">
        <v>4461</v>
      </c>
      <c r="AG953" s="64" t="s">
        <v>4462</v>
      </c>
      <c r="AH953" s="66" t="s">
        <v>4468</v>
      </c>
      <c r="AI953" s="67" t="s">
        <v>3059</v>
      </c>
      <c r="AJ953" s="68"/>
      <c r="AK953" s="68" t="s">
        <v>4636</v>
      </c>
      <c r="AL953" s="66" t="s">
        <v>4697</v>
      </c>
      <c r="AM953" s="72" t="s">
        <v>4498</v>
      </c>
      <c r="AN953" s="65" t="s">
        <v>4498</v>
      </c>
      <c r="AO953" s="65" t="s">
        <v>4498</v>
      </c>
      <c r="AP953" s="64"/>
      <c r="AQ953" s="64"/>
      <c r="AR953" s="64"/>
      <c r="AS953" s="64"/>
      <c r="AT953" s="64"/>
      <c r="AU953" s="73"/>
      <c r="AV953" s="67" t="s">
        <v>4472</v>
      </c>
      <c r="AW953" s="65" t="s">
        <v>4472</v>
      </c>
      <c r="AX953" s="68"/>
      <c r="AY953" s="68" t="s">
        <v>4473</v>
      </c>
      <c r="AZ953" s="65" t="s">
        <v>4473</v>
      </c>
      <c r="BA953" s="68"/>
      <c r="BB953" s="68" t="s">
        <v>4474</v>
      </c>
      <c r="BC953" s="65" t="s">
        <v>4474</v>
      </c>
      <c r="BD953" s="68"/>
      <c r="BE953" s="65" t="s">
        <v>5816</v>
      </c>
      <c r="BF953" s="68" t="s">
        <v>4483</v>
      </c>
      <c r="BG953" s="66" t="s">
        <v>4483</v>
      </c>
      <c r="BH953" s="71"/>
      <c r="BI953" s="64"/>
      <c r="BJ953" s="73"/>
      <c r="BK953" s="74"/>
      <c r="BL953" s="72" t="s">
        <v>4488</v>
      </c>
      <c r="BM953" s="75"/>
      <c r="BN953" s="75"/>
      <c r="BO953" s="75"/>
      <c r="BP953" s="75"/>
      <c r="BQ953" s="75"/>
      <c r="BR953" s="75"/>
      <c r="BS953" s="75"/>
      <c r="BT953" s="75"/>
      <c r="BU953" s="75"/>
      <c r="BV953" s="75"/>
      <c r="BW953" s="75"/>
      <c r="BX953" s="75"/>
      <c r="BY953" s="75"/>
      <c r="BZ953" s="75"/>
      <c r="CA953" s="75" t="s">
        <v>3060</v>
      </c>
      <c r="CB953" s="75" t="s">
        <v>3061</v>
      </c>
      <c r="CC953" s="75" t="s">
        <v>3062</v>
      </c>
      <c r="CD953" s="75" t="s">
        <v>3063</v>
      </c>
      <c r="CE953" s="75"/>
      <c r="CF953" s="75"/>
      <c r="CG953" s="75" t="s">
        <v>3060</v>
      </c>
      <c r="CH953" s="75" t="s">
        <v>3061</v>
      </c>
      <c r="CI953" s="75" t="s">
        <v>3062</v>
      </c>
      <c r="CJ953" s="76"/>
      <c r="CK953" s="54"/>
      <c r="CL953" s="54"/>
    </row>
    <row r="954" spans="1:90" s="1" customFormat="1" ht="39.75" customHeight="1" x14ac:dyDescent="0.3">
      <c r="A954" s="59">
        <v>952</v>
      </c>
      <c r="B954" s="60">
        <v>42364</v>
      </c>
      <c r="C954" s="61" t="s">
        <v>4435</v>
      </c>
      <c r="D954" s="62" t="s">
        <v>4699</v>
      </c>
      <c r="E954" s="61" t="s">
        <v>4439</v>
      </c>
      <c r="F954" s="63" t="s">
        <v>4556</v>
      </c>
      <c r="G954" s="61" t="s">
        <v>3545</v>
      </c>
      <c r="H954" s="61" t="s">
        <v>4442</v>
      </c>
      <c r="I954" s="61" t="s">
        <v>4440</v>
      </c>
      <c r="J954" s="64" t="s">
        <v>55</v>
      </c>
      <c r="K954" s="65" t="s">
        <v>4447</v>
      </c>
      <c r="L954" s="64" t="s">
        <v>72</v>
      </c>
      <c r="M954" s="64" t="s">
        <v>4685</v>
      </c>
      <c r="N954" s="65" t="s">
        <v>4685</v>
      </c>
      <c r="O954" s="64" t="s">
        <v>3466</v>
      </c>
      <c r="P954" s="65">
        <v>14</v>
      </c>
      <c r="Q954" s="65" t="s">
        <v>4506</v>
      </c>
      <c r="R954" s="66" t="s">
        <v>4467</v>
      </c>
      <c r="S954" s="67" t="s">
        <v>31</v>
      </c>
      <c r="T954" s="65" t="s">
        <v>32</v>
      </c>
      <c r="U954" s="65" t="s">
        <v>4551</v>
      </c>
      <c r="V954" s="68" t="s">
        <v>32</v>
      </c>
      <c r="W954" s="69" t="s">
        <v>5632</v>
      </c>
      <c r="X954" s="68" t="s">
        <v>3141</v>
      </c>
      <c r="Y954" s="70"/>
      <c r="Z954" s="71" t="s">
        <v>3058</v>
      </c>
      <c r="AA954" s="65" t="s">
        <v>4534</v>
      </c>
      <c r="AB954" s="65" t="s">
        <v>4529</v>
      </c>
      <c r="AC954" s="64"/>
      <c r="AD954" s="64">
        <v>3500</v>
      </c>
      <c r="AE954" s="65" t="s">
        <v>4454</v>
      </c>
      <c r="AF954" s="64" t="s">
        <v>4461</v>
      </c>
      <c r="AG954" s="64" t="s">
        <v>4462</v>
      </c>
      <c r="AH954" s="66" t="s">
        <v>4468</v>
      </c>
      <c r="AI954" s="67" t="s">
        <v>3059</v>
      </c>
      <c r="AJ954" s="68"/>
      <c r="AK954" s="68" t="s">
        <v>4636</v>
      </c>
      <c r="AL954" s="66" t="s">
        <v>4697</v>
      </c>
      <c r="AM954" s="72" t="s">
        <v>4498</v>
      </c>
      <c r="AN954" s="65" t="s">
        <v>4498</v>
      </c>
      <c r="AO954" s="65" t="s">
        <v>4498</v>
      </c>
      <c r="AP954" s="64"/>
      <c r="AQ954" s="64"/>
      <c r="AR954" s="64"/>
      <c r="AS954" s="64"/>
      <c r="AT954" s="64"/>
      <c r="AU954" s="73"/>
      <c r="AV954" s="67" t="s">
        <v>4472</v>
      </c>
      <c r="AW954" s="65" t="s">
        <v>4472</v>
      </c>
      <c r="AX954" s="68"/>
      <c r="AY954" s="68" t="s">
        <v>4473</v>
      </c>
      <c r="AZ954" s="65" t="s">
        <v>4473</v>
      </c>
      <c r="BA954" s="68"/>
      <c r="BB954" s="68" t="s">
        <v>4474</v>
      </c>
      <c r="BC954" s="65" t="s">
        <v>4474</v>
      </c>
      <c r="BD954" s="68"/>
      <c r="BE954" s="65" t="s">
        <v>5816</v>
      </c>
      <c r="BF954" s="68" t="s">
        <v>4483</v>
      </c>
      <c r="BG954" s="66" t="s">
        <v>4483</v>
      </c>
      <c r="BH954" s="71"/>
      <c r="BI954" s="64"/>
      <c r="BJ954" s="73"/>
      <c r="BK954" s="74"/>
      <c r="BL954" s="72" t="s">
        <v>4488</v>
      </c>
      <c r="BM954" s="75"/>
      <c r="BN954" s="75"/>
      <c r="BO954" s="75"/>
      <c r="BP954" s="75"/>
      <c r="BQ954" s="75"/>
      <c r="BR954" s="75"/>
      <c r="BS954" s="75"/>
      <c r="BT954" s="75"/>
      <c r="BU954" s="75"/>
      <c r="BV954" s="75"/>
      <c r="BW954" s="75"/>
      <c r="BX954" s="75"/>
      <c r="BY954" s="75"/>
      <c r="BZ954" s="75"/>
      <c r="CA954" s="75" t="s">
        <v>3060</v>
      </c>
      <c r="CB954" s="75" t="s">
        <v>3061</v>
      </c>
      <c r="CC954" s="75" t="s">
        <v>3062</v>
      </c>
      <c r="CD954" s="75" t="s">
        <v>3063</v>
      </c>
      <c r="CE954" s="75"/>
      <c r="CF954" s="75"/>
      <c r="CG954" s="75" t="s">
        <v>3060</v>
      </c>
      <c r="CH954" s="75" t="s">
        <v>3061</v>
      </c>
      <c r="CI954" s="75" t="s">
        <v>3062</v>
      </c>
      <c r="CJ954" s="76"/>
      <c r="CK954" s="54"/>
      <c r="CL954" s="54"/>
    </row>
    <row r="955" spans="1:90" s="1" customFormat="1" ht="39.75" customHeight="1" x14ac:dyDescent="0.3">
      <c r="A955" s="59">
        <v>953</v>
      </c>
      <c r="B955" s="60">
        <v>42365</v>
      </c>
      <c r="C955" s="61" t="s">
        <v>4435</v>
      </c>
      <c r="D955" s="62" t="s">
        <v>4699</v>
      </c>
      <c r="E955" s="61" t="s">
        <v>4439</v>
      </c>
      <c r="F955" s="63" t="s">
        <v>4556</v>
      </c>
      <c r="G955" s="61" t="s">
        <v>3546</v>
      </c>
      <c r="H955" s="61" t="s">
        <v>4442</v>
      </c>
      <c r="I955" s="61" t="s">
        <v>4440</v>
      </c>
      <c r="J955" s="64" t="s">
        <v>116</v>
      </c>
      <c r="K955" s="65" t="s">
        <v>4447</v>
      </c>
      <c r="L955" s="64" t="s">
        <v>448</v>
      </c>
      <c r="M955" s="64" t="s">
        <v>3224</v>
      </c>
      <c r="N955" s="65" t="s">
        <v>3224</v>
      </c>
      <c r="O955" s="64" t="s">
        <v>3530</v>
      </c>
      <c r="P955" s="65"/>
      <c r="Q955" s="65" t="s">
        <v>4506</v>
      </c>
      <c r="R955" s="66" t="s">
        <v>4467</v>
      </c>
      <c r="S955" s="67" t="s">
        <v>20</v>
      </c>
      <c r="T955" s="65" t="s">
        <v>25</v>
      </c>
      <c r="U955" s="65" t="s">
        <v>4551</v>
      </c>
      <c r="V955" s="68" t="s">
        <v>21</v>
      </c>
      <c r="W955" s="69" t="s">
        <v>5633</v>
      </c>
      <c r="X955" s="68" t="s">
        <v>4111</v>
      </c>
      <c r="Y955" s="70"/>
      <c r="Z955" s="71" t="s">
        <v>3142</v>
      </c>
      <c r="AA955" s="65" t="s">
        <v>446</v>
      </c>
      <c r="AB955" s="65" t="s">
        <v>446</v>
      </c>
      <c r="AC955" s="64" t="s">
        <v>3138</v>
      </c>
      <c r="AD955" s="64" t="s">
        <v>26</v>
      </c>
      <c r="AE955" s="65" t="s">
        <v>4451</v>
      </c>
      <c r="AF955" s="64" t="s">
        <v>3885</v>
      </c>
      <c r="AG955" s="64" t="s">
        <v>4462</v>
      </c>
      <c r="AH955" s="66" t="s">
        <v>4466</v>
      </c>
      <c r="AI955" s="67"/>
      <c r="AJ955" s="68"/>
      <c r="AK955" s="68" t="s">
        <v>2975</v>
      </c>
      <c r="AL955" s="66" t="s">
        <v>4690</v>
      </c>
      <c r="AM955" s="72" t="s">
        <v>4498</v>
      </c>
      <c r="AN955" s="65" t="s">
        <v>4498</v>
      </c>
      <c r="AO955" s="65" t="s">
        <v>4498</v>
      </c>
      <c r="AP955" s="64"/>
      <c r="AQ955" s="64"/>
      <c r="AR955" s="64"/>
      <c r="AS955" s="64"/>
      <c r="AT955" s="64"/>
      <c r="AU955" s="73"/>
      <c r="AV955" s="67" t="s">
        <v>4472</v>
      </c>
      <c r="AW955" s="65" t="s">
        <v>4472</v>
      </c>
      <c r="AX955" s="68"/>
      <c r="AY955" s="68" t="s">
        <v>4473</v>
      </c>
      <c r="AZ955" s="65" t="s">
        <v>4473</v>
      </c>
      <c r="BA955" s="68"/>
      <c r="BB955" s="68" t="s">
        <v>4474</v>
      </c>
      <c r="BC955" s="65" t="s">
        <v>4474</v>
      </c>
      <c r="BD955" s="68"/>
      <c r="BE955" s="65" t="s">
        <v>5816</v>
      </c>
      <c r="BF955" s="68" t="s">
        <v>4483</v>
      </c>
      <c r="BG955" s="66" t="s">
        <v>4483</v>
      </c>
      <c r="BH955" s="71"/>
      <c r="BI955" s="64"/>
      <c r="BJ955" s="73"/>
      <c r="BK955" s="74"/>
      <c r="BL955" s="72" t="s">
        <v>4488</v>
      </c>
      <c r="BM955" s="75"/>
      <c r="BN955" s="75"/>
      <c r="BO955" s="75"/>
      <c r="BP955" s="75"/>
      <c r="BQ955" s="75"/>
      <c r="BR955" s="75"/>
      <c r="BS955" s="75"/>
      <c r="BT955" s="75"/>
      <c r="BU955" s="75"/>
      <c r="BV955" s="75"/>
      <c r="BW955" s="75"/>
      <c r="BX955" s="75"/>
      <c r="BY955" s="75"/>
      <c r="BZ955" s="75"/>
      <c r="CA955" s="75" t="s">
        <v>3143</v>
      </c>
      <c r="CB955" s="75"/>
      <c r="CC955" s="75"/>
      <c r="CD955" s="75"/>
      <c r="CE955" s="75"/>
      <c r="CF955" s="75"/>
      <c r="CG955" s="75" t="s">
        <v>3143</v>
      </c>
      <c r="CH955" s="75"/>
      <c r="CI955" s="75"/>
      <c r="CJ955" s="76"/>
      <c r="CK955" s="54"/>
      <c r="CL955" s="54"/>
    </row>
    <row r="956" spans="1:90" s="1" customFormat="1" ht="39.75" customHeight="1" x14ac:dyDescent="0.3">
      <c r="A956" s="59">
        <v>954</v>
      </c>
      <c r="B956" s="60">
        <v>42365</v>
      </c>
      <c r="C956" s="61" t="s">
        <v>4435</v>
      </c>
      <c r="D956" s="62" t="s">
        <v>4699</v>
      </c>
      <c r="E956" s="61" t="s">
        <v>4439</v>
      </c>
      <c r="F956" s="63" t="s">
        <v>4556</v>
      </c>
      <c r="G956" s="61" t="s">
        <v>3546</v>
      </c>
      <c r="H956" s="61" t="s">
        <v>4442</v>
      </c>
      <c r="I956" s="61" t="s">
        <v>4440</v>
      </c>
      <c r="J956" s="64" t="s">
        <v>129</v>
      </c>
      <c r="K956" s="65" t="s">
        <v>4447</v>
      </c>
      <c r="L956" s="64" t="s">
        <v>130</v>
      </c>
      <c r="M956" s="64" t="s">
        <v>4686</v>
      </c>
      <c r="N956" s="65" t="s">
        <v>4686</v>
      </c>
      <c r="O956" s="64" t="s">
        <v>3144</v>
      </c>
      <c r="P956" s="65"/>
      <c r="Q956" s="65" t="s">
        <v>4506</v>
      </c>
      <c r="R956" s="66" t="s">
        <v>4509</v>
      </c>
      <c r="S956" s="67" t="s">
        <v>57</v>
      </c>
      <c r="T956" s="65" t="s">
        <v>4458</v>
      </c>
      <c r="U956" s="65" t="s">
        <v>4551</v>
      </c>
      <c r="V956" s="68" t="s">
        <v>51</v>
      </c>
      <c r="W956" s="69" t="s">
        <v>5634</v>
      </c>
      <c r="X956" s="68" t="s">
        <v>4319</v>
      </c>
      <c r="Y956" s="70"/>
      <c r="Z956" s="71" t="s">
        <v>3145</v>
      </c>
      <c r="AA956" s="65" t="s">
        <v>446</v>
      </c>
      <c r="AB956" s="65" t="s">
        <v>446</v>
      </c>
      <c r="AC956" s="64"/>
      <c r="AD956" s="64" t="s">
        <v>26</v>
      </c>
      <c r="AE956" s="65" t="s">
        <v>4451</v>
      </c>
      <c r="AF956" s="64" t="s">
        <v>4461</v>
      </c>
      <c r="AG956" s="64" t="s">
        <v>4462</v>
      </c>
      <c r="AH956" s="66" t="s">
        <v>4468</v>
      </c>
      <c r="AI956" s="67" t="s">
        <v>4613</v>
      </c>
      <c r="AJ956" s="68"/>
      <c r="AK956" s="68" t="s">
        <v>3146</v>
      </c>
      <c r="AL956" s="66" t="s">
        <v>4467</v>
      </c>
      <c r="AM956" s="72" t="s">
        <v>4498</v>
      </c>
      <c r="AN956" s="65" t="s">
        <v>4498</v>
      </c>
      <c r="AO956" s="65" t="s">
        <v>4498</v>
      </c>
      <c r="AP956" s="64"/>
      <c r="AQ956" s="64"/>
      <c r="AR956" s="64"/>
      <c r="AS956" s="64"/>
      <c r="AT956" s="64"/>
      <c r="AU956" s="73"/>
      <c r="AV956" s="67" t="s">
        <v>4472</v>
      </c>
      <c r="AW956" s="65" t="s">
        <v>4472</v>
      </c>
      <c r="AX956" s="68"/>
      <c r="AY956" s="68" t="s">
        <v>4473</v>
      </c>
      <c r="AZ956" s="65" t="s">
        <v>4473</v>
      </c>
      <c r="BA956" s="68"/>
      <c r="BB956" s="68" t="s">
        <v>4474</v>
      </c>
      <c r="BC956" s="65" t="s">
        <v>4474</v>
      </c>
      <c r="BD956" s="68"/>
      <c r="BE956" s="65" t="s">
        <v>5816</v>
      </c>
      <c r="BF956" s="68" t="s">
        <v>4483</v>
      </c>
      <c r="BG956" s="66" t="s">
        <v>4483</v>
      </c>
      <c r="BH956" s="71"/>
      <c r="BI956" s="64"/>
      <c r="BJ956" s="73"/>
      <c r="BK956" s="74"/>
      <c r="BL956" s="72" t="s">
        <v>4488</v>
      </c>
      <c r="BM956" s="75"/>
      <c r="BN956" s="75"/>
      <c r="BO956" s="75"/>
      <c r="BP956" s="75"/>
      <c r="BQ956" s="75"/>
      <c r="BR956" s="75"/>
      <c r="BS956" s="75"/>
      <c r="BT956" s="75"/>
      <c r="BU956" s="75"/>
      <c r="BV956" s="75"/>
      <c r="BW956" s="75"/>
      <c r="BX956" s="75"/>
      <c r="BY956" s="75"/>
      <c r="BZ956" s="75"/>
      <c r="CA956" s="75" t="s">
        <v>3147</v>
      </c>
      <c r="CB956" s="75" t="s">
        <v>3148</v>
      </c>
      <c r="CC956" s="75"/>
      <c r="CD956" s="75"/>
      <c r="CE956" s="75"/>
      <c r="CF956" s="75"/>
      <c r="CG956" s="75" t="s">
        <v>3147</v>
      </c>
      <c r="CH956" s="75" t="s">
        <v>3148</v>
      </c>
      <c r="CI956" s="75"/>
      <c r="CJ956" s="76"/>
      <c r="CK956" s="54"/>
      <c r="CL956" s="54"/>
    </row>
    <row r="957" spans="1:90" s="1" customFormat="1" ht="39.75" customHeight="1" x14ac:dyDescent="0.3">
      <c r="A957" s="59">
        <v>955</v>
      </c>
      <c r="B957" s="60">
        <v>42365</v>
      </c>
      <c r="C957" s="61" t="s">
        <v>4435</v>
      </c>
      <c r="D957" s="62" t="s">
        <v>4699</v>
      </c>
      <c r="E957" s="61" t="s">
        <v>4439</v>
      </c>
      <c r="F957" s="63" t="s">
        <v>4556</v>
      </c>
      <c r="G957" s="61" t="s">
        <v>3546</v>
      </c>
      <c r="H957" s="61" t="s">
        <v>4442</v>
      </c>
      <c r="I957" s="61" t="s">
        <v>4440</v>
      </c>
      <c r="J957" s="64" t="s">
        <v>147</v>
      </c>
      <c r="K957" s="65" t="s">
        <v>4446</v>
      </c>
      <c r="L957" s="64" t="s">
        <v>230</v>
      </c>
      <c r="M957" s="64" t="s">
        <v>3223</v>
      </c>
      <c r="N957" s="65" t="s">
        <v>3223</v>
      </c>
      <c r="O957" s="64" t="s">
        <v>3428</v>
      </c>
      <c r="P957" s="65">
        <v>5</v>
      </c>
      <c r="Q957" s="65" t="s">
        <v>4506</v>
      </c>
      <c r="R957" s="66" t="s">
        <v>4467</v>
      </c>
      <c r="S957" s="67" t="s">
        <v>31</v>
      </c>
      <c r="T957" s="65" t="s">
        <v>32</v>
      </c>
      <c r="U957" s="65" t="s">
        <v>4551</v>
      </c>
      <c r="V957" s="68" t="s">
        <v>32</v>
      </c>
      <c r="W957" s="69" t="s">
        <v>5635</v>
      </c>
      <c r="X957" s="68" t="s">
        <v>3989</v>
      </c>
      <c r="Y957" s="70"/>
      <c r="Z957" s="71" t="s">
        <v>3149</v>
      </c>
      <c r="AA957" s="65" t="s">
        <v>4533</v>
      </c>
      <c r="AB957" s="65" t="s">
        <v>4529</v>
      </c>
      <c r="AC957" s="64"/>
      <c r="AD957" s="64" t="s">
        <v>40</v>
      </c>
      <c r="AE957" s="65" t="s">
        <v>4452</v>
      </c>
      <c r="AF957" s="64" t="s">
        <v>4461</v>
      </c>
      <c r="AG957" s="64" t="s">
        <v>4462</v>
      </c>
      <c r="AH957" s="66" t="s">
        <v>4468</v>
      </c>
      <c r="AI957" s="67"/>
      <c r="AJ957" s="68" t="s">
        <v>3709</v>
      </c>
      <c r="AK957" s="68" t="s">
        <v>4565</v>
      </c>
      <c r="AL957" s="66" t="s">
        <v>4697</v>
      </c>
      <c r="AM957" s="72" t="s">
        <v>4498</v>
      </c>
      <c r="AN957" s="65" t="s">
        <v>4498</v>
      </c>
      <c r="AO957" s="65" t="s">
        <v>4498</v>
      </c>
      <c r="AP957" s="64"/>
      <c r="AQ957" s="64"/>
      <c r="AR957" s="64"/>
      <c r="AS957" s="64"/>
      <c r="AT957" s="64"/>
      <c r="AU957" s="73"/>
      <c r="AV957" s="67" t="s">
        <v>4472</v>
      </c>
      <c r="AW957" s="65" t="s">
        <v>4472</v>
      </c>
      <c r="AX957" s="68"/>
      <c r="AY957" s="68" t="s">
        <v>4473</v>
      </c>
      <c r="AZ957" s="65" t="s">
        <v>4473</v>
      </c>
      <c r="BA957" s="68"/>
      <c r="BB957" s="68" t="s">
        <v>4474</v>
      </c>
      <c r="BC957" s="65" t="s">
        <v>4474</v>
      </c>
      <c r="BD957" s="68"/>
      <c r="BE957" s="65" t="s">
        <v>5816</v>
      </c>
      <c r="BF957" s="68" t="s">
        <v>4483</v>
      </c>
      <c r="BG957" s="66" t="s">
        <v>4483</v>
      </c>
      <c r="BH957" s="71"/>
      <c r="BI957" s="64"/>
      <c r="BJ957" s="73"/>
      <c r="BK957" s="74"/>
      <c r="BL957" s="72" t="s">
        <v>4485</v>
      </c>
      <c r="BM957" s="75"/>
      <c r="BN957" s="75" t="s">
        <v>3150</v>
      </c>
      <c r="BO957" s="75"/>
      <c r="BP957" s="75"/>
      <c r="BQ957" s="75"/>
      <c r="BR957" s="75"/>
      <c r="BS957" s="75"/>
      <c r="BT957" s="75"/>
      <c r="BU957" s="75"/>
      <c r="BV957" s="75"/>
      <c r="BW957" s="75"/>
      <c r="BX957" s="75"/>
      <c r="BY957" s="75"/>
      <c r="BZ957" s="75"/>
      <c r="CA957" s="75" t="s">
        <v>3151</v>
      </c>
      <c r="CB957" s="75" t="s">
        <v>3152</v>
      </c>
      <c r="CC957" s="75"/>
      <c r="CD957" s="75"/>
      <c r="CE957" s="75"/>
      <c r="CF957" s="75"/>
      <c r="CG957" s="75" t="s">
        <v>3151</v>
      </c>
      <c r="CH957" s="75"/>
      <c r="CI957" s="75"/>
      <c r="CJ957" s="76"/>
      <c r="CK957" s="54"/>
      <c r="CL957" s="54"/>
    </row>
    <row r="958" spans="1:90" s="1" customFormat="1" ht="39.75" customHeight="1" x14ac:dyDescent="0.3">
      <c r="A958" s="59">
        <v>956</v>
      </c>
      <c r="B958" s="60">
        <v>42366</v>
      </c>
      <c r="C958" s="61" t="s">
        <v>4435</v>
      </c>
      <c r="D958" s="62" t="s">
        <v>4699</v>
      </c>
      <c r="E958" s="61" t="s">
        <v>4439</v>
      </c>
      <c r="F958" s="63" t="s">
        <v>4556</v>
      </c>
      <c r="G958" s="61" t="s">
        <v>3547</v>
      </c>
      <c r="H958" s="61" t="s">
        <v>4442</v>
      </c>
      <c r="I958" s="61" t="s">
        <v>4440</v>
      </c>
      <c r="J958" s="64" t="s">
        <v>18</v>
      </c>
      <c r="K958" s="65" t="s">
        <v>4443</v>
      </c>
      <c r="L958" s="64" t="s">
        <v>19</v>
      </c>
      <c r="M958" s="64" t="s">
        <v>3223</v>
      </c>
      <c r="N958" s="65" t="s">
        <v>3223</v>
      </c>
      <c r="O958" s="64" t="s">
        <v>3389</v>
      </c>
      <c r="P958" s="65"/>
      <c r="Q958" s="65" t="s">
        <v>4506</v>
      </c>
      <c r="R958" s="66" t="s">
        <v>4467</v>
      </c>
      <c r="S958" s="67" t="s">
        <v>31</v>
      </c>
      <c r="T958" s="65" t="s">
        <v>4456</v>
      </c>
      <c r="U958" s="65" t="s">
        <v>4550</v>
      </c>
      <c r="V958" s="68" t="s">
        <v>186</v>
      </c>
      <c r="W958" s="69" t="s">
        <v>5636</v>
      </c>
      <c r="X958" s="68" t="s">
        <v>4004</v>
      </c>
      <c r="Y958" s="70"/>
      <c r="Z958" s="71" t="s">
        <v>497</v>
      </c>
      <c r="AA958" s="65" t="s">
        <v>4534</v>
      </c>
      <c r="AB958" s="65" t="s">
        <v>4531</v>
      </c>
      <c r="AC958" s="64"/>
      <c r="AD958" s="64" t="s">
        <v>26</v>
      </c>
      <c r="AE958" s="65" t="s">
        <v>4451</v>
      </c>
      <c r="AF958" s="64" t="s">
        <v>4461</v>
      </c>
      <c r="AG958" s="64" t="s">
        <v>4462</v>
      </c>
      <c r="AH958" s="66" t="s">
        <v>4468</v>
      </c>
      <c r="AI958" s="67" t="s">
        <v>3637</v>
      </c>
      <c r="AJ958" s="68"/>
      <c r="AK958" s="68" t="s">
        <v>3666</v>
      </c>
      <c r="AL958" s="66" t="s">
        <v>4697</v>
      </c>
      <c r="AM958" s="72" t="s">
        <v>4498</v>
      </c>
      <c r="AN958" s="65" t="s">
        <v>4498</v>
      </c>
      <c r="AO958" s="65" t="s">
        <v>4498</v>
      </c>
      <c r="AP958" s="64"/>
      <c r="AQ958" s="64"/>
      <c r="AR958" s="64"/>
      <c r="AS958" s="64"/>
      <c r="AT958" s="64"/>
      <c r="AU958" s="73"/>
      <c r="AV958" s="67" t="s">
        <v>4472</v>
      </c>
      <c r="AW958" s="65" t="s">
        <v>4472</v>
      </c>
      <c r="AX958" s="68"/>
      <c r="AY958" s="68" t="s">
        <v>4473</v>
      </c>
      <c r="AZ958" s="65" t="s">
        <v>4473</v>
      </c>
      <c r="BA958" s="68"/>
      <c r="BB958" s="68" t="s">
        <v>4474</v>
      </c>
      <c r="BC958" s="65" t="s">
        <v>4474</v>
      </c>
      <c r="BD958" s="68"/>
      <c r="BE958" s="65" t="s">
        <v>5816</v>
      </c>
      <c r="BF958" s="68" t="s">
        <v>4483</v>
      </c>
      <c r="BG958" s="66" t="s">
        <v>4483</v>
      </c>
      <c r="BH958" s="71"/>
      <c r="BI958" s="64"/>
      <c r="BJ958" s="73"/>
      <c r="BK958" s="74"/>
      <c r="BL958" s="72" t="s">
        <v>4488</v>
      </c>
      <c r="BM958" s="75"/>
      <c r="BN958" s="75"/>
      <c r="BO958" s="75"/>
      <c r="BP958" s="75"/>
      <c r="BQ958" s="75"/>
      <c r="BR958" s="75"/>
      <c r="BS958" s="75"/>
      <c r="BT958" s="75"/>
      <c r="BU958" s="75"/>
      <c r="BV958" s="75"/>
      <c r="BW958" s="75"/>
      <c r="BX958" s="75"/>
      <c r="BY958" s="75"/>
      <c r="BZ958" s="75"/>
      <c r="CA958" s="75" t="s">
        <v>3127</v>
      </c>
      <c r="CB958" s="75"/>
      <c r="CC958" s="75"/>
      <c r="CD958" s="75"/>
      <c r="CE958" s="75"/>
      <c r="CF958" s="75"/>
      <c r="CG958" s="75" t="s">
        <v>3127</v>
      </c>
      <c r="CH958" s="75"/>
      <c r="CI958" s="75"/>
      <c r="CJ958" s="76"/>
      <c r="CK958" s="54"/>
      <c r="CL958" s="54"/>
    </row>
    <row r="959" spans="1:90" s="1" customFormat="1" ht="39.75" customHeight="1" x14ac:dyDescent="0.3">
      <c r="A959" s="59">
        <v>957</v>
      </c>
      <c r="B959" s="60">
        <v>42366</v>
      </c>
      <c r="C959" s="61" t="s">
        <v>4435</v>
      </c>
      <c r="D959" s="62" t="s">
        <v>4699</v>
      </c>
      <c r="E959" s="61" t="s">
        <v>4439</v>
      </c>
      <c r="F959" s="63" t="s">
        <v>4556</v>
      </c>
      <c r="G959" s="61" t="s">
        <v>3547</v>
      </c>
      <c r="H959" s="61" t="s">
        <v>4442</v>
      </c>
      <c r="I959" s="61" t="s">
        <v>4440</v>
      </c>
      <c r="J959" s="64" t="s">
        <v>18</v>
      </c>
      <c r="K959" s="65" t="s">
        <v>4443</v>
      </c>
      <c r="L959" s="64" t="s">
        <v>372</v>
      </c>
      <c r="M959" s="64" t="s">
        <v>3223</v>
      </c>
      <c r="N959" s="65" t="s">
        <v>3223</v>
      </c>
      <c r="O959" s="64" t="s">
        <v>3326</v>
      </c>
      <c r="P959" s="65"/>
      <c r="Q959" s="65" t="s">
        <v>4506</v>
      </c>
      <c r="R959" s="66" t="s">
        <v>4467</v>
      </c>
      <c r="S959" s="67" t="s">
        <v>31</v>
      </c>
      <c r="T959" s="65" t="s">
        <v>4458</v>
      </c>
      <c r="U959" s="65" t="s">
        <v>4551</v>
      </c>
      <c r="V959" s="68" t="s">
        <v>51</v>
      </c>
      <c r="W959" s="69" t="s">
        <v>5637</v>
      </c>
      <c r="X959" s="68" t="s">
        <v>4165</v>
      </c>
      <c r="Y959" s="70"/>
      <c r="Z959" s="71" t="s">
        <v>3153</v>
      </c>
      <c r="AA959" s="65" t="s">
        <v>4533</v>
      </c>
      <c r="AB959" s="65" t="s">
        <v>4529</v>
      </c>
      <c r="AC959" s="64"/>
      <c r="AD959" s="64" t="s">
        <v>26</v>
      </c>
      <c r="AE959" s="65" t="s">
        <v>4451</v>
      </c>
      <c r="AF959" s="64" t="s">
        <v>4461</v>
      </c>
      <c r="AG959" s="64" t="s">
        <v>4462</v>
      </c>
      <c r="AH959" s="66" t="s">
        <v>4468</v>
      </c>
      <c r="AI959" s="67" t="s">
        <v>3154</v>
      </c>
      <c r="AJ959" s="68"/>
      <c r="AK959" s="68" t="s">
        <v>4658</v>
      </c>
      <c r="AL959" s="66" t="s">
        <v>4697</v>
      </c>
      <c r="AM959" s="72" t="s">
        <v>4498</v>
      </c>
      <c r="AN959" s="65" t="s">
        <v>4498</v>
      </c>
      <c r="AO959" s="65" t="s">
        <v>4498</v>
      </c>
      <c r="AP959" s="64"/>
      <c r="AQ959" s="64"/>
      <c r="AR959" s="64"/>
      <c r="AS959" s="64"/>
      <c r="AT959" s="64"/>
      <c r="AU959" s="73"/>
      <c r="AV959" s="67" t="s">
        <v>4472</v>
      </c>
      <c r="AW959" s="65" t="s">
        <v>4472</v>
      </c>
      <c r="AX959" s="68"/>
      <c r="AY959" s="68" t="s">
        <v>4473</v>
      </c>
      <c r="AZ959" s="65" t="s">
        <v>4473</v>
      </c>
      <c r="BA959" s="68"/>
      <c r="BB959" s="68" t="s">
        <v>4474</v>
      </c>
      <c r="BC959" s="65" t="s">
        <v>4474</v>
      </c>
      <c r="BD959" s="68"/>
      <c r="BE959" s="65" t="s">
        <v>5816</v>
      </c>
      <c r="BF959" s="68" t="s">
        <v>4483</v>
      </c>
      <c r="BG959" s="66" t="s">
        <v>4483</v>
      </c>
      <c r="BH959" s="71"/>
      <c r="BI959" s="64"/>
      <c r="BJ959" s="73"/>
      <c r="BK959" s="74"/>
      <c r="BL959" s="72" t="s">
        <v>4488</v>
      </c>
      <c r="BM959" s="75"/>
      <c r="BN959" s="75"/>
      <c r="BO959" s="75"/>
      <c r="BP959" s="75"/>
      <c r="BQ959" s="75"/>
      <c r="BR959" s="75"/>
      <c r="BS959" s="75"/>
      <c r="BT959" s="75"/>
      <c r="BU959" s="75"/>
      <c r="BV959" s="75"/>
      <c r="BW959" s="75"/>
      <c r="BX959" s="75"/>
      <c r="BY959" s="75"/>
      <c r="BZ959" s="75"/>
      <c r="CA959" s="75" t="s">
        <v>3155</v>
      </c>
      <c r="CB959" s="75"/>
      <c r="CC959" s="75"/>
      <c r="CD959" s="75"/>
      <c r="CE959" s="75"/>
      <c r="CF959" s="75"/>
      <c r="CG959" s="75" t="s">
        <v>3155</v>
      </c>
      <c r="CH959" s="75"/>
      <c r="CI959" s="75"/>
      <c r="CJ959" s="76"/>
      <c r="CK959" s="54"/>
      <c r="CL959" s="54"/>
    </row>
    <row r="960" spans="1:90" s="1" customFormat="1" ht="39.75" customHeight="1" x14ac:dyDescent="0.3">
      <c r="A960" s="59">
        <v>958</v>
      </c>
      <c r="B960" s="60">
        <v>42366</v>
      </c>
      <c r="C960" s="61" t="s">
        <v>4435</v>
      </c>
      <c r="D960" s="62" t="s">
        <v>4699</v>
      </c>
      <c r="E960" s="61" t="s">
        <v>4439</v>
      </c>
      <c r="F960" s="63" t="s">
        <v>4556</v>
      </c>
      <c r="G960" s="61" t="s">
        <v>3547</v>
      </c>
      <c r="H960" s="61" t="s">
        <v>4442</v>
      </c>
      <c r="I960" s="61" t="s">
        <v>4440</v>
      </c>
      <c r="J960" s="64" t="s">
        <v>116</v>
      </c>
      <c r="K960" s="65" t="s">
        <v>4447</v>
      </c>
      <c r="L960" s="64" t="s">
        <v>448</v>
      </c>
      <c r="M960" s="64" t="s">
        <v>4686</v>
      </c>
      <c r="N960" s="65" t="s">
        <v>4686</v>
      </c>
      <c r="O960" s="64" t="s">
        <v>3086</v>
      </c>
      <c r="P960" s="65"/>
      <c r="Q960" s="65" t="s">
        <v>4505</v>
      </c>
      <c r="R960" s="66" t="s">
        <v>4511</v>
      </c>
      <c r="S960" s="67" t="s">
        <v>263</v>
      </c>
      <c r="T960" s="65" t="s">
        <v>4458</v>
      </c>
      <c r="U960" s="65" t="s">
        <v>4551</v>
      </c>
      <c r="V960" s="68" t="s">
        <v>51</v>
      </c>
      <c r="W960" s="69" t="s">
        <v>5638</v>
      </c>
      <c r="X960" s="68" t="s">
        <v>4306</v>
      </c>
      <c r="Y960" s="70"/>
      <c r="Z960" s="71" t="s">
        <v>3797</v>
      </c>
      <c r="AA960" s="65" t="s">
        <v>76</v>
      </c>
      <c r="AB960" s="65" t="s">
        <v>76</v>
      </c>
      <c r="AC960" s="64"/>
      <c r="AD960" s="64" t="s">
        <v>26</v>
      </c>
      <c r="AE960" s="65" t="s">
        <v>4451</v>
      </c>
      <c r="AF960" s="64" t="s">
        <v>23</v>
      </c>
      <c r="AG960" s="64" t="s">
        <v>4462</v>
      </c>
      <c r="AH960" s="66" t="s">
        <v>4466</v>
      </c>
      <c r="AI960" s="67" t="s">
        <v>3580</v>
      </c>
      <c r="AJ960" s="68"/>
      <c r="AK960" s="68" t="s">
        <v>281</v>
      </c>
      <c r="AL960" s="66" t="s">
        <v>4688</v>
      </c>
      <c r="AM960" s="72" t="s">
        <v>4498</v>
      </c>
      <c r="AN960" s="65" t="s">
        <v>4498</v>
      </c>
      <c r="AO960" s="65" t="s">
        <v>4498</v>
      </c>
      <c r="AP960" s="64"/>
      <c r="AQ960" s="64"/>
      <c r="AR960" s="64"/>
      <c r="AS960" s="64"/>
      <c r="AT960" s="64"/>
      <c r="AU960" s="73"/>
      <c r="AV960" s="67" t="s">
        <v>4472</v>
      </c>
      <c r="AW960" s="65" t="s">
        <v>4472</v>
      </c>
      <c r="AX960" s="68"/>
      <c r="AY960" s="68" t="s">
        <v>4473</v>
      </c>
      <c r="AZ960" s="65" t="s">
        <v>4473</v>
      </c>
      <c r="BA960" s="68"/>
      <c r="BB960" s="68" t="s">
        <v>4474</v>
      </c>
      <c r="BC960" s="65" t="s">
        <v>4474</v>
      </c>
      <c r="BD960" s="68"/>
      <c r="BE960" s="65" t="s">
        <v>5816</v>
      </c>
      <c r="BF960" s="68" t="s">
        <v>4483</v>
      </c>
      <c r="BG960" s="66" t="s">
        <v>4483</v>
      </c>
      <c r="BH960" s="71"/>
      <c r="BI960" s="64"/>
      <c r="BJ960" s="73"/>
      <c r="BK960" s="74"/>
      <c r="BL960" s="72" t="s">
        <v>4485</v>
      </c>
      <c r="BM960" s="75"/>
      <c r="BN960" s="75" t="s">
        <v>3156</v>
      </c>
      <c r="BO960" s="75" t="s">
        <v>3087</v>
      </c>
      <c r="BP960" s="75"/>
      <c r="BQ960" s="75"/>
      <c r="BR960" s="75"/>
      <c r="BS960" s="75"/>
      <c r="BT960" s="75"/>
      <c r="BU960" s="75"/>
      <c r="BV960" s="75"/>
      <c r="BW960" s="75"/>
      <c r="BX960" s="75"/>
      <c r="BY960" s="75"/>
      <c r="BZ960" s="75"/>
      <c r="CA960" s="75" t="s">
        <v>3157</v>
      </c>
      <c r="CB960" s="75"/>
      <c r="CC960" s="75"/>
      <c r="CD960" s="75"/>
      <c r="CE960" s="75"/>
      <c r="CF960" s="75"/>
      <c r="CG960" s="75" t="s">
        <v>3156</v>
      </c>
      <c r="CH960" s="75" t="s">
        <v>3157</v>
      </c>
      <c r="CI960" s="75"/>
      <c r="CJ960" s="76"/>
      <c r="CK960" s="54"/>
      <c r="CL960" s="54"/>
    </row>
    <row r="961" spans="1:90" s="1" customFormat="1" ht="39.75" customHeight="1" x14ac:dyDescent="0.3">
      <c r="A961" s="59">
        <v>959</v>
      </c>
      <c r="B961" s="60">
        <v>42366</v>
      </c>
      <c r="C961" s="61" t="s">
        <v>4435</v>
      </c>
      <c r="D961" s="62" t="s">
        <v>4699</v>
      </c>
      <c r="E961" s="61" t="s">
        <v>4439</v>
      </c>
      <c r="F961" s="63" t="s">
        <v>4556</v>
      </c>
      <c r="G961" s="61" t="s">
        <v>3547</v>
      </c>
      <c r="H961" s="61" t="s">
        <v>4442</v>
      </c>
      <c r="I961" s="61" t="s">
        <v>4440</v>
      </c>
      <c r="J961" s="64" t="s">
        <v>147</v>
      </c>
      <c r="K961" s="65" t="s">
        <v>4446</v>
      </c>
      <c r="L961" s="64" t="s">
        <v>230</v>
      </c>
      <c r="M961" s="64" t="s">
        <v>4685</v>
      </c>
      <c r="N961" s="65" t="s">
        <v>4685</v>
      </c>
      <c r="O961" s="64" t="s">
        <v>3428</v>
      </c>
      <c r="P961" s="65">
        <v>5</v>
      </c>
      <c r="Q961" s="65" t="s">
        <v>4506</v>
      </c>
      <c r="R961" s="66" t="s">
        <v>4467</v>
      </c>
      <c r="S961" s="67" t="s">
        <v>31</v>
      </c>
      <c r="T961" s="65" t="s">
        <v>32</v>
      </c>
      <c r="U961" s="65" t="s">
        <v>4551</v>
      </c>
      <c r="V961" s="68" t="s">
        <v>32</v>
      </c>
      <c r="W961" s="69" t="s">
        <v>5639</v>
      </c>
      <c r="X961" s="68" t="s">
        <v>3989</v>
      </c>
      <c r="Y961" s="70"/>
      <c r="Z961" s="71" t="s">
        <v>3149</v>
      </c>
      <c r="AA961" s="65" t="s">
        <v>4533</v>
      </c>
      <c r="AB961" s="65" t="s">
        <v>4529</v>
      </c>
      <c r="AC961" s="64"/>
      <c r="AD961" s="64" t="s">
        <v>40</v>
      </c>
      <c r="AE961" s="65" t="s">
        <v>4452</v>
      </c>
      <c r="AF961" s="64" t="s">
        <v>4461</v>
      </c>
      <c r="AG961" s="64" t="s">
        <v>4462</v>
      </c>
      <c r="AH961" s="66" t="s">
        <v>4468</v>
      </c>
      <c r="AI961" s="67"/>
      <c r="AJ961" s="68" t="s">
        <v>3709</v>
      </c>
      <c r="AK961" s="68" t="s">
        <v>4565</v>
      </c>
      <c r="AL961" s="66" t="s">
        <v>4697</v>
      </c>
      <c r="AM961" s="72" t="s">
        <v>4498</v>
      </c>
      <c r="AN961" s="65" t="s">
        <v>4498</v>
      </c>
      <c r="AO961" s="65" t="s">
        <v>4498</v>
      </c>
      <c r="AP961" s="64"/>
      <c r="AQ961" s="64"/>
      <c r="AR961" s="64"/>
      <c r="AS961" s="64"/>
      <c r="AT961" s="64"/>
      <c r="AU961" s="73"/>
      <c r="AV961" s="67" t="s">
        <v>4472</v>
      </c>
      <c r="AW961" s="65" t="s">
        <v>4472</v>
      </c>
      <c r="AX961" s="68"/>
      <c r="AY961" s="68" t="s">
        <v>4473</v>
      </c>
      <c r="AZ961" s="65" t="s">
        <v>4473</v>
      </c>
      <c r="BA961" s="68"/>
      <c r="BB961" s="68" t="s">
        <v>4474</v>
      </c>
      <c r="BC961" s="65" t="s">
        <v>4474</v>
      </c>
      <c r="BD961" s="68"/>
      <c r="BE961" s="65" t="s">
        <v>5816</v>
      </c>
      <c r="BF961" s="68" t="s">
        <v>4483</v>
      </c>
      <c r="BG961" s="66" t="s">
        <v>4483</v>
      </c>
      <c r="BH961" s="71"/>
      <c r="BI961" s="64"/>
      <c r="BJ961" s="73"/>
      <c r="BK961" s="74"/>
      <c r="BL961" s="72" t="s">
        <v>4485</v>
      </c>
      <c r="BM961" s="75"/>
      <c r="BN961" s="75" t="s">
        <v>3150</v>
      </c>
      <c r="BO961" s="75"/>
      <c r="BP961" s="75"/>
      <c r="BQ961" s="75"/>
      <c r="BR961" s="75"/>
      <c r="BS961" s="75"/>
      <c r="BT961" s="75"/>
      <c r="BU961" s="75"/>
      <c r="BV961" s="75"/>
      <c r="BW961" s="75"/>
      <c r="BX961" s="75"/>
      <c r="BY961" s="75"/>
      <c r="BZ961" s="75"/>
      <c r="CA961" s="75" t="s">
        <v>3151</v>
      </c>
      <c r="CB961" s="75" t="s">
        <v>3152</v>
      </c>
      <c r="CC961" s="75"/>
      <c r="CD961" s="75"/>
      <c r="CE961" s="75"/>
      <c r="CF961" s="75"/>
      <c r="CG961" s="75" t="s">
        <v>3151</v>
      </c>
      <c r="CH961" s="75"/>
      <c r="CI961" s="75"/>
      <c r="CJ961" s="76"/>
      <c r="CK961" s="54"/>
      <c r="CL961" s="54"/>
    </row>
    <row r="962" spans="1:90" s="1" customFormat="1" ht="39.75" customHeight="1" x14ac:dyDescent="0.3">
      <c r="A962" s="59">
        <v>960</v>
      </c>
      <c r="B962" s="60">
        <v>42367</v>
      </c>
      <c r="C962" s="61" t="s">
        <v>4435</v>
      </c>
      <c r="D962" s="62" t="s">
        <v>4699</v>
      </c>
      <c r="E962" s="61" t="s">
        <v>4439</v>
      </c>
      <c r="F962" s="63" t="s">
        <v>4556</v>
      </c>
      <c r="G962" s="61" t="s">
        <v>3541</v>
      </c>
      <c r="H962" s="61" t="s">
        <v>4442</v>
      </c>
      <c r="I962" s="61" t="s">
        <v>4440</v>
      </c>
      <c r="J962" s="64" t="s">
        <v>147</v>
      </c>
      <c r="K962" s="65" t="s">
        <v>4446</v>
      </c>
      <c r="L962" s="64" t="s">
        <v>230</v>
      </c>
      <c r="M962" s="64" t="s">
        <v>4685</v>
      </c>
      <c r="N962" s="65" t="s">
        <v>4685</v>
      </c>
      <c r="O962" s="64" t="s">
        <v>3428</v>
      </c>
      <c r="P962" s="65">
        <v>5</v>
      </c>
      <c r="Q962" s="65" t="s">
        <v>4506</v>
      </c>
      <c r="R962" s="66" t="s">
        <v>4467</v>
      </c>
      <c r="S962" s="67" t="s">
        <v>31</v>
      </c>
      <c r="T962" s="65" t="s">
        <v>32</v>
      </c>
      <c r="U962" s="65" t="s">
        <v>4551</v>
      </c>
      <c r="V962" s="68" t="s">
        <v>32</v>
      </c>
      <c r="W962" s="69" t="s">
        <v>5640</v>
      </c>
      <c r="X962" s="68" t="s">
        <v>3989</v>
      </c>
      <c r="Y962" s="70"/>
      <c r="Z962" s="71" t="s">
        <v>3149</v>
      </c>
      <c r="AA962" s="65" t="s">
        <v>4533</v>
      </c>
      <c r="AB962" s="65" t="s">
        <v>4529</v>
      </c>
      <c r="AC962" s="64"/>
      <c r="AD962" s="64" t="s">
        <v>40</v>
      </c>
      <c r="AE962" s="65" t="s">
        <v>4452</v>
      </c>
      <c r="AF962" s="64" t="s">
        <v>4461</v>
      </c>
      <c r="AG962" s="64" t="s">
        <v>4462</v>
      </c>
      <c r="AH962" s="66" t="s">
        <v>4468</v>
      </c>
      <c r="AI962" s="67"/>
      <c r="AJ962" s="68" t="s">
        <v>3709</v>
      </c>
      <c r="AK962" s="68" t="s">
        <v>4565</v>
      </c>
      <c r="AL962" s="66" t="s">
        <v>4697</v>
      </c>
      <c r="AM962" s="72" t="s">
        <v>4498</v>
      </c>
      <c r="AN962" s="65" t="s">
        <v>4498</v>
      </c>
      <c r="AO962" s="65" t="s">
        <v>4498</v>
      </c>
      <c r="AP962" s="64"/>
      <c r="AQ962" s="64"/>
      <c r="AR962" s="64"/>
      <c r="AS962" s="64"/>
      <c r="AT962" s="64"/>
      <c r="AU962" s="73"/>
      <c r="AV962" s="67" t="s">
        <v>4472</v>
      </c>
      <c r="AW962" s="65" t="s">
        <v>4472</v>
      </c>
      <c r="AX962" s="68"/>
      <c r="AY962" s="68" t="s">
        <v>4473</v>
      </c>
      <c r="AZ962" s="65" t="s">
        <v>4473</v>
      </c>
      <c r="BA962" s="68"/>
      <c r="BB962" s="68" t="s">
        <v>4474</v>
      </c>
      <c r="BC962" s="65" t="s">
        <v>4474</v>
      </c>
      <c r="BD962" s="68"/>
      <c r="BE962" s="65" t="s">
        <v>5816</v>
      </c>
      <c r="BF962" s="68" t="s">
        <v>4483</v>
      </c>
      <c r="BG962" s="66" t="s">
        <v>4483</v>
      </c>
      <c r="BH962" s="71"/>
      <c r="BI962" s="64"/>
      <c r="BJ962" s="73"/>
      <c r="BK962" s="74"/>
      <c r="BL962" s="72" t="s">
        <v>4485</v>
      </c>
      <c r="BM962" s="75"/>
      <c r="BN962" s="75" t="s">
        <v>3150</v>
      </c>
      <c r="BO962" s="75"/>
      <c r="BP962" s="75"/>
      <c r="BQ962" s="75"/>
      <c r="BR962" s="75"/>
      <c r="BS962" s="75"/>
      <c r="BT962" s="75"/>
      <c r="BU962" s="75"/>
      <c r="BV962" s="75"/>
      <c r="BW962" s="75"/>
      <c r="BX962" s="75"/>
      <c r="BY962" s="75"/>
      <c r="BZ962" s="75"/>
      <c r="CA962" s="75" t="s">
        <v>3151</v>
      </c>
      <c r="CB962" s="75" t="s">
        <v>3152</v>
      </c>
      <c r="CC962" s="75"/>
      <c r="CD962" s="75"/>
      <c r="CE962" s="75"/>
      <c r="CF962" s="75"/>
      <c r="CG962" s="75" t="s">
        <v>3151</v>
      </c>
      <c r="CH962" s="75"/>
      <c r="CI962" s="75"/>
      <c r="CJ962" s="76"/>
      <c r="CK962" s="54"/>
      <c r="CL962" s="54"/>
    </row>
    <row r="963" spans="1:90" s="1" customFormat="1" ht="39.75" customHeight="1" x14ac:dyDescent="0.3">
      <c r="A963" s="59">
        <v>961</v>
      </c>
      <c r="B963" s="60">
        <v>42368</v>
      </c>
      <c r="C963" s="61" t="s">
        <v>4435</v>
      </c>
      <c r="D963" s="62" t="s">
        <v>4699</v>
      </c>
      <c r="E963" s="61" t="s">
        <v>4439</v>
      </c>
      <c r="F963" s="63" t="s">
        <v>4556</v>
      </c>
      <c r="G963" s="61" t="s">
        <v>3542</v>
      </c>
      <c r="H963" s="61" t="s">
        <v>4442</v>
      </c>
      <c r="I963" s="61" t="s">
        <v>4440</v>
      </c>
      <c r="J963" s="64" t="s">
        <v>52</v>
      </c>
      <c r="K963" s="65" t="s">
        <v>4447</v>
      </c>
      <c r="L963" s="64" t="s">
        <v>54</v>
      </c>
      <c r="M963" s="64" t="s">
        <v>3223</v>
      </c>
      <c r="N963" s="65" t="s">
        <v>3223</v>
      </c>
      <c r="O963" s="64" t="s">
        <v>123</v>
      </c>
      <c r="P963" s="65"/>
      <c r="Q963" s="65" t="s">
        <v>4506</v>
      </c>
      <c r="R963" s="66" t="s">
        <v>4509</v>
      </c>
      <c r="S963" s="67" t="s">
        <v>263</v>
      </c>
      <c r="T963" s="65" t="s">
        <v>4458</v>
      </c>
      <c r="U963" s="65" t="s">
        <v>4551</v>
      </c>
      <c r="V963" s="68" t="s">
        <v>51</v>
      </c>
      <c r="W963" s="69" t="s">
        <v>5641</v>
      </c>
      <c r="X963" s="68" t="s">
        <v>4160</v>
      </c>
      <c r="Y963" s="70"/>
      <c r="Z963" s="71" t="s">
        <v>3158</v>
      </c>
      <c r="AA963" s="65" t="s">
        <v>76</v>
      </c>
      <c r="AB963" s="65" t="s">
        <v>76</v>
      </c>
      <c r="AC963" s="64"/>
      <c r="AD963" s="64" t="s">
        <v>26</v>
      </c>
      <c r="AE963" s="65" t="s">
        <v>4451</v>
      </c>
      <c r="AF963" s="64" t="s">
        <v>23</v>
      </c>
      <c r="AG963" s="64" t="s">
        <v>4462</v>
      </c>
      <c r="AH963" s="66" t="s">
        <v>4466</v>
      </c>
      <c r="AI963" s="67" t="s">
        <v>3159</v>
      </c>
      <c r="AJ963" s="68"/>
      <c r="AK963" s="68" t="s">
        <v>281</v>
      </c>
      <c r="AL963" s="66" t="s">
        <v>4688</v>
      </c>
      <c r="AM963" s="72" t="s">
        <v>4498</v>
      </c>
      <c r="AN963" s="65" t="s">
        <v>4498</v>
      </c>
      <c r="AO963" s="65" t="s">
        <v>4498</v>
      </c>
      <c r="AP963" s="64"/>
      <c r="AQ963" s="64"/>
      <c r="AR963" s="64"/>
      <c r="AS963" s="64"/>
      <c r="AT963" s="64"/>
      <c r="AU963" s="73"/>
      <c r="AV963" s="67" t="s">
        <v>4472</v>
      </c>
      <c r="AW963" s="65" t="s">
        <v>4472</v>
      </c>
      <c r="AX963" s="68"/>
      <c r="AY963" s="68" t="s">
        <v>4473</v>
      </c>
      <c r="AZ963" s="65" t="s">
        <v>4473</v>
      </c>
      <c r="BA963" s="68"/>
      <c r="BB963" s="68" t="s">
        <v>4474</v>
      </c>
      <c r="BC963" s="65" t="s">
        <v>4474</v>
      </c>
      <c r="BD963" s="68"/>
      <c r="BE963" s="65" t="s">
        <v>5816</v>
      </c>
      <c r="BF963" s="68" t="s">
        <v>4483</v>
      </c>
      <c r="BG963" s="66" t="s">
        <v>4483</v>
      </c>
      <c r="BH963" s="71"/>
      <c r="BI963" s="64"/>
      <c r="BJ963" s="73"/>
      <c r="BK963" s="74"/>
      <c r="BL963" s="72" t="s">
        <v>4488</v>
      </c>
      <c r="BM963" s="75"/>
      <c r="BN963" s="75"/>
      <c r="BO963" s="75"/>
      <c r="BP963" s="75"/>
      <c r="BQ963" s="75"/>
      <c r="BR963" s="75"/>
      <c r="BS963" s="75"/>
      <c r="BT963" s="75"/>
      <c r="BU963" s="75"/>
      <c r="BV963" s="75"/>
      <c r="BW963" s="75"/>
      <c r="BX963" s="75"/>
      <c r="BY963" s="75"/>
      <c r="BZ963" s="75"/>
      <c r="CA963" s="75" t="s">
        <v>3160</v>
      </c>
      <c r="CB963" s="75"/>
      <c r="CC963" s="75"/>
      <c r="CD963" s="75"/>
      <c r="CE963" s="75"/>
      <c r="CF963" s="75"/>
      <c r="CG963" s="75" t="s">
        <v>3160</v>
      </c>
      <c r="CH963" s="75"/>
      <c r="CI963" s="75"/>
      <c r="CJ963" s="76"/>
      <c r="CK963" s="54"/>
      <c r="CL963" s="54"/>
    </row>
    <row r="964" spans="1:90" s="1" customFormat="1" ht="39.75" customHeight="1" x14ac:dyDescent="0.3">
      <c r="A964" s="59">
        <v>962</v>
      </c>
      <c r="B964" s="60">
        <v>42368</v>
      </c>
      <c r="C964" s="61" t="s">
        <v>4435</v>
      </c>
      <c r="D964" s="62" t="s">
        <v>4699</v>
      </c>
      <c r="E964" s="61" t="s">
        <v>4439</v>
      </c>
      <c r="F964" s="63" t="s">
        <v>4556</v>
      </c>
      <c r="G964" s="61" t="s">
        <v>3542</v>
      </c>
      <c r="H964" s="61" t="s">
        <v>4442</v>
      </c>
      <c r="I964" s="61" t="s">
        <v>4440</v>
      </c>
      <c r="J964" s="64" t="s">
        <v>52</v>
      </c>
      <c r="K964" s="65" t="s">
        <v>4447</v>
      </c>
      <c r="L964" s="64" t="s">
        <v>54</v>
      </c>
      <c r="M964" s="64" t="s">
        <v>3223</v>
      </c>
      <c r="N964" s="65" t="s">
        <v>3223</v>
      </c>
      <c r="O964" s="64" t="s">
        <v>123</v>
      </c>
      <c r="P964" s="65"/>
      <c r="Q964" s="65" t="s">
        <v>4506</v>
      </c>
      <c r="R964" s="66" t="s">
        <v>4509</v>
      </c>
      <c r="S964" s="67" t="s">
        <v>31</v>
      </c>
      <c r="T964" s="65" t="s">
        <v>4458</v>
      </c>
      <c r="U964" s="65" t="s">
        <v>4551</v>
      </c>
      <c r="V964" s="68" t="s">
        <v>51</v>
      </c>
      <c r="W964" s="69" t="s">
        <v>5642</v>
      </c>
      <c r="X964" s="68" t="s">
        <v>4160</v>
      </c>
      <c r="Y964" s="70"/>
      <c r="Z964" s="71" t="s">
        <v>3161</v>
      </c>
      <c r="AA964" s="65" t="s">
        <v>4533</v>
      </c>
      <c r="AB964" s="65" t="s">
        <v>4528</v>
      </c>
      <c r="AC964" s="64"/>
      <c r="AD964" s="64" t="s">
        <v>26</v>
      </c>
      <c r="AE964" s="65" t="s">
        <v>4451</v>
      </c>
      <c r="AF964" s="64" t="s">
        <v>4461</v>
      </c>
      <c r="AG964" s="64" t="s">
        <v>4462</v>
      </c>
      <c r="AH964" s="66" t="s">
        <v>4468</v>
      </c>
      <c r="AI964" s="67" t="s">
        <v>4610</v>
      </c>
      <c r="AJ964" s="68"/>
      <c r="AK964" s="68" t="s">
        <v>3162</v>
      </c>
      <c r="AL964" s="66" t="s">
        <v>4697</v>
      </c>
      <c r="AM964" s="72" t="s">
        <v>4498</v>
      </c>
      <c r="AN964" s="65" t="s">
        <v>4498</v>
      </c>
      <c r="AO964" s="65" t="s">
        <v>4498</v>
      </c>
      <c r="AP964" s="64"/>
      <c r="AQ964" s="64"/>
      <c r="AR964" s="64"/>
      <c r="AS964" s="64"/>
      <c r="AT964" s="64"/>
      <c r="AU964" s="73"/>
      <c r="AV964" s="67" t="s">
        <v>4472</v>
      </c>
      <c r="AW964" s="65" t="s">
        <v>4472</v>
      </c>
      <c r="AX964" s="68"/>
      <c r="AY964" s="68" t="s">
        <v>4473</v>
      </c>
      <c r="AZ964" s="65" t="s">
        <v>4473</v>
      </c>
      <c r="BA964" s="68"/>
      <c r="BB964" s="68" t="s">
        <v>4474</v>
      </c>
      <c r="BC964" s="65" t="s">
        <v>4474</v>
      </c>
      <c r="BD964" s="68"/>
      <c r="BE964" s="65" t="s">
        <v>5816</v>
      </c>
      <c r="BF964" s="68" t="s">
        <v>4483</v>
      </c>
      <c r="BG964" s="66" t="s">
        <v>4483</v>
      </c>
      <c r="BH964" s="71"/>
      <c r="BI964" s="64"/>
      <c r="BJ964" s="73"/>
      <c r="BK964" s="74"/>
      <c r="BL964" s="72" t="s">
        <v>4488</v>
      </c>
      <c r="BM964" s="75"/>
      <c r="BN964" s="75"/>
      <c r="BO964" s="75"/>
      <c r="BP964" s="75"/>
      <c r="BQ964" s="75"/>
      <c r="BR964" s="75"/>
      <c r="BS964" s="75"/>
      <c r="BT964" s="75"/>
      <c r="BU964" s="75"/>
      <c r="BV964" s="75"/>
      <c r="BW964" s="75"/>
      <c r="BX964" s="75"/>
      <c r="BY964" s="75"/>
      <c r="BZ964" s="75"/>
      <c r="CA964" s="75" t="s">
        <v>3163</v>
      </c>
      <c r="CB964" s="75"/>
      <c r="CC964" s="75"/>
      <c r="CD964" s="75"/>
      <c r="CE964" s="75"/>
      <c r="CF964" s="75"/>
      <c r="CG964" s="75"/>
      <c r="CH964" s="75"/>
      <c r="CI964" s="75"/>
      <c r="CJ964" s="76"/>
      <c r="CK964" s="54"/>
      <c r="CL964" s="54"/>
    </row>
    <row r="965" spans="1:90" s="1" customFormat="1" ht="39.75" customHeight="1" x14ac:dyDescent="0.3">
      <c r="A965" s="59">
        <v>963</v>
      </c>
      <c r="B965" s="60">
        <v>42368</v>
      </c>
      <c r="C965" s="61" t="s">
        <v>4435</v>
      </c>
      <c r="D965" s="62" t="s">
        <v>4699</v>
      </c>
      <c r="E965" s="61" t="s">
        <v>4439</v>
      </c>
      <c r="F965" s="63" t="s">
        <v>4556</v>
      </c>
      <c r="G965" s="61" t="s">
        <v>3542</v>
      </c>
      <c r="H965" s="61" t="s">
        <v>4442</v>
      </c>
      <c r="I965" s="61" t="s">
        <v>4440</v>
      </c>
      <c r="J965" s="64" t="s">
        <v>147</v>
      </c>
      <c r="K965" s="65" t="s">
        <v>4446</v>
      </c>
      <c r="L965" s="64" t="s">
        <v>230</v>
      </c>
      <c r="M965" s="64" t="s">
        <v>4685</v>
      </c>
      <c r="N965" s="65" t="s">
        <v>4685</v>
      </c>
      <c r="O965" s="64" t="s">
        <v>3428</v>
      </c>
      <c r="P965" s="65">
        <v>5</v>
      </c>
      <c r="Q965" s="65" t="s">
        <v>4506</v>
      </c>
      <c r="R965" s="66" t="s">
        <v>4467</v>
      </c>
      <c r="S965" s="67" t="s">
        <v>31</v>
      </c>
      <c r="T965" s="65" t="s">
        <v>32</v>
      </c>
      <c r="U965" s="65" t="s">
        <v>4551</v>
      </c>
      <c r="V965" s="68" t="s">
        <v>32</v>
      </c>
      <c r="W965" s="69" t="s">
        <v>5643</v>
      </c>
      <c r="X965" s="68" t="s">
        <v>3989</v>
      </c>
      <c r="Y965" s="70"/>
      <c r="Z965" s="71" t="s">
        <v>3149</v>
      </c>
      <c r="AA965" s="65" t="s">
        <v>4533</v>
      </c>
      <c r="AB965" s="65" t="s">
        <v>4529</v>
      </c>
      <c r="AC965" s="64"/>
      <c r="AD965" s="64" t="s">
        <v>40</v>
      </c>
      <c r="AE965" s="65" t="s">
        <v>4452</v>
      </c>
      <c r="AF965" s="64" t="s">
        <v>4461</v>
      </c>
      <c r="AG965" s="64" t="s">
        <v>4462</v>
      </c>
      <c r="AH965" s="66" t="s">
        <v>4468</v>
      </c>
      <c r="AI965" s="67"/>
      <c r="AJ965" s="68" t="s">
        <v>3709</v>
      </c>
      <c r="AK965" s="68" t="s">
        <v>4565</v>
      </c>
      <c r="AL965" s="66" t="s">
        <v>4697</v>
      </c>
      <c r="AM965" s="72" t="s">
        <v>4498</v>
      </c>
      <c r="AN965" s="65" t="s">
        <v>4498</v>
      </c>
      <c r="AO965" s="65" t="s">
        <v>4498</v>
      </c>
      <c r="AP965" s="64"/>
      <c r="AQ965" s="64"/>
      <c r="AR965" s="64"/>
      <c r="AS965" s="64"/>
      <c r="AT965" s="64"/>
      <c r="AU965" s="73"/>
      <c r="AV965" s="67" t="s">
        <v>4472</v>
      </c>
      <c r="AW965" s="65" t="s">
        <v>4472</v>
      </c>
      <c r="AX965" s="68"/>
      <c r="AY965" s="68" t="s">
        <v>4473</v>
      </c>
      <c r="AZ965" s="65" t="s">
        <v>4473</v>
      </c>
      <c r="BA965" s="68"/>
      <c r="BB965" s="68" t="s">
        <v>4474</v>
      </c>
      <c r="BC965" s="65" t="s">
        <v>4474</v>
      </c>
      <c r="BD965" s="68"/>
      <c r="BE965" s="65" t="s">
        <v>5816</v>
      </c>
      <c r="BF965" s="68" t="s">
        <v>4483</v>
      </c>
      <c r="BG965" s="66" t="s">
        <v>4483</v>
      </c>
      <c r="BH965" s="71"/>
      <c r="BI965" s="64"/>
      <c r="BJ965" s="73"/>
      <c r="BK965" s="74"/>
      <c r="BL965" s="72" t="s">
        <v>4485</v>
      </c>
      <c r="BM965" s="75"/>
      <c r="BN965" s="75" t="s">
        <v>3150</v>
      </c>
      <c r="BO965" s="75"/>
      <c r="BP965" s="75"/>
      <c r="BQ965" s="75"/>
      <c r="BR965" s="75"/>
      <c r="BS965" s="75"/>
      <c r="BT965" s="75"/>
      <c r="BU965" s="75"/>
      <c r="BV965" s="75"/>
      <c r="BW965" s="75"/>
      <c r="BX965" s="75"/>
      <c r="BY965" s="75"/>
      <c r="BZ965" s="75"/>
      <c r="CA965" s="75" t="s">
        <v>3151</v>
      </c>
      <c r="CB965" s="75" t="s">
        <v>3152</v>
      </c>
      <c r="CC965" s="75"/>
      <c r="CD965" s="75"/>
      <c r="CE965" s="75"/>
      <c r="CF965" s="75"/>
      <c r="CG965" s="75" t="s">
        <v>3151</v>
      </c>
      <c r="CH965" s="75"/>
      <c r="CI965" s="75"/>
      <c r="CJ965" s="76"/>
      <c r="CK965" s="54"/>
      <c r="CL965" s="54"/>
    </row>
    <row r="966" spans="1:90" s="1" customFormat="1" ht="39.75" customHeight="1" x14ac:dyDescent="0.3">
      <c r="A966" s="59">
        <v>964</v>
      </c>
      <c r="B966" s="60">
        <v>42369</v>
      </c>
      <c r="C966" s="61" t="s">
        <v>4435</v>
      </c>
      <c r="D966" s="62" t="s">
        <v>4699</v>
      </c>
      <c r="E966" s="61" t="s">
        <v>4439</v>
      </c>
      <c r="F966" s="63" t="s">
        <v>4556</v>
      </c>
      <c r="G966" s="61" t="s">
        <v>3543</v>
      </c>
      <c r="H966" s="61" t="s">
        <v>4442</v>
      </c>
      <c r="I966" s="61" t="s">
        <v>4440</v>
      </c>
      <c r="J966" s="64" t="s">
        <v>44</v>
      </c>
      <c r="K966" s="65" t="s">
        <v>4443</v>
      </c>
      <c r="L966" s="64" t="s">
        <v>3949</v>
      </c>
      <c r="M966" s="64" t="s">
        <v>3223</v>
      </c>
      <c r="N966" s="65" t="s">
        <v>3223</v>
      </c>
      <c r="O966" s="64" t="s">
        <v>3327</v>
      </c>
      <c r="P966" s="65"/>
      <c r="Q966" s="65" t="s">
        <v>4506</v>
      </c>
      <c r="R966" s="66" t="s">
        <v>4467</v>
      </c>
      <c r="S966" s="67" t="s">
        <v>263</v>
      </c>
      <c r="T966" s="65" t="s">
        <v>4456</v>
      </c>
      <c r="U966" s="65" t="s">
        <v>4550</v>
      </c>
      <c r="V966" s="68" t="s">
        <v>186</v>
      </c>
      <c r="W966" s="69" t="s">
        <v>5644</v>
      </c>
      <c r="X966" s="68" t="s">
        <v>3992</v>
      </c>
      <c r="Y966" s="70"/>
      <c r="Z966" s="71" t="s">
        <v>3164</v>
      </c>
      <c r="AA966" s="65" t="s">
        <v>4535</v>
      </c>
      <c r="AB966" s="65" t="s">
        <v>4535</v>
      </c>
      <c r="AC966" s="64"/>
      <c r="AD966" s="64" t="s">
        <v>40</v>
      </c>
      <c r="AE966" s="65" t="s">
        <v>4452</v>
      </c>
      <c r="AF966" s="64" t="s">
        <v>4461</v>
      </c>
      <c r="AG966" s="64" t="s">
        <v>4462</v>
      </c>
      <c r="AH966" s="66" t="s">
        <v>4468</v>
      </c>
      <c r="AI966" s="67" t="s">
        <v>3165</v>
      </c>
      <c r="AJ966" s="68"/>
      <c r="AK966" s="68" t="s">
        <v>4580</v>
      </c>
      <c r="AL966" s="66" t="s">
        <v>4688</v>
      </c>
      <c r="AM966" s="72" t="s">
        <v>4498</v>
      </c>
      <c r="AN966" s="65" t="s">
        <v>4498</v>
      </c>
      <c r="AO966" s="65" t="s">
        <v>4498</v>
      </c>
      <c r="AP966" s="64"/>
      <c r="AQ966" s="64"/>
      <c r="AR966" s="64"/>
      <c r="AS966" s="64"/>
      <c r="AT966" s="64"/>
      <c r="AU966" s="73"/>
      <c r="AV966" s="67" t="s">
        <v>4472</v>
      </c>
      <c r="AW966" s="65" t="s">
        <v>4472</v>
      </c>
      <c r="AX966" s="68"/>
      <c r="AY966" s="68" t="s">
        <v>4473</v>
      </c>
      <c r="AZ966" s="65" t="s">
        <v>4473</v>
      </c>
      <c r="BA966" s="68"/>
      <c r="BB966" s="68" t="s">
        <v>4474</v>
      </c>
      <c r="BC966" s="65" t="s">
        <v>4474</v>
      </c>
      <c r="BD966" s="68"/>
      <c r="BE966" s="65" t="s">
        <v>5816</v>
      </c>
      <c r="BF966" s="68" t="s">
        <v>4483</v>
      </c>
      <c r="BG966" s="66" t="s">
        <v>4483</v>
      </c>
      <c r="BH966" s="71"/>
      <c r="BI966" s="64"/>
      <c r="BJ966" s="73"/>
      <c r="BK966" s="74"/>
      <c r="BL966" s="72" t="s">
        <v>4485</v>
      </c>
      <c r="BM966" s="75"/>
      <c r="BN966" s="75" t="s">
        <v>3166</v>
      </c>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6"/>
      <c r="CK966" s="54"/>
      <c r="CL966" s="54"/>
    </row>
    <row r="967" spans="1:90" s="1" customFormat="1" ht="39.75" customHeight="1" x14ac:dyDescent="0.3">
      <c r="A967" s="59">
        <v>965</v>
      </c>
      <c r="B967" s="60">
        <v>42369</v>
      </c>
      <c r="C967" s="61" t="s">
        <v>4435</v>
      </c>
      <c r="D967" s="62" t="s">
        <v>4699</v>
      </c>
      <c r="E967" s="61" t="s">
        <v>4439</v>
      </c>
      <c r="F967" s="63" t="s">
        <v>4556</v>
      </c>
      <c r="G967" s="61" t="s">
        <v>3543</v>
      </c>
      <c r="H967" s="61" t="s">
        <v>4442</v>
      </c>
      <c r="I967" s="61" t="s">
        <v>4440</v>
      </c>
      <c r="J967" s="64" t="s">
        <v>44</v>
      </c>
      <c r="K967" s="65" t="s">
        <v>4443</v>
      </c>
      <c r="L967" s="64" t="s">
        <v>3949</v>
      </c>
      <c r="M967" s="64" t="s">
        <v>3223</v>
      </c>
      <c r="N967" s="65" t="s">
        <v>3223</v>
      </c>
      <c r="O967" s="64" t="s">
        <v>3412</v>
      </c>
      <c r="P967" s="65"/>
      <c r="Q967" s="65" t="s">
        <v>4506</v>
      </c>
      <c r="R967" s="66" t="s">
        <v>4467</v>
      </c>
      <c r="S967" s="67" t="s">
        <v>263</v>
      </c>
      <c r="T967" s="65" t="s">
        <v>4456</v>
      </c>
      <c r="U967" s="65" t="s">
        <v>4550</v>
      </c>
      <c r="V967" s="68" t="s">
        <v>186</v>
      </c>
      <c r="W967" s="69" t="s">
        <v>5644</v>
      </c>
      <c r="X967" s="68" t="s">
        <v>3992</v>
      </c>
      <c r="Y967" s="70"/>
      <c r="Z967" s="71" t="s">
        <v>3164</v>
      </c>
      <c r="AA967" s="65" t="s">
        <v>4535</v>
      </c>
      <c r="AB967" s="65" t="s">
        <v>4535</v>
      </c>
      <c r="AC967" s="64"/>
      <c r="AD967" s="64" t="s">
        <v>40</v>
      </c>
      <c r="AE967" s="65" t="s">
        <v>4452</v>
      </c>
      <c r="AF967" s="64" t="s">
        <v>4461</v>
      </c>
      <c r="AG967" s="64" t="s">
        <v>4462</v>
      </c>
      <c r="AH967" s="66" t="s">
        <v>4468</v>
      </c>
      <c r="AI967" s="67" t="s">
        <v>3165</v>
      </c>
      <c r="AJ967" s="68"/>
      <c r="AK967" s="68" t="s">
        <v>4580</v>
      </c>
      <c r="AL967" s="66" t="s">
        <v>4688</v>
      </c>
      <c r="AM967" s="72" t="s">
        <v>4498</v>
      </c>
      <c r="AN967" s="65" t="s">
        <v>4498</v>
      </c>
      <c r="AO967" s="65" t="s">
        <v>4498</v>
      </c>
      <c r="AP967" s="64"/>
      <c r="AQ967" s="64"/>
      <c r="AR967" s="64"/>
      <c r="AS967" s="64"/>
      <c r="AT967" s="64"/>
      <c r="AU967" s="73"/>
      <c r="AV967" s="67" t="s">
        <v>4472</v>
      </c>
      <c r="AW967" s="65" t="s">
        <v>4472</v>
      </c>
      <c r="AX967" s="68"/>
      <c r="AY967" s="68" t="s">
        <v>4473</v>
      </c>
      <c r="AZ967" s="65" t="s">
        <v>4473</v>
      </c>
      <c r="BA967" s="68"/>
      <c r="BB967" s="68" t="s">
        <v>4474</v>
      </c>
      <c r="BC967" s="65" t="s">
        <v>4474</v>
      </c>
      <c r="BD967" s="68"/>
      <c r="BE967" s="65" t="s">
        <v>5816</v>
      </c>
      <c r="BF967" s="68" t="s">
        <v>4483</v>
      </c>
      <c r="BG967" s="66" t="s">
        <v>4483</v>
      </c>
      <c r="BH967" s="71"/>
      <c r="BI967" s="64"/>
      <c r="BJ967" s="73"/>
      <c r="BK967" s="74"/>
      <c r="BL967" s="72" t="s">
        <v>4485</v>
      </c>
      <c r="BM967" s="75"/>
      <c r="BN967" s="75" t="s">
        <v>3166</v>
      </c>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6"/>
      <c r="CK967" s="54"/>
      <c r="CL967" s="54"/>
    </row>
    <row r="968" spans="1:90" s="1" customFormat="1" ht="39.75" customHeight="1" x14ac:dyDescent="0.3">
      <c r="A968" s="59">
        <v>966</v>
      </c>
      <c r="B968" s="60">
        <v>42369</v>
      </c>
      <c r="C968" s="61" t="s">
        <v>4435</v>
      </c>
      <c r="D968" s="62" t="s">
        <v>4699</v>
      </c>
      <c r="E968" s="61" t="s">
        <v>4439</v>
      </c>
      <c r="F968" s="63" t="s">
        <v>4556</v>
      </c>
      <c r="G968" s="61" t="s">
        <v>3543</v>
      </c>
      <c r="H968" s="61" t="s">
        <v>4442</v>
      </c>
      <c r="I968" s="61" t="s">
        <v>4440</v>
      </c>
      <c r="J968" s="64" t="s">
        <v>44</v>
      </c>
      <c r="K968" s="65" t="s">
        <v>4443</v>
      </c>
      <c r="L968" s="64" t="s">
        <v>45</v>
      </c>
      <c r="M968" s="64" t="s">
        <v>3223</v>
      </c>
      <c r="N968" s="65" t="s">
        <v>3223</v>
      </c>
      <c r="O968" s="64" t="s">
        <v>3421</v>
      </c>
      <c r="P968" s="65"/>
      <c r="Q968" s="65" t="s">
        <v>4506</v>
      </c>
      <c r="R968" s="66" t="s">
        <v>4467</v>
      </c>
      <c r="S968" s="67" t="s">
        <v>263</v>
      </c>
      <c r="T968" s="65" t="s">
        <v>4456</v>
      </c>
      <c r="U968" s="65" t="s">
        <v>4550</v>
      </c>
      <c r="V968" s="68" t="s">
        <v>186</v>
      </c>
      <c r="W968" s="69" t="s">
        <v>5645</v>
      </c>
      <c r="X968" s="68" t="s">
        <v>3993</v>
      </c>
      <c r="Y968" s="70"/>
      <c r="Z968" s="71" t="s">
        <v>3164</v>
      </c>
      <c r="AA968" s="65" t="s">
        <v>4535</v>
      </c>
      <c r="AB968" s="65" t="s">
        <v>4535</v>
      </c>
      <c r="AC968" s="64"/>
      <c r="AD968" s="64" t="s">
        <v>40</v>
      </c>
      <c r="AE968" s="65" t="s">
        <v>4452</v>
      </c>
      <c r="AF968" s="64" t="s">
        <v>4461</v>
      </c>
      <c r="AG968" s="64" t="s">
        <v>4462</v>
      </c>
      <c r="AH968" s="66" t="s">
        <v>4468</v>
      </c>
      <c r="AI968" s="67" t="s">
        <v>3165</v>
      </c>
      <c r="AJ968" s="68"/>
      <c r="AK968" s="68" t="s">
        <v>4580</v>
      </c>
      <c r="AL968" s="66" t="s">
        <v>4688</v>
      </c>
      <c r="AM968" s="72" t="s">
        <v>4498</v>
      </c>
      <c r="AN968" s="65" t="s">
        <v>4498</v>
      </c>
      <c r="AO968" s="65" t="s">
        <v>4498</v>
      </c>
      <c r="AP968" s="64"/>
      <c r="AQ968" s="64"/>
      <c r="AR968" s="64"/>
      <c r="AS968" s="64"/>
      <c r="AT968" s="64"/>
      <c r="AU968" s="73"/>
      <c r="AV968" s="67" t="s">
        <v>4472</v>
      </c>
      <c r="AW968" s="65" t="s">
        <v>4472</v>
      </c>
      <c r="AX968" s="68"/>
      <c r="AY968" s="68" t="s">
        <v>4473</v>
      </c>
      <c r="AZ968" s="65" t="s">
        <v>4473</v>
      </c>
      <c r="BA968" s="68"/>
      <c r="BB968" s="68" t="s">
        <v>4474</v>
      </c>
      <c r="BC968" s="65" t="s">
        <v>4474</v>
      </c>
      <c r="BD968" s="68"/>
      <c r="BE968" s="65" t="s">
        <v>5816</v>
      </c>
      <c r="BF968" s="68" t="s">
        <v>4483</v>
      </c>
      <c r="BG968" s="66" t="s">
        <v>4483</v>
      </c>
      <c r="BH968" s="71"/>
      <c r="BI968" s="64"/>
      <c r="BJ968" s="73"/>
      <c r="BK968" s="74"/>
      <c r="BL968" s="72" t="s">
        <v>4485</v>
      </c>
      <c r="BM968" s="75"/>
      <c r="BN968" s="75" t="s">
        <v>3166</v>
      </c>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6"/>
      <c r="CK968" s="54"/>
      <c r="CL968" s="54"/>
    </row>
    <row r="969" spans="1:90" s="1" customFormat="1" ht="39.75" customHeight="1" x14ac:dyDescent="0.3">
      <c r="A969" s="59">
        <v>967</v>
      </c>
      <c r="B969" s="60">
        <v>42369</v>
      </c>
      <c r="C969" s="61" t="s">
        <v>4435</v>
      </c>
      <c r="D969" s="62" t="s">
        <v>4699</v>
      </c>
      <c r="E969" s="61" t="s">
        <v>4439</v>
      </c>
      <c r="F969" s="63" t="s">
        <v>4556</v>
      </c>
      <c r="G969" s="61" t="s">
        <v>3543</v>
      </c>
      <c r="H969" s="61" t="s">
        <v>4442</v>
      </c>
      <c r="I969" s="61" t="s">
        <v>4440</v>
      </c>
      <c r="J969" s="64" t="s">
        <v>44</v>
      </c>
      <c r="K969" s="65" t="s">
        <v>4443</v>
      </c>
      <c r="L969" s="64" t="s">
        <v>113</v>
      </c>
      <c r="M969" s="64" t="s">
        <v>3223</v>
      </c>
      <c r="N969" s="65" t="s">
        <v>3223</v>
      </c>
      <c r="O969" s="64" t="s">
        <v>3411</v>
      </c>
      <c r="P969" s="65"/>
      <c r="Q969" s="65" t="s">
        <v>4505</v>
      </c>
      <c r="R969" s="66" t="s">
        <v>4510</v>
      </c>
      <c r="S969" s="67" t="s">
        <v>263</v>
      </c>
      <c r="T969" s="65" t="s">
        <v>4456</v>
      </c>
      <c r="U969" s="65" t="s">
        <v>4550</v>
      </c>
      <c r="V969" s="68" t="s">
        <v>186</v>
      </c>
      <c r="W969" s="69" t="s">
        <v>5646</v>
      </c>
      <c r="X969" s="68" t="s">
        <v>3994</v>
      </c>
      <c r="Y969" s="70"/>
      <c r="Z969" s="71" t="s">
        <v>3164</v>
      </c>
      <c r="AA969" s="65" t="s">
        <v>4535</v>
      </c>
      <c r="AB969" s="65" t="s">
        <v>4535</v>
      </c>
      <c r="AC969" s="64"/>
      <c r="AD969" s="64" t="s">
        <v>40</v>
      </c>
      <c r="AE969" s="65" t="s">
        <v>4452</v>
      </c>
      <c r="AF969" s="64" t="s">
        <v>4461</v>
      </c>
      <c r="AG969" s="64" t="s">
        <v>4462</v>
      </c>
      <c r="AH969" s="66" t="s">
        <v>4468</v>
      </c>
      <c r="AI969" s="67" t="s">
        <v>3165</v>
      </c>
      <c r="AJ969" s="68"/>
      <c r="AK969" s="68" t="s">
        <v>4580</v>
      </c>
      <c r="AL969" s="66" t="s">
        <v>4688</v>
      </c>
      <c r="AM969" s="72" t="s">
        <v>4498</v>
      </c>
      <c r="AN969" s="65" t="s">
        <v>4498</v>
      </c>
      <c r="AO969" s="65" t="s">
        <v>4498</v>
      </c>
      <c r="AP969" s="64"/>
      <c r="AQ969" s="64"/>
      <c r="AR969" s="64"/>
      <c r="AS969" s="64"/>
      <c r="AT969" s="64"/>
      <c r="AU969" s="73"/>
      <c r="AV969" s="67" t="s">
        <v>4472</v>
      </c>
      <c r="AW969" s="65" t="s">
        <v>4472</v>
      </c>
      <c r="AX969" s="68"/>
      <c r="AY969" s="68" t="s">
        <v>4473</v>
      </c>
      <c r="AZ969" s="65" t="s">
        <v>4473</v>
      </c>
      <c r="BA969" s="68"/>
      <c r="BB969" s="68" t="s">
        <v>4474</v>
      </c>
      <c r="BC969" s="65" t="s">
        <v>4474</v>
      </c>
      <c r="BD969" s="68"/>
      <c r="BE969" s="65" t="s">
        <v>5816</v>
      </c>
      <c r="BF969" s="68" t="s">
        <v>4483</v>
      </c>
      <c r="BG969" s="66" t="s">
        <v>4483</v>
      </c>
      <c r="BH969" s="71"/>
      <c r="BI969" s="64"/>
      <c r="BJ969" s="73"/>
      <c r="BK969" s="74"/>
      <c r="BL969" s="72" t="s">
        <v>4485</v>
      </c>
      <c r="BM969" s="75"/>
      <c r="BN969" s="75" t="s">
        <v>3166</v>
      </c>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6"/>
      <c r="CK969" s="54"/>
      <c r="CL969" s="54"/>
    </row>
    <row r="970" spans="1:90" s="1" customFormat="1" ht="39.75" customHeight="1" x14ac:dyDescent="0.3">
      <c r="A970" s="59">
        <v>968</v>
      </c>
      <c r="B970" s="60">
        <v>42369</v>
      </c>
      <c r="C970" s="61" t="s">
        <v>4435</v>
      </c>
      <c r="D970" s="62" t="s">
        <v>4699</v>
      </c>
      <c r="E970" s="61" t="s">
        <v>4439</v>
      </c>
      <c r="F970" s="63" t="s">
        <v>4556</v>
      </c>
      <c r="G970" s="61" t="s">
        <v>3543</v>
      </c>
      <c r="H970" s="61" t="s">
        <v>4442</v>
      </c>
      <c r="I970" s="61" t="s">
        <v>4440</v>
      </c>
      <c r="J970" s="64" t="s">
        <v>147</v>
      </c>
      <c r="K970" s="65" t="s">
        <v>4446</v>
      </c>
      <c r="L970" s="64" t="s">
        <v>230</v>
      </c>
      <c r="M970" s="64" t="s">
        <v>4685</v>
      </c>
      <c r="N970" s="65" t="s">
        <v>4685</v>
      </c>
      <c r="O970" s="64" t="s">
        <v>3428</v>
      </c>
      <c r="P970" s="65">
        <v>5</v>
      </c>
      <c r="Q970" s="65" t="s">
        <v>4506</v>
      </c>
      <c r="R970" s="66" t="s">
        <v>4467</v>
      </c>
      <c r="S970" s="67" t="s">
        <v>31</v>
      </c>
      <c r="T970" s="65" t="s">
        <v>32</v>
      </c>
      <c r="U970" s="65" t="s">
        <v>4551</v>
      </c>
      <c r="V970" s="68" t="s">
        <v>32</v>
      </c>
      <c r="W970" s="69" t="s">
        <v>5647</v>
      </c>
      <c r="X970" s="68" t="s">
        <v>3989</v>
      </c>
      <c r="Y970" s="70"/>
      <c r="Z970" s="71" t="s">
        <v>3149</v>
      </c>
      <c r="AA970" s="65" t="s">
        <v>4533</v>
      </c>
      <c r="AB970" s="65" t="s">
        <v>4529</v>
      </c>
      <c r="AC970" s="64"/>
      <c r="AD970" s="64" t="s">
        <v>40</v>
      </c>
      <c r="AE970" s="65" t="s">
        <v>4452</v>
      </c>
      <c r="AF970" s="64" t="s">
        <v>4461</v>
      </c>
      <c r="AG970" s="64" t="s">
        <v>4462</v>
      </c>
      <c r="AH970" s="66" t="s">
        <v>4468</v>
      </c>
      <c r="AI970" s="67"/>
      <c r="AJ970" s="68" t="s">
        <v>3709</v>
      </c>
      <c r="AK970" s="68" t="s">
        <v>4565</v>
      </c>
      <c r="AL970" s="66" t="s">
        <v>4697</v>
      </c>
      <c r="AM970" s="72" t="s">
        <v>4501</v>
      </c>
      <c r="AN970" s="65" t="s">
        <v>4494</v>
      </c>
      <c r="AO970" s="65" t="s">
        <v>4503</v>
      </c>
      <c r="AP970" s="64" t="s">
        <v>193</v>
      </c>
      <c r="AQ970" s="64" t="s">
        <v>3807</v>
      </c>
      <c r="AR970" s="64"/>
      <c r="AS970" s="64"/>
      <c r="AT970" s="64"/>
      <c r="AU970" s="73"/>
      <c r="AV970" s="67" t="s">
        <v>4472</v>
      </c>
      <c r="AW970" s="65" t="s">
        <v>4472</v>
      </c>
      <c r="AX970" s="68"/>
      <c r="AY970" s="68" t="s">
        <v>4473</v>
      </c>
      <c r="AZ970" s="65" t="s">
        <v>4473</v>
      </c>
      <c r="BA970" s="68"/>
      <c r="BB970" s="68" t="s">
        <v>4474</v>
      </c>
      <c r="BC970" s="65" t="s">
        <v>4474</v>
      </c>
      <c r="BD970" s="68"/>
      <c r="BE970" s="65" t="s">
        <v>5816</v>
      </c>
      <c r="BF970" s="68" t="s">
        <v>4483</v>
      </c>
      <c r="BG970" s="66" t="s">
        <v>4483</v>
      </c>
      <c r="BH970" s="71"/>
      <c r="BI970" s="64"/>
      <c r="BJ970" s="73"/>
      <c r="BK970" s="74"/>
      <c r="BL970" s="72" t="s">
        <v>4485</v>
      </c>
      <c r="BM970" s="75"/>
      <c r="BN970" s="75" t="s">
        <v>3150</v>
      </c>
      <c r="BO970" s="75"/>
      <c r="BP970" s="75"/>
      <c r="BQ970" s="75"/>
      <c r="BR970" s="75"/>
      <c r="BS970" s="75"/>
      <c r="BT970" s="75"/>
      <c r="BU970" s="75"/>
      <c r="BV970" s="75"/>
      <c r="BW970" s="75"/>
      <c r="BX970" s="75"/>
      <c r="BY970" s="75"/>
      <c r="BZ970" s="75"/>
      <c r="CA970" s="75" t="s">
        <v>3151</v>
      </c>
      <c r="CB970" s="75" t="s">
        <v>3152</v>
      </c>
      <c r="CC970" s="75"/>
      <c r="CD970" s="75"/>
      <c r="CE970" s="75"/>
      <c r="CF970" s="75"/>
      <c r="CG970" s="75" t="s">
        <v>3151</v>
      </c>
      <c r="CH970" s="75"/>
      <c r="CI970" s="75"/>
      <c r="CJ970" s="76"/>
      <c r="CK970" s="54"/>
      <c r="CL970" s="54"/>
    </row>
    <row r="971" spans="1:90" ht="24" customHeight="1" x14ac:dyDescent="0.3">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c r="AL971" s="55"/>
      <c r="AM971" s="55"/>
      <c r="AN971" s="55"/>
      <c r="AO971" s="55"/>
      <c r="AP971" s="55"/>
      <c r="AQ971" s="55"/>
      <c r="AR971" s="55"/>
      <c r="AS971" s="55"/>
      <c r="AT971" s="55"/>
      <c r="AU971" s="55"/>
      <c r="AV971" s="55"/>
      <c r="AW971" s="55"/>
      <c r="AX971" s="55"/>
      <c r="AY971" s="55"/>
      <c r="AZ971" s="55"/>
      <c r="BA971" s="55"/>
      <c r="BB971" s="55"/>
      <c r="BC971" s="55"/>
      <c r="BD971" s="55"/>
      <c r="BE971" s="55"/>
      <c r="BF971" s="55"/>
      <c r="BG971" s="55"/>
      <c r="BH971" s="55"/>
      <c r="BI971" s="55"/>
      <c r="BJ971" s="55"/>
      <c r="BK971" s="55"/>
      <c r="BL971" s="55"/>
      <c r="BM971" s="55"/>
      <c r="BN971" s="55"/>
      <c r="BO971" s="55"/>
      <c r="BP971" s="55"/>
      <c r="BQ971" s="55"/>
      <c r="BR971" s="55"/>
      <c r="BS971" s="55"/>
      <c r="BT971" s="55"/>
      <c r="BU971" s="55"/>
      <c r="BV971" s="55"/>
      <c r="BW971" s="55"/>
      <c r="BX971" s="55"/>
      <c r="BY971" s="55"/>
      <c r="BZ971" s="55"/>
      <c r="CA971" s="55"/>
      <c r="CB971" s="55"/>
      <c r="CC971" s="55"/>
      <c r="CD971" s="55"/>
      <c r="CE971" s="55"/>
      <c r="CF971" s="55"/>
      <c r="CG971" s="55"/>
      <c r="CH971" s="55"/>
      <c r="CI971" s="55"/>
      <c r="CJ971" s="55"/>
      <c r="CK971" s="55"/>
      <c r="CL971" s="55"/>
    </row>
    <row r="972" spans="1:90" ht="24" customHeight="1" x14ac:dyDescent="0.3">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c r="AL972" s="55"/>
      <c r="AM972" s="55"/>
      <c r="AN972" s="55"/>
      <c r="AO972" s="55"/>
      <c r="AP972" s="55"/>
      <c r="AQ972" s="55"/>
      <c r="AR972" s="55"/>
      <c r="AS972" s="55"/>
      <c r="AT972" s="55"/>
      <c r="AU972" s="55"/>
      <c r="AV972" s="55"/>
      <c r="AW972" s="55"/>
      <c r="AX972" s="55"/>
      <c r="AY972" s="55"/>
      <c r="AZ972" s="55"/>
      <c r="BA972" s="55"/>
      <c r="BB972" s="55"/>
      <c r="BC972" s="55"/>
      <c r="BD972" s="55"/>
      <c r="BE972" s="55"/>
      <c r="BF972" s="55"/>
      <c r="BG972" s="55"/>
      <c r="BH972" s="55"/>
      <c r="BI972" s="55"/>
      <c r="BJ972" s="55"/>
      <c r="BK972" s="55"/>
      <c r="BL972" s="55"/>
      <c r="BM972" s="55"/>
      <c r="BN972" s="55"/>
      <c r="BO972" s="55"/>
      <c r="BP972" s="55"/>
      <c r="BQ972" s="55"/>
      <c r="BR972" s="55"/>
      <c r="BS972" s="55"/>
      <c r="BT972" s="55"/>
      <c r="BU972" s="55"/>
      <c r="BV972" s="55"/>
      <c r="BW972" s="55"/>
      <c r="BX972" s="55"/>
      <c r="BY972" s="55"/>
      <c r="BZ972" s="55"/>
      <c r="CA972" s="55"/>
      <c r="CB972" s="55"/>
      <c r="CC972" s="55"/>
      <c r="CD972" s="55"/>
      <c r="CE972" s="55"/>
      <c r="CF972" s="55"/>
      <c r="CG972" s="55"/>
      <c r="CH972" s="55"/>
      <c r="CI972" s="55"/>
      <c r="CJ972" s="55"/>
      <c r="CK972" s="55"/>
      <c r="CL972" s="55"/>
    </row>
  </sheetData>
  <autoFilter ref="A2:CJ970" xr:uid="{8B467752-5A9F-4C9A-82E3-C8D4E26267B2}"/>
  <mergeCells count="10">
    <mergeCell ref="A1:A2"/>
    <mergeCell ref="B1:R1"/>
    <mergeCell ref="S1:Y1"/>
    <mergeCell ref="AI1:AL1"/>
    <mergeCell ref="AM1:AU1"/>
    <mergeCell ref="AV1:BG1"/>
    <mergeCell ref="BH1:BJ1"/>
    <mergeCell ref="BK1:BK2"/>
    <mergeCell ref="Z1:AH1"/>
    <mergeCell ref="BL1:CJ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B54-BCB7-4DCF-B625-BEEE6327FBB1}">
  <sheetPr codeName="Sheet2"/>
  <dimension ref="A1:AU3144"/>
  <sheetViews>
    <sheetView rightToLeft="1" zoomScale="70" zoomScaleNormal="70" workbookViewId="0">
      <selection activeCell="A11" sqref="A11"/>
    </sheetView>
  </sheetViews>
  <sheetFormatPr defaultColWidth="0" defaultRowHeight="14.4" zeroHeight="1" x14ac:dyDescent="0.3"/>
  <cols>
    <col min="1" max="1" width="18.21875" style="23" customWidth="1"/>
    <col min="2" max="2" width="28.44140625" style="23" customWidth="1"/>
    <col min="3" max="11" width="20.6640625" style="23" customWidth="1"/>
    <col min="12" max="12" width="15.109375" style="23" customWidth="1"/>
    <col min="13" max="18" width="20.6640625" style="23" customWidth="1"/>
    <col min="19" max="47" width="0" style="23" hidden="1" customWidth="1"/>
    <col min="48" max="16384" width="20.6640625" style="23" hidden="1"/>
  </cols>
  <sheetData>
    <row r="1" spans="1:15" ht="18" thickBot="1" x14ac:dyDescent="0.35">
      <c r="A1" s="24"/>
    </row>
    <row r="2" spans="1:15" ht="40.5" customHeight="1" thickBot="1" x14ac:dyDescent="0.35">
      <c r="A2" s="24"/>
      <c r="B2" s="88" t="s">
        <v>5829</v>
      </c>
      <c r="C2" s="89"/>
      <c r="D2" s="89"/>
      <c r="E2" s="89"/>
      <c r="F2" s="89"/>
      <c r="G2" s="89"/>
      <c r="H2" s="90"/>
    </row>
    <row r="3" spans="1:15" ht="46.5" customHeight="1" thickBot="1" x14ac:dyDescent="0.35">
      <c r="A3" s="24"/>
      <c r="B3" s="85" t="s">
        <v>5713</v>
      </c>
      <c r="C3" s="86" t="s">
        <v>5713</v>
      </c>
      <c r="D3" s="86" t="s">
        <v>5713</v>
      </c>
      <c r="E3" s="86" t="s">
        <v>5713</v>
      </c>
      <c r="F3" s="86" t="s">
        <v>5713</v>
      </c>
      <c r="G3" s="86" t="s">
        <v>5713</v>
      </c>
      <c r="H3" s="87" t="s">
        <v>5713</v>
      </c>
    </row>
    <row r="4" spans="1:15" ht="46.5" customHeight="1" thickBot="1" x14ac:dyDescent="0.35">
      <c r="A4" s="24"/>
      <c r="B4" s="3"/>
      <c r="C4" s="4" t="s">
        <v>3206</v>
      </c>
      <c r="D4" s="5" t="s">
        <v>4485</v>
      </c>
      <c r="E4" s="6" t="s">
        <v>4488</v>
      </c>
      <c r="F4" s="7" t="s">
        <v>4487</v>
      </c>
      <c r="G4" s="8" t="s">
        <v>4486</v>
      </c>
      <c r="H4" s="9" t="s">
        <v>5706</v>
      </c>
    </row>
    <row r="5" spans="1:15" ht="33.75" customHeight="1" x14ac:dyDescent="0.3">
      <c r="A5" s="24"/>
      <c r="B5" s="10" t="s">
        <v>18</v>
      </c>
      <c r="C5" s="31">
        <f>COUNTIFS(Events!$BL:$BL,K5,Events!$J:$J,$B5)</f>
        <v>2</v>
      </c>
      <c r="D5" s="31">
        <f>COUNTIFS(Events!$BL:$BL,L5,Events!$J:$J,$B5)</f>
        <v>77</v>
      </c>
      <c r="E5" s="31">
        <f>COUNTIFS(Events!$BL:$BL,M5,Events!$J:$J,$B5)</f>
        <v>115</v>
      </c>
      <c r="F5" s="31">
        <f>COUNTIFS(Events!$BL:$BL,N5,Events!$J:$J,$B5)</f>
        <v>1</v>
      </c>
      <c r="G5" s="16">
        <f>COUNTIFS(Events!$BL:$BL,O5,Events!$J:$J,$B5)</f>
        <v>0</v>
      </c>
      <c r="H5" s="13">
        <f t="shared" ref="H5:H31" si="0">SUM(C5:G5)</f>
        <v>195</v>
      </c>
      <c r="K5" s="25" t="s">
        <v>3206</v>
      </c>
      <c r="L5" s="25" t="s">
        <v>4485</v>
      </c>
      <c r="M5" s="25" t="s">
        <v>4488</v>
      </c>
      <c r="N5" s="25" t="s">
        <v>4487</v>
      </c>
      <c r="O5" s="25" t="s">
        <v>4486</v>
      </c>
    </row>
    <row r="6" spans="1:15" ht="33.75" customHeight="1" x14ac:dyDescent="0.3">
      <c r="A6" s="24"/>
      <c r="B6" s="14" t="s">
        <v>42</v>
      </c>
      <c r="C6" s="31">
        <f>COUNTIFS(Events!$BL:$BL,K6,Events!$J:$J,$B6)</f>
        <v>1</v>
      </c>
      <c r="D6" s="31">
        <f>COUNTIFS(Events!$BL:$BL,L6,Events!$J:$J,$B6)</f>
        <v>37</v>
      </c>
      <c r="E6" s="31">
        <f>COUNTIFS(Events!$BL:$BL,M6,Events!$J:$J,$B6)</f>
        <v>63</v>
      </c>
      <c r="F6" s="31">
        <f>COUNTIFS(Events!$BL:$BL,N6,Events!$J:$J,$B6)</f>
        <v>1</v>
      </c>
      <c r="G6" s="16">
        <f>COUNTIFS(Events!$BL:$BL,O6,Events!$J:$J,$B6)</f>
        <v>0</v>
      </c>
      <c r="H6" s="17">
        <f t="shared" si="0"/>
        <v>102</v>
      </c>
      <c r="K6" s="25" t="s">
        <v>3206</v>
      </c>
      <c r="L6" s="25" t="s">
        <v>4485</v>
      </c>
      <c r="M6" s="25" t="s">
        <v>4488</v>
      </c>
      <c r="N6" s="25" t="s">
        <v>4487</v>
      </c>
      <c r="O6" s="25" t="s">
        <v>4486</v>
      </c>
    </row>
    <row r="7" spans="1:15" ht="33.75" customHeight="1" x14ac:dyDescent="0.3">
      <c r="A7" s="24"/>
      <c r="B7" s="14" t="s">
        <v>44</v>
      </c>
      <c r="C7" s="31">
        <f>COUNTIFS(Events!$BL:$BL,K7,Events!$J:$J,$B7)</f>
        <v>1</v>
      </c>
      <c r="D7" s="31">
        <f>COUNTIFS(Events!$BL:$BL,L7,Events!$J:$J,$B7)</f>
        <v>55</v>
      </c>
      <c r="E7" s="31">
        <f>COUNTIFS(Events!$BL:$BL,M7,Events!$J:$J,$B7)</f>
        <v>36</v>
      </c>
      <c r="F7" s="31">
        <f>COUNTIFS(Events!$BL:$BL,N7,Events!$J:$J,$B7)</f>
        <v>1</v>
      </c>
      <c r="G7" s="16">
        <f>COUNTIFS(Events!$BL:$BL,O7,Events!$J:$J,$B7)</f>
        <v>0</v>
      </c>
      <c r="H7" s="17">
        <f t="shared" si="0"/>
        <v>93</v>
      </c>
      <c r="K7" s="25" t="s">
        <v>3206</v>
      </c>
      <c r="L7" s="25" t="s">
        <v>4485</v>
      </c>
      <c r="M7" s="25" t="s">
        <v>4488</v>
      </c>
      <c r="N7" s="25" t="s">
        <v>4487</v>
      </c>
      <c r="O7" s="25" t="s">
        <v>4486</v>
      </c>
    </row>
    <row r="8" spans="1:15" ht="33.75" customHeight="1" x14ac:dyDescent="0.3">
      <c r="A8" s="24"/>
      <c r="B8" s="14" t="s">
        <v>116</v>
      </c>
      <c r="C8" s="31">
        <f>COUNTIFS(Events!$BL:$BL,K8,Events!$J:$J,$B8)</f>
        <v>1</v>
      </c>
      <c r="D8" s="31">
        <f>COUNTIFS(Events!$BL:$BL,L8,Events!$J:$J,$B8)</f>
        <v>12</v>
      </c>
      <c r="E8" s="31">
        <f>COUNTIFS(Events!$BL:$BL,M8,Events!$J:$J,$B8)</f>
        <v>31</v>
      </c>
      <c r="F8" s="31">
        <f>COUNTIFS(Events!$BL:$BL,N8,Events!$J:$J,$B8)</f>
        <v>0</v>
      </c>
      <c r="G8" s="16">
        <f>COUNTIFS(Events!$BL:$BL,O8,Events!$J:$J,$B8)</f>
        <v>0</v>
      </c>
      <c r="H8" s="17">
        <f t="shared" si="0"/>
        <v>44</v>
      </c>
      <c r="K8" s="25" t="s">
        <v>3206</v>
      </c>
      <c r="L8" s="25" t="s">
        <v>4485</v>
      </c>
      <c r="M8" s="25" t="s">
        <v>4488</v>
      </c>
      <c r="N8" s="25" t="s">
        <v>4487</v>
      </c>
      <c r="O8" s="25" t="s">
        <v>4486</v>
      </c>
    </row>
    <row r="9" spans="1:15" ht="33.75" customHeight="1" x14ac:dyDescent="0.3">
      <c r="A9" s="24"/>
      <c r="B9" s="14" t="s">
        <v>46</v>
      </c>
      <c r="C9" s="31">
        <f>COUNTIFS(Events!$BL:$BL,K9,Events!$J:$J,$B9)</f>
        <v>1</v>
      </c>
      <c r="D9" s="31">
        <f>COUNTIFS(Events!$BL:$BL,L9,Events!$J:$J,$B9)</f>
        <v>27</v>
      </c>
      <c r="E9" s="31">
        <f>COUNTIFS(Events!$BL:$BL,M9,Events!$J:$J,$B9)</f>
        <v>45</v>
      </c>
      <c r="F9" s="31">
        <f>COUNTIFS(Events!$BL:$BL,N9,Events!$J:$J,$B9)</f>
        <v>0</v>
      </c>
      <c r="G9" s="16">
        <f>COUNTIFS(Events!$BL:$BL,O9,Events!$J:$J,$B9)</f>
        <v>0</v>
      </c>
      <c r="H9" s="17">
        <f t="shared" si="0"/>
        <v>73</v>
      </c>
      <c r="K9" s="25" t="s">
        <v>3206</v>
      </c>
      <c r="L9" s="25" t="s">
        <v>4485</v>
      </c>
      <c r="M9" s="25" t="s">
        <v>4488</v>
      </c>
      <c r="N9" s="25" t="s">
        <v>4487</v>
      </c>
      <c r="O9" s="25" t="s">
        <v>4486</v>
      </c>
    </row>
    <row r="10" spans="1:15" ht="33.75" customHeight="1" x14ac:dyDescent="0.3">
      <c r="A10" s="24"/>
      <c r="B10" s="14" t="s">
        <v>48</v>
      </c>
      <c r="C10" s="31">
        <f>COUNTIFS(Events!$BL:$BL,K10,Events!$J:$J,$B10)</f>
        <v>0</v>
      </c>
      <c r="D10" s="31">
        <f>COUNTIFS(Events!$BL:$BL,L10,Events!$J:$J,$B10)</f>
        <v>37</v>
      </c>
      <c r="E10" s="31">
        <f>COUNTIFS(Events!$BL:$BL,M10,Events!$J:$J,$B10)</f>
        <v>43</v>
      </c>
      <c r="F10" s="31">
        <f>COUNTIFS(Events!$BL:$BL,N10,Events!$J:$J,$B10)</f>
        <v>3</v>
      </c>
      <c r="G10" s="16">
        <f>COUNTIFS(Events!$BL:$BL,O10,Events!$J:$J,$B10)</f>
        <v>0</v>
      </c>
      <c r="H10" s="17">
        <f t="shared" si="0"/>
        <v>83</v>
      </c>
      <c r="K10" s="25" t="s">
        <v>3206</v>
      </c>
      <c r="L10" s="25" t="s">
        <v>4485</v>
      </c>
      <c r="M10" s="25" t="s">
        <v>4488</v>
      </c>
      <c r="N10" s="25" t="s">
        <v>4487</v>
      </c>
      <c r="O10" s="25" t="s">
        <v>4486</v>
      </c>
    </row>
    <row r="11" spans="1:15" ht="33.75" customHeight="1" x14ac:dyDescent="0.3">
      <c r="A11" s="24"/>
      <c r="B11" s="14" t="s">
        <v>52</v>
      </c>
      <c r="C11" s="31">
        <f>COUNTIFS(Events!$BL:$BL,K11,Events!$J:$J,$B11)</f>
        <v>0</v>
      </c>
      <c r="D11" s="31">
        <f>COUNTIFS(Events!$BL:$BL,L11,Events!$J:$J,$B11)</f>
        <v>20</v>
      </c>
      <c r="E11" s="31">
        <f>COUNTIFS(Events!$BL:$BL,M11,Events!$J:$J,$B11)</f>
        <v>27</v>
      </c>
      <c r="F11" s="31">
        <f>COUNTIFS(Events!$BL:$BL,N11,Events!$J:$J,$B11)</f>
        <v>0</v>
      </c>
      <c r="G11" s="16">
        <f>COUNTIFS(Events!$BL:$BL,O11,Events!$J:$J,$B11)</f>
        <v>0</v>
      </c>
      <c r="H11" s="17">
        <f t="shared" si="0"/>
        <v>47</v>
      </c>
      <c r="K11" s="25" t="s">
        <v>3206</v>
      </c>
      <c r="L11" s="25" t="s">
        <v>4485</v>
      </c>
      <c r="M11" s="25" t="s">
        <v>4488</v>
      </c>
      <c r="N11" s="25" t="s">
        <v>4487</v>
      </c>
      <c r="O11" s="25" t="s">
        <v>4486</v>
      </c>
    </row>
    <row r="12" spans="1:15" ht="33.75" customHeight="1" x14ac:dyDescent="0.3">
      <c r="A12" s="24"/>
      <c r="B12" s="14" t="s">
        <v>55</v>
      </c>
      <c r="C12" s="31">
        <f>COUNTIFS(Events!$BL:$BL,K12,Events!$J:$J,$B12)</f>
        <v>0</v>
      </c>
      <c r="D12" s="31">
        <f>COUNTIFS(Events!$BL:$BL,L12,Events!$J:$J,$B12)</f>
        <v>8</v>
      </c>
      <c r="E12" s="31">
        <f>COUNTIFS(Events!$BL:$BL,M12,Events!$J:$J,$B12)</f>
        <v>43</v>
      </c>
      <c r="F12" s="31">
        <f>COUNTIFS(Events!$BL:$BL,N12,Events!$J:$J,$B12)</f>
        <v>0</v>
      </c>
      <c r="G12" s="16">
        <f>COUNTIFS(Events!$BL:$BL,O12,Events!$J:$J,$B12)</f>
        <v>0</v>
      </c>
      <c r="H12" s="17">
        <f t="shared" si="0"/>
        <v>51</v>
      </c>
      <c r="K12" s="25" t="s">
        <v>3206</v>
      </c>
      <c r="L12" s="25" t="s">
        <v>4485</v>
      </c>
      <c r="M12" s="25" t="s">
        <v>4488</v>
      </c>
      <c r="N12" s="25" t="s">
        <v>4487</v>
      </c>
      <c r="O12" s="25" t="s">
        <v>4486</v>
      </c>
    </row>
    <row r="13" spans="1:15" ht="33.75" customHeight="1" x14ac:dyDescent="0.3">
      <c r="A13" s="24"/>
      <c r="B13" s="14" t="s">
        <v>124</v>
      </c>
      <c r="C13" s="31">
        <f>COUNTIFS(Events!$BL:$BL,K13,Events!$J:$J,$B13)</f>
        <v>0</v>
      </c>
      <c r="D13" s="31">
        <f>COUNTIFS(Events!$BL:$BL,L13,Events!$J:$J,$B13)</f>
        <v>11</v>
      </c>
      <c r="E13" s="31">
        <f>COUNTIFS(Events!$BL:$BL,M13,Events!$J:$J,$B13)</f>
        <v>42</v>
      </c>
      <c r="F13" s="31">
        <f>COUNTIFS(Events!$BL:$BL,N13,Events!$J:$J,$B13)</f>
        <v>0</v>
      </c>
      <c r="G13" s="16">
        <f>COUNTIFS(Events!$BL:$BL,O13,Events!$J:$J,$B13)</f>
        <v>0</v>
      </c>
      <c r="H13" s="17">
        <f t="shared" si="0"/>
        <v>53</v>
      </c>
      <c r="K13" s="25" t="s">
        <v>3206</v>
      </c>
      <c r="L13" s="25" t="s">
        <v>4485</v>
      </c>
      <c r="M13" s="25" t="s">
        <v>4488</v>
      </c>
      <c r="N13" s="25" t="s">
        <v>4487</v>
      </c>
      <c r="O13" s="25" t="s">
        <v>4486</v>
      </c>
    </row>
    <row r="14" spans="1:15" ht="33.75" customHeight="1" x14ac:dyDescent="0.3">
      <c r="A14" s="24"/>
      <c r="B14" s="14" t="s">
        <v>58</v>
      </c>
      <c r="C14" s="31">
        <f>COUNTIFS(Events!$BL:$BL,K14,Events!$J:$J,$B14)</f>
        <v>0</v>
      </c>
      <c r="D14" s="31">
        <f>COUNTIFS(Events!$BL:$BL,L14,Events!$J:$J,$B14)</f>
        <v>18</v>
      </c>
      <c r="E14" s="31">
        <f>COUNTIFS(Events!$BL:$BL,M14,Events!$J:$J,$B14)</f>
        <v>17</v>
      </c>
      <c r="F14" s="31">
        <f>COUNTIFS(Events!$BL:$BL,N14,Events!$J:$J,$B14)</f>
        <v>1</v>
      </c>
      <c r="G14" s="16">
        <f>COUNTIFS(Events!$BL:$BL,O14,Events!$J:$J,$B14)</f>
        <v>0</v>
      </c>
      <c r="H14" s="17">
        <f t="shared" si="0"/>
        <v>36</v>
      </c>
      <c r="K14" s="25" t="s">
        <v>3206</v>
      </c>
      <c r="L14" s="25" t="s">
        <v>4485</v>
      </c>
      <c r="M14" s="25" t="s">
        <v>4488</v>
      </c>
      <c r="N14" s="25" t="s">
        <v>4487</v>
      </c>
      <c r="O14" s="25" t="s">
        <v>4486</v>
      </c>
    </row>
    <row r="15" spans="1:15" ht="33.75" customHeight="1" x14ac:dyDescent="0.3">
      <c r="A15" s="24"/>
      <c r="B15" s="14" t="s">
        <v>129</v>
      </c>
      <c r="C15" s="31">
        <f>COUNTIFS(Events!$BL:$BL,K15,Events!$J:$J,$B15)</f>
        <v>0</v>
      </c>
      <c r="D15" s="31">
        <f>COUNTIFS(Events!$BL:$BL,L15,Events!$J:$J,$B15)</f>
        <v>4</v>
      </c>
      <c r="E15" s="31">
        <f>COUNTIFS(Events!$BL:$BL,M15,Events!$J:$J,$B15)</f>
        <v>9</v>
      </c>
      <c r="F15" s="31">
        <f>COUNTIFS(Events!$BL:$BL,N15,Events!$J:$J,$B15)</f>
        <v>0</v>
      </c>
      <c r="G15" s="16">
        <f>COUNTIFS(Events!$BL:$BL,O15,Events!$J:$J,$B15)</f>
        <v>0</v>
      </c>
      <c r="H15" s="17">
        <f t="shared" si="0"/>
        <v>13</v>
      </c>
      <c r="K15" s="25" t="s">
        <v>3206</v>
      </c>
      <c r="L15" s="25" t="s">
        <v>4485</v>
      </c>
      <c r="M15" s="25" t="s">
        <v>4488</v>
      </c>
      <c r="N15" s="25" t="s">
        <v>4487</v>
      </c>
      <c r="O15" s="25" t="s">
        <v>4486</v>
      </c>
    </row>
    <row r="16" spans="1:15" ht="33.75" customHeight="1" x14ac:dyDescent="0.3">
      <c r="A16" s="24"/>
      <c r="B16" s="14" t="s">
        <v>79</v>
      </c>
      <c r="C16" s="31">
        <f>COUNTIFS(Events!$BL:$BL,K16,Events!$J:$J,$B16)</f>
        <v>0</v>
      </c>
      <c r="D16" s="31">
        <f>COUNTIFS(Events!$BL:$BL,L16,Events!$J:$J,$B16)</f>
        <v>5</v>
      </c>
      <c r="E16" s="31">
        <f>COUNTIFS(Events!$BL:$BL,M16,Events!$J:$J,$B16)</f>
        <v>10</v>
      </c>
      <c r="F16" s="31">
        <f>COUNTIFS(Events!$BL:$BL,N16,Events!$J:$J,$B16)</f>
        <v>0</v>
      </c>
      <c r="G16" s="16">
        <f>COUNTIFS(Events!$BL:$BL,O16,Events!$J:$J,$B16)</f>
        <v>0</v>
      </c>
      <c r="H16" s="17">
        <f t="shared" si="0"/>
        <v>15</v>
      </c>
      <c r="K16" s="25" t="s">
        <v>3206</v>
      </c>
      <c r="L16" s="25" t="s">
        <v>4485</v>
      </c>
      <c r="M16" s="25" t="s">
        <v>4488</v>
      </c>
      <c r="N16" s="25" t="s">
        <v>4487</v>
      </c>
      <c r="O16" s="25" t="s">
        <v>4486</v>
      </c>
    </row>
    <row r="17" spans="1:15" ht="33.75" customHeight="1" x14ac:dyDescent="0.3">
      <c r="A17" s="24"/>
      <c r="B17" s="14" t="s">
        <v>60</v>
      </c>
      <c r="C17" s="31">
        <f>COUNTIFS(Events!$BL:$BL,K17,Events!$J:$J,$B17)</f>
        <v>0</v>
      </c>
      <c r="D17" s="31">
        <f>COUNTIFS(Events!$BL:$BL,L17,Events!$J:$J,$B17)</f>
        <v>2</v>
      </c>
      <c r="E17" s="31">
        <f>COUNTIFS(Events!$BL:$BL,M17,Events!$J:$J,$B17)</f>
        <v>10</v>
      </c>
      <c r="F17" s="31">
        <f>COUNTIFS(Events!$BL:$BL,N17,Events!$J:$J,$B17)</f>
        <v>0</v>
      </c>
      <c r="G17" s="16">
        <f>COUNTIFS(Events!$BL:$BL,O17,Events!$J:$J,$B17)</f>
        <v>0</v>
      </c>
      <c r="H17" s="17">
        <f t="shared" si="0"/>
        <v>12</v>
      </c>
      <c r="K17" s="25" t="s">
        <v>3206</v>
      </c>
      <c r="L17" s="25" t="s">
        <v>4485</v>
      </c>
      <c r="M17" s="25" t="s">
        <v>4488</v>
      </c>
      <c r="N17" s="25" t="s">
        <v>4487</v>
      </c>
      <c r="O17" s="25" t="s">
        <v>4486</v>
      </c>
    </row>
    <row r="18" spans="1:15" ht="33.75" customHeight="1" x14ac:dyDescent="0.3">
      <c r="A18" s="24"/>
      <c r="B18" s="14" t="s">
        <v>62</v>
      </c>
      <c r="C18" s="31">
        <f>COUNTIFS(Events!$BL:$BL,K18,Events!$J:$J,$B18)</f>
        <v>0</v>
      </c>
      <c r="D18" s="31">
        <f>COUNTIFS(Events!$BL:$BL,L18,Events!$J:$J,$B18)</f>
        <v>4</v>
      </c>
      <c r="E18" s="31">
        <f>COUNTIFS(Events!$BL:$BL,M18,Events!$J:$J,$B18)</f>
        <v>12</v>
      </c>
      <c r="F18" s="31">
        <f>COUNTIFS(Events!$BL:$BL,N18,Events!$J:$J,$B18)</f>
        <v>0</v>
      </c>
      <c r="G18" s="16">
        <f>COUNTIFS(Events!$BL:$BL,O18,Events!$J:$J,$B18)</f>
        <v>0</v>
      </c>
      <c r="H18" s="17">
        <f t="shared" si="0"/>
        <v>16</v>
      </c>
      <c r="K18" s="25" t="s">
        <v>3206</v>
      </c>
      <c r="L18" s="25" t="s">
        <v>4485</v>
      </c>
      <c r="M18" s="25" t="s">
        <v>4488</v>
      </c>
      <c r="N18" s="25" t="s">
        <v>4487</v>
      </c>
      <c r="O18" s="25" t="s">
        <v>4486</v>
      </c>
    </row>
    <row r="19" spans="1:15" ht="33.75" customHeight="1" x14ac:dyDescent="0.3">
      <c r="A19" s="24"/>
      <c r="B19" s="14" t="s">
        <v>74</v>
      </c>
      <c r="C19" s="31">
        <f>COUNTIFS(Events!$BL:$BL,K19,Events!$J:$J,$B19)</f>
        <v>0</v>
      </c>
      <c r="D19" s="31">
        <f>COUNTIFS(Events!$BL:$BL,L19,Events!$J:$J,$B19)</f>
        <v>4</v>
      </c>
      <c r="E19" s="31">
        <f>COUNTIFS(Events!$BL:$BL,M19,Events!$J:$J,$B19)</f>
        <v>7</v>
      </c>
      <c r="F19" s="31">
        <f>COUNTIFS(Events!$BL:$BL,N19,Events!$J:$J,$B19)</f>
        <v>0</v>
      </c>
      <c r="G19" s="16">
        <f>COUNTIFS(Events!$BL:$BL,O19,Events!$J:$J,$B19)</f>
        <v>0</v>
      </c>
      <c r="H19" s="17">
        <f t="shared" si="0"/>
        <v>11</v>
      </c>
      <c r="K19" s="25" t="s">
        <v>3206</v>
      </c>
      <c r="L19" s="25" t="s">
        <v>4485</v>
      </c>
      <c r="M19" s="25" t="s">
        <v>4488</v>
      </c>
      <c r="N19" s="25" t="s">
        <v>4487</v>
      </c>
      <c r="O19" s="25" t="s">
        <v>4486</v>
      </c>
    </row>
    <row r="20" spans="1:15" ht="33.75" customHeight="1" x14ac:dyDescent="0.3">
      <c r="A20" s="24"/>
      <c r="B20" s="14" t="s">
        <v>136</v>
      </c>
      <c r="C20" s="31">
        <f>COUNTIFS(Events!$BL:$BL,K20,Events!$J:$J,$B20)</f>
        <v>1</v>
      </c>
      <c r="D20" s="31">
        <f>COUNTIFS(Events!$BL:$BL,L20,Events!$J:$J,$B20)</f>
        <v>7</v>
      </c>
      <c r="E20" s="31">
        <f>COUNTIFS(Events!$BL:$BL,M20,Events!$J:$J,$B20)</f>
        <v>5</v>
      </c>
      <c r="F20" s="31">
        <f>COUNTIFS(Events!$BL:$BL,N20,Events!$J:$J,$B20)</f>
        <v>0</v>
      </c>
      <c r="G20" s="16">
        <f>COUNTIFS(Events!$BL:$BL,O20,Events!$J:$J,$B20)</f>
        <v>0</v>
      </c>
      <c r="H20" s="17">
        <f t="shared" si="0"/>
        <v>13</v>
      </c>
      <c r="K20" s="25" t="s">
        <v>3206</v>
      </c>
      <c r="L20" s="25" t="s">
        <v>4485</v>
      </c>
      <c r="M20" s="25" t="s">
        <v>4488</v>
      </c>
      <c r="N20" s="25" t="s">
        <v>4487</v>
      </c>
      <c r="O20" s="25" t="s">
        <v>4486</v>
      </c>
    </row>
    <row r="21" spans="1:15" ht="33.75" customHeight="1" x14ac:dyDescent="0.3">
      <c r="A21" s="24"/>
      <c r="B21" s="14" t="s">
        <v>139</v>
      </c>
      <c r="C21" s="31">
        <f>COUNTIFS(Events!$BL:$BL,K21,Events!$J:$J,$B21)</f>
        <v>4</v>
      </c>
      <c r="D21" s="31">
        <f>COUNTIFS(Events!$BL:$BL,L21,Events!$J:$J,$B21)</f>
        <v>6</v>
      </c>
      <c r="E21" s="31">
        <f>COUNTIFS(Events!$BL:$BL,M21,Events!$J:$J,$B21)</f>
        <v>15</v>
      </c>
      <c r="F21" s="31">
        <f>COUNTIFS(Events!$BL:$BL,N21,Events!$J:$J,$B21)</f>
        <v>0</v>
      </c>
      <c r="G21" s="16">
        <f>COUNTIFS(Events!$BL:$BL,O21,Events!$J:$J,$B21)</f>
        <v>0</v>
      </c>
      <c r="H21" s="17">
        <f t="shared" si="0"/>
        <v>25</v>
      </c>
      <c r="K21" s="25" t="s">
        <v>3206</v>
      </c>
      <c r="L21" s="25" t="s">
        <v>4485</v>
      </c>
      <c r="M21" s="25" t="s">
        <v>4488</v>
      </c>
      <c r="N21" s="25" t="s">
        <v>4487</v>
      </c>
      <c r="O21" s="25" t="s">
        <v>4486</v>
      </c>
    </row>
    <row r="22" spans="1:15" ht="33.75" customHeight="1" x14ac:dyDescent="0.3">
      <c r="A22" s="24"/>
      <c r="B22" s="14" t="s">
        <v>181</v>
      </c>
      <c r="C22" s="31">
        <f>COUNTIFS(Events!$BL:$BL,K22,Events!$J:$J,$B22)</f>
        <v>0</v>
      </c>
      <c r="D22" s="31">
        <f>COUNTIFS(Events!$BL:$BL,L22,Events!$J:$J,$B22)</f>
        <v>8</v>
      </c>
      <c r="E22" s="31">
        <f>COUNTIFS(Events!$BL:$BL,M22,Events!$J:$J,$B22)</f>
        <v>9</v>
      </c>
      <c r="F22" s="31">
        <f>COUNTIFS(Events!$BL:$BL,N22,Events!$J:$J,$B22)</f>
        <v>0</v>
      </c>
      <c r="G22" s="16">
        <f>COUNTIFS(Events!$BL:$BL,O22,Events!$J:$J,$B22)</f>
        <v>0</v>
      </c>
      <c r="H22" s="17">
        <f t="shared" si="0"/>
        <v>17</v>
      </c>
      <c r="K22" s="25" t="s">
        <v>3206</v>
      </c>
      <c r="L22" s="25" t="s">
        <v>4485</v>
      </c>
      <c r="M22" s="25" t="s">
        <v>4488</v>
      </c>
      <c r="N22" s="25" t="s">
        <v>4487</v>
      </c>
      <c r="O22" s="25" t="s">
        <v>4486</v>
      </c>
    </row>
    <row r="23" spans="1:15" ht="33.75" customHeight="1" x14ac:dyDescent="0.3">
      <c r="A23" s="24"/>
      <c r="B23" s="14" t="s">
        <v>142</v>
      </c>
      <c r="C23" s="31">
        <f>COUNTIFS(Events!$BL:$BL,K23,Events!$J:$J,$B23)</f>
        <v>0</v>
      </c>
      <c r="D23" s="31">
        <f>COUNTIFS(Events!$BL:$BL,L23,Events!$J:$J,$B23)</f>
        <v>9</v>
      </c>
      <c r="E23" s="31">
        <f>COUNTIFS(Events!$BL:$BL,M23,Events!$J:$J,$B23)</f>
        <v>4</v>
      </c>
      <c r="F23" s="31">
        <f>COUNTIFS(Events!$BL:$BL,N23,Events!$J:$J,$B23)</f>
        <v>0</v>
      </c>
      <c r="G23" s="16">
        <f>COUNTIFS(Events!$BL:$BL,O23,Events!$J:$J,$B23)</f>
        <v>0</v>
      </c>
      <c r="H23" s="17">
        <f t="shared" si="0"/>
        <v>13</v>
      </c>
      <c r="K23" s="25" t="s">
        <v>3206</v>
      </c>
      <c r="L23" s="25" t="s">
        <v>4485</v>
      </c>
      <c r="M23" s="25" t="s">
        <v>4488</v>
      </c>
      <c r="N23" s="25" t="s">
        <v>4487</v>
      </c>
      <c r="O23" s="25" t="s">
        <v>4486</v>
      </c>
    </row>
    <row r="24" spans="1:15" ht="33.75" customHeight="1" x14ac:dyDescent="0.3">
      <c r="A24" s="24"/>
      <c r="B24" s="14" t="s">
        <v>147</v>
      </c>
      <c r="C24" s="31">
        <f>COUNTIFS(Events!$BL:$BL,K24,Events!$J:$J,$B24)</f>
        <v>0</v>
      </c>
      <c r="D24" s="31">
        <f>COUNTIFS(Events!$BL:$BL,L24,Events!$J:$J,$B24)</f>
        <v>8</v>
      </c>
      <c r="E24" s="31">
        <f>COUNTIFS(Events!$BL:$BL,M24,Events!$J:$J,$B24)</f>
        <v>5</v>
      </c>
      <c r="F24" s="31">
        <f>COUNTIFS(Events!$BL:$BL,N24,Events!$J:$J,$B24)</f>
        <v>0</v>
      </c>
      <c r="G24" s="16">
        <f>COUNTIFS(Events!$BL:$BL,O24,Events!$J:$J,$B24)</f>
        <v>0</v>
      </c>
      <c r="H24" s="17">
        <f t="shared" si="0"/>
        <v>13</v>
      </c>
      <c r="K24" s="25" t="s">
        <v>3206</v>
      </c>
      <c r="L24" s="25" t="s">
        <v>4485</v>
      </c>
      <c r="M24" s="25" t="s">
        <v>4488</v>
      </c>
      <c r="N24" s="25" t="s">
        <v>4487</v>
      </c>
      <c r="O24" s="25" t="s">
        <v>4486</v>
      </c>
    </row>
    <row r="25" spans="1:15" ht="33.75" customHeight="1" x14ac:dyDescent="0.3">
      <c r="A25" s="24"/>
      <c r="B25" s="14" t="s">
        <v>149</v>
      </c>
      <c r="C25" s="31">
        <f>COUNTIFS(Events!$BL:$BL,K25,Events!$J:$J,$B25)</f>
        <v>0</v>
      </c>
      <c r="D25" s="31">
        <f>COUNTIFS(Events!$BL:$BL,L25,Events!$J:$J,$B25)</f>
        <v>4</v>
      </c>
      <c r="E25" s="31">
        <f>COUNTIFS(Events!$BL:$BL,M25,Events!$J:$J,$B25)</f>
        <v>8</v>
      </c>
      <c r="F25" s="31">
        <f>COUNTIFS(Events!$BL:$BL,N25,Events!$J:$J,$B25)</f>
        <v>0</v>
      </c>
      <c r="G25" s="16">
        <f>COUNTIFS(Events!$BL:$BL,O25,Events!$J:$J,$B25)</f>
        <v>0</v>
      </c>
      <c r="H25" s="17">
        <f t="shared" si="0"/>
        <v>12</v>
      </c>
      <c r="K25" s="25" t="s">
        <v>3206</v>
      </c>
      <c r="L25" s="25" t="s">
        <v>4485</v>
      </c>
      <c r="M25" s="25" t="s">
        <v>4488</v>
      </c>
      <c r="N25" s="25" t="s">
        <v>4487</v>
      </c>
      <c r="O25" s="25" t="s">
        <v>4486</v>
      </c>
    </row>
    <row r="26" spans="1:15" ht="33.75" customHeight="1" x14ac:dyDescent="0.3">
      <c r="A26" s="24"/>
      <c r="B26" s="14" t="s">
        <v>150</v>
      </c>
      <c r="C26" s="31">
        <f>COUNTIFS(Events!$BL:$BL,K26,Events!$J:$J,$B26)</f>
        <v>0</v>
      </c>
      <c r="D26" s="31">
        <f>COUNTIFS(Events!$BL:$BL,L26,Events!$J:$J,$B26)</f>
        <v>12</v>
      </c>
      <c r="E26" s="31">
        <f>COUNTIFS(Events!$BL:$BL,M26,Events!$J:$J,$B26)</f>
        <v>2</v>
      </c>
      <c r="F26" s="31">
        <f>COUNTIFS(Events!$BL:$BL,N26,Events!$J:$J,$B26)</f>
        <v>0</v>
      </c>
      <c r="G26" s="16">
        <f>COUNTIFS(Events!$BL:$BL,O26,Events!$J:$J,$B26)</f>
        <v>0</v>
      </c>
      <c r="H26" s="17">
        <f t="shared" si="0"/>
        <v>14</v>
      </c>
      <c r="K26" s="25" t="s">
        <v>3206</v>
      </c>
      <c r="L26" s="25" t="s">
        <v>4485</v>
      </c>
      <c r="M26" s="25" t="s">
        <v>4488</v>
      </c>
      <c r="N26" s="25" t="s">
        <v>4487</v>
      </c>
      <c r="O26" s="25" t="s">
        <v>4486</v>
      </c>
    </row>
    <row r="27" spans="1:15" ht="33.75" customHeight="1" x14ac:dyDescent="0.3">
      <c r="A27" s="24"/>
      <c r="B27" s="14" t="s">
        <v>153</v>
      </c>
      <c r="C27" s="31">
        <f>COUNTIFS(Events!$BL:$BL,K27,Events!$J:$J,$B27)</f>
        <v>0</v>
      </c>
      <c r="D27" s="31">
        <f>COUNTIFS(Events!$BL:$BL,L27,Events!$J:$J,$B27)</f>
        <v>1</v>
      </c>
      <c r="E27" s="31">
        <f>COUNTIFS(Events!$BL:$BL,M27,Events!$J:$J,$B27)</f>
        <v>2</v>
      </c>
      <c r="F27" s="31">
        <f>COUNTIFS(Events!$BL:$BL,N27,Events!$J:$J,$B27)</f>
        <v>0</v>
      </c>
      <c r="G27" s="16">
        <f>COUNTIFS(Events!$BL:$BL,O27,Events!$J:$J,$B27)</f>
        <v>0</v>
      </c>
      <c r="H27" s="17">
        <f t="shared" si="0"/>
        <v>3</v>
      </c>
      <c r="K27" s="25" t="s">
        <v>3206</v>
      </c>
      <c r="L27" s="25" t="s">
        <v>4485</v>
      </c>
      <c r="M27" s="25" t="s">
        <v>4488</v>
      </c>
      <c r="N27" s="25" t="s">
        <v>4487</v>
      </c>
      <c r="O27" s="25" t="s">
        <v>4486</v>
      </c>
    </row>
    <row r="28" spans="1:15" ht="33.75" customHeight="1" x14ac:dyDescent="0.3">
      <c r="A28" s="24"/>
      <c r="B28" s="14" t="s">
        <v>156</v>
      </c>
      <c r="C28" s="31">
        <f>COUNTIFS(Events!$BL:$BL,K28,Events!$J:$J,$B28)</f>
        <v>0</v>
      </c>
      <c r="D28" s="31">
        <f>COUNTIFS(Events!$BL:$BL,L28,Events!$J:$J,$B28)</f>
        <v>2</v>
      </c>
      <c r="E28" s="31">
        <f>COUNTIFS(Events!$BL:$BL,M28,Events!$J:$J,$B28)</f>
        <v>3</v>
      </c>
      <c r="F28" s="31">
        <f>COUNTIFS(Events!$BL:$BL,N28,Events!$J:$J,$B28)</f>
        <v>0</v>
      </c>
      <c r="G28" s="16">
        <f>COUNTIFS(Events!$BL:$BL,O28,Events!$J:$J,$B28)</f>
        <v>0</v>
      </c>
      <c r="H28" s="17">
        <f t="shared" si="0"/>
        <v>5</v>
      </c>
      <c r="K28" s="25" t="s">
        <v>3206</v>
      </c>
      <c r="L28" s="25" t="s">
        <v>4485</v>
      </c>
      <c r="M28" s="25" t="s">
        <v>4488</v>
      </c>
      <c r="N28" s="25" t="s">
        <v>4487</v>
      </c>
      <c r="O28" s="25" t="s">
        <v>4486</v>
      </c>
    </row>
    <row r="29" spans="1:15" ht="33.75" customHeight="1" x14ac:dyDescent="0.3">
      <c r="A29" s="24"/>
      <c r="B29" s="14" t="s">
        <v>83</v>
      </c>
      <c r="C29" s="31">
        <f>COUNTIFS(Events!$BL:$BL,K29,Events!$J:$J,$B29)</f>
        <v>0</v>
      </c>
      <c r="D29" s="31">
        <f>COUNTIFS(Events!$BL:$BL,L29,Events!$J:$J,$B29)</f>
        <v>0</v>
      </c>
      <c r="E29" s="31">
        <f>COUNTIFS(Events!$BL:$BL,M29,Events!$J:$J,$B29)</f>
        <v>0</v>
      </c>
      <c r="F29" s="31">
        <f>COUNTIFS(Events!$BL:$BL,N29,Events!$J:$J,$B29)</f>
        <v>0</v>
      </c>
      <c r="G29" s="16">
        <f>COUNTIFS(Events!$BL:$BL,O29,Events!$J:$J,$B29)</f>
        <v>0</v>
      </c>
      <c r="H29" s="17">
        <f t="shared" si="0"/>
        <v>0</v>
      </c>
      <c r="K29" s="25" t="s">
        <v>3206</v>
      </c>
      <c r="L29" s="25" t="s">
        <v>4485</v>
      </c>
      <c r="M29" s="25" t="s">
        <v>4488</v>
      </c>
      <c r="N29" s="25" t="s">
        <v>4487</v>
      </c>
      <c r="O29" s="25" t="s">
        <v>4486</v>
      </c>
    </row>
    <row r="30" spans="1:15" ht="33.75" customHeight="1" x14ac:dyDescent="0.3">
      <c r="A30" s="24"/>
      <c r="B30" s="14" t="s">
        <v>5708</v>
      </c>
      <c r="C30" s="31">
        <f>COUNTIFS(Events!$BL:$BL,K30,Events!$J:$J,$B30)</f>
        <v>0</v>
      </c>
      <c r="D30" s="31">
        <f>COUNTIFS(Events!$BL:$BL,L30,Events!$J:$J,$B30)</f>
        <v>1</v>
      </c>
      <c r="E30" s="31">
        <f>COUNTIFS(Events!$BL:$BL,M30,Events!$J:$J,$B30)</f>
        <v>6</v>
      </c>
      <c r="F30" s="31">
        <f>COUNTIFS(Events!$BL:$BL,N30,Events!$J:$J,$B30)</f>
        <v>0</v>
      </c>
      <c r="G30" s="16">
        <f>COUNTIFS(Events!$BL:$BL,O30,Events!$J:$J,$B30)</f>
        <v>0</v>
      </c>
      <c r="H30" s="17">
        <f t="shared" si="0"/>
        <v>7</v>
      </c>
      <c r="K30" s="25" t="s">
        <v>3206</v>
      </c>
      <c r="L30" s="25" t="s">
        <v>4485</v>
      </c>
      <c r="M30" s="25" t="s">
        <v>4488</v>
      </c>
      <c r="N30" s="25" t="s">
        <v>4487</v>
      </c>
      <c r="O30" s="25" t="s">
        <v>4486</v>
      </c>
    </row>
    <row r="31" spans="1:15" ht="33.75" customHeight="1" thickBot="1" x14ac:dyDescent="0.35">
      <c r="A31" s="24"/>
      <c r="B31" s="14" t="s">
        <v>196</v>
      </c>
      <c r="C31" s="31">
        <f>COUNTIFS(Events!$BL:$BL,K31,Events!$J:$J,$B31)</f>
        <v>0</v>
      </c>
      <c r="D31" s="31">
        <f>COUNTIFS(Events!$BL:$BL,L31,Events!$J:$J,$B31)</f>
        <v>2</v>
      </c>
      <c r="E31" s="31">
        <f>COUNTIFS(Events!$BL:$BL,M31,Events!$J:$J,$B31)</f>
        <v>0</v>
      </c>
      <c r="F31" s="31">
        <f>COUNTIFS(Events!$BL:$BL,N31,Events!$J:$J,$B31)</f>
        <v>0</v>
      </c>
      <c r="G31" s="16">
        <f>COUNTIFS(Events!$BL:$BL,O31,Events!$J:$J,$B31)</f>
        <v>0</v>
      </c>
      <c r="H31" s="17">
        <f t="shared" si="0"/>
        <v>2</v>
      </c>
      <c r="K31" s="25" t="s">
        <v>3206</v>
      </c>
      <c r="L31" s="25" t="s">
        <v>4485</v>
      </c>
      <c r="M31" s="25" t="s">
        <v>4488</v>
      </c>
      <c r="N31" s="25" t="s">
        <v>4487</v>
      </c>
      <c r="O31" s="25" t="s">
        <v>4486</v>
      </c>
    </row>
    <row r="32" spans="1:15" ht="33.75" customHeight="1" thickBot="1" x14ac:dyDescent="0.35">
      <c r="A32" s="24"/>
      <c r="B32" s="9" t="s">
        <v>5706</v>
      </c>
      <c r="C32" s="18">
        <f t="shared" ref="C32:H32" si="1">SUM(C5:C31)</f>
        <v>11</v>
      </c>
      <c r="D32" s="19">
        <f t="shared" si="1"/>
        <v>381</v>
      </c>
      <c r="E32" s="19">
        <f t="shared" si="1"/>
        <v>569</v>
      </c>
      <c r="F32" s="20">
        <f t="shared" si="1"/>
        <v>7</v>
      </c>
      <c r="G32" s="21">
        <f t="shared" si="1"/>
        <v>0</v>
      </c>
      <c r="H32" s="22">
        <f t="shared" si="1"/>
        <v>968</v>
      </c>
    </row>
    <row r="33" spans="1:15" ht="53.25" customHeight="1" thickBot="1" x14ac:dyDescent="0.35">
      <c r="A33" s="24"/>
      <c r="B33" s="82" t="s">
        <v>5707</v>
      </c>
      <c r="C33" s="83"/>
      <c r="D33" s="83"/>
      <c r="E33" s="83"/>
      <c r="F33" s="83"/>
      <c r="G33" s="83"/>
      <c r="H33" s="84"/>
    </row>
    <row r="34" spans="1:15" ht="17.399999999999999" x14ac:dyDescent="0.3">
      <c r="A34" s="24"/>
    </row>
    <row r="35" spans="1:15" ht="18" thickBot="1" x14ac:dyDescent="0.35">
      <c r="A35" s="24"/>
    </row>
    <row r="36" spans="1:15" ht="40.5" customHeight="1" thickBot="1" x14ac:dyDescent="0.35">
      <c r="A36" s="24"/>
      <c r="B36" s="88" t="s">
        <v>5829</v>
      </c>
      <c r="C36" s="89"/>
      <c r="D36" s="89"/>
      <c r="E36" s="89"/>
      <c r="F36" s="89"/>
      <c r="G36" s="89"/>
      <c r="H36" s="90"/>
    </row>
    <row r="37" spans="1:15" ht="46.5" customHeight="1" thickBot="1" x14ac:dyDescent="0.35">
      <c r="A37" s="24"/>
      <c r="B37" s="85" t="s">
        <v>5714</v>
      </c>
      <c r="C37" s="86"/>
      <c r="D37" s="86"/>
      <c r="E37" s="86"/>
      <c r="F37" s="86"/>
      <c r="G37" s="86"/>
      <c r="H37" s="87"/>
    </row>
    <row r="38" spans="1:15" ht="46.5" customHeight="1" thickBot="1" x14ac:dyDescent="0.35">
      <c r="A38" s="24"/>
      <c r="B38" s="3"/>
      <c r="C38" s="4" t="s">
        <v>3206</v>
      </c>
      <c r="D38" s="5" t="s">
        <v>4485</v>
      </c>
      <c r="E38" s="6" t="s">
        <v>4488</v>
      </c>
      <c r="F38" s="7" t="s">
        <v>4487</v>
      </c>
      <c r="G38" s="8" t="s">
        <v>4486</v>
      </c>
      <c r="H38" s="9" t="s">
        <v>5706</v>
      </c>
    </row>
    <row r="39" spans="1:15" ht="33.75" customHeight="1" x14ac:dyDescent="0.3">
      <c r="A39" s="24"/>
      <c r="B39" s="10" t="s">
        <v>20</v>
      </c>
      <c r="C39" s="31">
        <f>COUNTIFS(Events!$BL:$BL,K39,Events!$S:$S,$B39)</f>
        <v>2</v>
      </c>
      <c r="D39" s="31">
        <f>COUNTIFS(Events!$BL:$BL,L39,Events!$S:$S,$B39)</f>
        <v>80</v>
      </c>
      <c r="E39" s="31">
        <f>COUNTIFS(Events!$BL:$BL,M39,Events!$S:$S,$B39)</f>
        <v>156</v>
      </c>
      <c r="F39" s="31">
        <f>COUNTIFS(Events!$BL:$BL,N39,Events!$S:$S,$B39)</f>
        <v>5</v>
      </c>
      <c r="G39" s="16">
        <f>COUNTIFS(Events!$BL:$BL,O39,Events!$S:$S,$B39)</f>
        <v>0</v>
      </c>
      <c r="H39" s="13">
        <f t="shared" ref="H39:H44" si="2">SUM(C39:G39)</f>
        <v>243</v>
      </c>
      <c r="K39" s="25" t="s">
        <v>3206</v>
      </c>
      <c r="L39" s="25" t="s">
        <v>4485</v>
      </c>
      <c r="M39" s="25" t="s">
        <v>4488</v>
      </c>
      <c r="N39" s="25" t="s">
        <v>4487</v>
      </c>
      <c r="O39" s="25" t="s">
        <v>4486</v>
      </c>
    </row>
    <row r="40" spans="1:15" ht="33.75" customHeight="1" x14ac:dyDescent="0.3">
      <c r="A40" s="24"/>
      <c r="B40" s="14" t="s">
        <v>57</v>
      </c>
      <c r="C40" s="31">
        <f>COUNTIFS(Events!$BL:$BL,K40,Events!$S:$S,$B40)</f>
        <v>0</v>
      </c>
      <c r="D40" s="31">
        <f>COUNTIFS(Events!$BL:$BL,L40,Events!$S:$S,$B40)</f>
        <v>73</v>
      </c>
      <c r="E40" s="31">
        <f>COUNTIFS(Events!$BL:$BL,M40,Events!$S:$S,$B40)</f>
        <v>92</v>
      </c>
      <c r="F40" s="31">
        <f>COUNTIFS(Events!$BL:$BL,N40,Events!$S:$S,$B40)</f>
        <v>0</v>
      </c>
      <c r="G40" s="16">
        <f>COUNTIFS(Events!$BL:$BL,O40,Events!$S:$S,$B40)</f>
        <v>0</v>
      </c>
      <c r="H40" s="17">
        <f t="shared" si="2"/>
        <v>165</v>
      </c>
      <c r="K40" s="25" t="s">
        <v>3206</v>
      </c>
      <c r="L40" s="25" t="s">
        <v>4485</v>
      </c>
      <c r="M40" s="25" t="s">
        <v>4488</v>
      </c>
      <c r="N40" s="25" t="s">
        <v>4487</v>
      </c>
      <c r="O40" s="25" t="s">
        <v>4486</v>
      </c>
    </row>
    <row r="41" spans="1:15" ht="33.75" customHeight="1" x14ac:dyDescent="0.3">
      <c r="A41" s="24"/>
      <c r="B41" s="14" t="s">
        <v>31</v>
      </c>
      <c r="C41" s="31">
        <f>COUNTIFS(Events!$BL:$BL,K41,Events!$S:$S,$B41)</f>
        <v>2</v>
      </c>
      <c r="D41" s="31">
        <f>COUNTIFS(Events!$BL:$BL,L41,Events!$S:$S,$B41)</f>
        <v>138</v>
      </c>
      <c r="E41" s="31">
        <f>COUNTIFS(Events!$BL:$BL,M41,Events!$S:$S,$B41)</f>
        <v>219</v>
      </c>
      <c r="F41" s="31">
        <f>COUNTIFS(Events!$BL:$BL,N41,Events!$S:$S,$B41)</f>
        <v>1</v>
      </c>
      <c r="G41" s="16">
        <f>COUNTIFS(Events!$BL:$BL,O41,Events!$S:$S,$B41)</f>
        <v>0</v>
      </c>
      <c r="H41" s="17">
        <f t="shared" si="2"/>
        <v>360</v>
      </c>
      <c r="K41" s="25" t="s">
        <v>3206</v>
      </c>
      <c r="L41" s="25" t="s">
        <v>4485</v>
      </c>
      <c r="M41" s="25" t="s">
        <v>4488</v>
      </c>
      <c r="N41" s="25" t="s">
        <v>4487</v>
      </c>
      <c r="O41" s="25" t="s">
        <v>4486</v>
      </c>
    </row>
    <row r="42" spans="1:15" ht="33.75" customHeight="1" x14ac:dyDescent="0.3">
      <c r="A42" s="24"/>
      <c r="B42" s="14" t="s">
        <v>263</v>
      </c>
      <c r="C42" s="31">
        <f>COUNTIFS(Events!$BL:$BL,K42,Events!$S:$S,$B42)</f>
        <v>2</v>
      </c>
      <c r="D42" s="31">
        <f>COUNTIFS(Events!$BL:$BL,L42,Events!$S:$S,$B42)</f>
        <v>79</v>
      </c>
      <c r="E42" s="31">
        <f>COUNTIFS(Events!$BL:$BL,M42,Events!$S:$S,$B42)</f>
        <v>84</v>
      </c>
      <c r="F42" s="31">
        <f>COUNTIFS(Events!$BL:$BL,N42,Events!$S:$S,$B42)</f>
        <v>0</v>
      </c>
      <c r="G42" s="16">
        <f>COUNTIFS(Events!$BL:$BL,O42,Events!$S:$S,$B42)</f>
        <v>0</v>
      </c>
      <c r="H42" s="17">
        <f t="shared" si="2"/>
        <v>165</v>
      </c>
      <c r="K42" s="25" t="s">
        <v>3206</v>
      </c>
      <c r="L42" s="25" t="s">
        <v>4485</v>
      </c>
      <c r="M42" s="25" t="s">
        <v>4488</v>
      </c>
      <c r="N42" s="25" t="s">
        <v>4487</v>
      </c>
      <c r="O42" s="25" t="s">
        <v>4486</v>
      </c>
    </row>
    <row r="43" spans="1:15" ht="33.75" customHeight="1" x14ac:dyDescent="0.3">
      <c r="A43" s="24"/>
      <c r="B43" s="14" t="s">
        <v>4449</v>
      </c>
      <c r="C43" s="31">
        <f>COUNTIFS(Events!$BL:$BL,K43,Events!$S:$S,$B43)</f>
        <v>5</v>
      </c>
      <c r="D43" s="31">
        <f>COUNTIFS(Events!$BL:$BL,L43,Events!$S:$S,$B43)</f>
        <v>3</v>
      </c>
      <c r="E43" s="31">
        <f>COUNTIFS(Events!$BL:$BL,M43,Events!$S:$S,$B43)</f>
        <v>8</v>
      </c>
      <c r="F43" s="31">
        <f>COUNTIFS(Events!$BL:$BL,N43,Events!$S:$S,$B43)</f>
        <v>0</v>
      </c>
      <c r="G43" s="16">
        <f>COUNTIFS(Events!$BL:$BL,O43,Events!$S:$S,$B43)</f>
        <v>0</v>
      </c>
      <c r="H43" s="17">
        <f t="shared" si="2"/>
        <v>16</v>
      </c>
      <c r="K43" s="25" t="s">
        <v>3206</v>
      </c>
      <c r="L43" s="25" t="s">
        <v>4485</v>
      </c>
      <c r="M43" s="25" t="s">
        <v>4488</v>
      </c>
      <c r="N43" s="25" t="s">
        <v>4487</v>
      </c>
      <c r="O43" s="25" t="s">
        <v>4486</v>
      </c>
    </row>
    <row r="44" spans="1:15" ht="33.75" customHeight="1" thickBot="1" x14ac:dyDescent="0.35">
      <c r="A44" s="24"/>
      <c r="B44" s="14" t="s">
        <v>4448</v>
      </c>
      <c r="C44" s="31">
        <f>COUNTIFS(Events!$BL:$BL,K44,Events!$S:$S,$B44)</f>
        <v>0</v>
      </c>
      <c r="D44" s="31">
        <f>COUNTIFS(Events!$BL:$BL,L44,Events!$S:$S,$B44)</f>
        <v>8</v>
      </c>
      <c r="E44" s="31">
        <f>COUNTIFS(Events!$BL:$BL,M44,Events!$S:$S,$B44)</f>
        <v>10</v>
      </c>
      <c r="F44" s="31">
        <f>COUNTIFS(Events!$BL:$BL,N44,Events!$S:$S,$B44)</f>
        <v>1</v>
      </c>
      <c r="G44" s="16">
        <f>COUNTIFS(Events!$BL:$BL,O44,Events!$S:$S,$B44)</f>
        <v>0</v>
      </c>
      <c r="H44" s="17">
        <f t="shared" si="2"/>
        <v>19</v>
      </c>
      <c r="K44" s="25" t="s">
        <v>3206</v>
      </c>
      <c r="L44" s="25" t="s">
        <v>4485</v>
      </c>
      <c r="M44" s="25" t="s">
        <v>4488</v>
      </c>
      <c r="N44" s="25" t="s">
        <v>4487</v>
      </c>
      <c r="O44" s="25" t="s">
        <v>4486</v>
      </c>
    </row>
    <row r="45" spans="1:15" ht="33.75" customHeight="1" thickBot="1" x14ac:dyDescent="0.35">
      <c r="A45" s="24"/>
      <c r="B45" s="9" t="s">
        <v>5706</v>
      </c>
      <c r="C45" s="18">
        <f t="shared" ref="C45:H45" si="3">SUM(C39:C44)</f>
        <v>11</v>
      </c>
      <c r="D45" s="19">
        <f t="shared" si="3"/>
        <v>381</v>
      </c>
      <c r="E45" s="19">
        <f t="shared" si="3"/>
        <v>569</v>
      </c>
      <c r="F45" s="20">
        <f t="shared" si="3"/>
        <v>7</v>
      </c>
      <c r="G45" s="21">
        <f t="shared" si="3"/>
        <v>0</v>
      </c>
      <c r="H45" s="22">
        <f t="shared" si="3"/>
        <v>968</v>
      </c>
    </row>
    <row r="46" spans="1:15" ht="53.25" customHeight="1" thickBot="1" x14ac:dyDescent="0.35">
      <c r="A46" s="24"/>
      <c r="B46" s="82" t="s">
        <v>5707</v>
      </c>
      <c r="C46" s="83"/>
      <c r="D46" s="83"/>
      <c r="E46" s="83"/>
      <c r="F46" s="83"/>
      <c r="G46" s="83"/>
      <c r="H46" s="84"/>
    </row>
    <row r="47" spans="1:15" ht="17.25" customHeight="1" x14ac:dyDescent="0.3">
      <c r="A47" s="24"/>
    </row>
    <row r="48" spans="1:15" ht="33.75" customHeight="1" thickBot="1" x14ac:dyDescent="0.35">
      <c r="A48" s="24"/>
    </row>
    <row r="49" spans="1:17" ht="40.5" customHeight="1" thickBot="1" x14ac:dyDescent="0.35">
      <c r="A49" s="24"/>
      <c r="B49" s="88" t="s">
        <v>5829</v>
      </c>
      <c r="C49" s="89"/>
      <c r="D49" s="89"/>
      <c r="E49" s="89"/>
      <c r="F49" s="89"/>
      <c r="G49" s="89"/>
      <c r="H49" s="89"/>
      <c r="I49" s="90"/>
    </row>
    <row r="50" spans="1:17" ht="46.5" customHeight="1" thickBot="1" x14ac:dyDescent="0.35">
      <c r="A50" s="24"/>
      <c r="B50" s="85" t="s">
        <v>5715</v>
      </c>
      <c r="C50" s="86"/>
      <c r="D50" s="86"/>
      <c r="E50" s="86"/>
      <c r="F50" s="86"/>
      <c r="G50" s="86"/>
      <c r="H50" s="86"/>
      <c r="I50" s="87"/>
    </row>
    <row r="51" spans="1:17" ht="46.5" customHeight="1" thickBot="1" x14ac:dyDescent="0.35">
      <c r="A51" s="24"/>
      <c r="B51" s="3"/>
      <c r="C51" s="4" t="s">
        <v>20</v>
      </c>
      <c r="D51" s="5" t="s">
        <v>57</v>
      </c>
      <c r="E51" s="5" t="s">
        <v>31</v>
      </c>
      <c r="F51" s="6" t="s">
        <v>263</v>
      </c>
      <c r="G51" s="7" t="s">
        <v>4449</v>
      </c>
      <c r="H51" s="8" t="s">
        <v>4448</v>
      </c>
      <c r="I51" s="9" t="s">
        <v>5706</v>
      </c>
    </row>
    <row r="52" spans="1:17" ht="33.75" customHeight="1" x14ac:dyDescent="0.3">
      <c r="A52" s="24"/>
      <c r="B52" s="10" t="s">
        <v>4456</v>
      </c>
      <c r="C52" s="31">
        <f>COUNTIFS(Events!$S:$S,L52,Events!$T:$T,$B52)</f>
        <v>3</v>
      </c>
      <c r="D52" s="31">
        <f>COUNTIFS(Events!$S:$S,M52,Events!$T:$T,$B52)</f>
        <v>1</v>
      </c>
      <c r="E52" s="31">
        <f>COUNTIFS(Events!$S:$S,N52,Events!$T:$T,$B52)</f>
        <v>111</v>
      </c>
      <c r="F52" s="31">
        <f>COUNTIFS(Events!$S:$S,O52,Events!$T:$T,$B52)</f>
        <v>31</v>
      </c>
      <c r="G52" s="31">
        <f>COUNTIFS(Events!$S:$S,P52,Events!$T:$T,$B52)</f>
        <v>0</v>
      </c>
      <c r="H52" s="31">
        <f>COUNTIFS(Events!$S:$S,Q52,Events!$T:$T,$B52)</f>
        <v>0</v>
      </c>
      <c r="I52" s="13">
        <f t="shared" ref="I52:I57" si="4">SUM(C52:H52)</f>
        <v>146</v>
      </c>
      <c r="L52" s="25" t="s">
        <v>20</v>
      </c>
      <c r="M52" s="25" t="s">
        <v>57</v>
      </c>
      <c r="N52" s="25" t="s">
        <v>31</v>
      </c>
      <c r="O52" s="25" t="s">
        <v>263</v>
      </c>
      <c r="P52" s="25" t="s">
        <v>4449</v>
      </c>
      <c r="Q52" s="25" t="s">
        <v>4448</v>
      </c>
    </row>
    <row r="53" spans="1:17" ht="33.75" customHeight="1" x14ac:dyDescent="0.3">
      <c r="A53" s="24"/>
      <c r="B53" s="14" t="s">
        <v>32</v>
      </c>
      <c r="C53" s="31">
        <f>COUNTIFS(Events!$S:$S,L53,Events!$T:$T,$B53)</f>
        <v>1</v>
      </c>
      <c r="D53" s="31">
        <f>COUNTIFS(Events!$S:$S,M53,Events!$T:$T,$B53)</f>
        <v>5</v>
      </c>
      <c r="E53" s="31">
        <f>COUNTIFS(Events!$S:$S,N53,Events!$T:$T,$B53)</f>
        <v>113</v>
      </c>
      <c r="F53" s="31">
        <f>COUNTIFS(Events!$S:$S,O53,Events!$T:$T,$B53)</f>
        <v>11</v>
      </c>
      <c r="G53" s="31">
        <f>COUNTIFS(Events!$S:$S,P53,Events!$T:$T,$B53)</f>
        <v>0</v>
      </c>
      <c r="H53" s="31">
        <f>COUNTIFS(Events!$S:$S,Q53,Events!$T:$T,$B53)</f>
        <v>0</v>
      </c>
      <c r="I53" s="17">
        <f t="shared" si="4"/>
        <v>130</v>
      </c>
      <c r="L53" s="25" t="s">
        <v>20</v>
      </c>
      <c r="M53" s="25" t="s">
        <v>57</v>
      </c>
      <c r="N53" s="25" t="s">
        <v>31</v>
      </c>
      <c r="O53" s="25" t="s">
        <v>263</v>
      </c>
      <c r="P53" s="25" t="s">
        <v>4449</v>
      </c>
      <c r="Q53" s="25" t="s">
        <v>4448</v>
      </c>
    </row>
    <row r="54" spans="1:17" ht="33.75" customHeight="1" x14ac:dyDescent="0.3">
      <c r="A54" s="24"/>
      <c r="B54" s="14" t="s">
        <v>25</v>
      </c>
      <c r="C54" s="31">
        <f>COUNTIFS(Events!$S:$S,L54,Events!$T:$T,$B54)</f>
        <v>206</v>
      </c>
      <c r="D54" s="31">
        <f>COUNTIFS(Events!$S:$S,M54,Events!$T:$T,$B54)</f>
        <v>63</v>
      </c>
      <c r="E54" s="31">
        <f>COUNTIFS(Events!$S:$S,N54,Events!$T:$T,$B54)</f>
        <v>47</v>
      </c>
      <c r="F54" s="31">
        <f>COUNTIFS(Events!$S:$S,O54,Events!$T:$T,$B54)</f>
        <v>42</v>
      </c>
      <c r="G54" s="31">
        <f>COUNTIFS(Events!$S:$S,P54,Events!$T:$T,$B54)</f>
        <v>6</v>
      </c>
      <c r="H54" s="31">
        <f>COUNTIFS(Events!$S:$S,Q54,Events!$T:$T,$B54)</f>
        <v>13</v>
      </c>
      <c r="I54" s="17">
        <f t="shared" si="4"/>
        <v>377</v>
      </c>
      <c r="L54" s="25" t="s">
        <v>20</v>
      </c>
      <c r="M54" s="25" t="s">
        <v>57</v>
      </c>
      <c r="N54" s="25" t="s">
        <v>31</v>
      </c>
      <c r="O54" s="25" t="s">
        <v>263</v>
      </c>
      <c r="P54" s="25" t="s">
        <v>4449</v>
      </c>
      <c r="Q54" s="25" t="s">
        <v>4448</v>
      </c>
    </row>
    <row r="55" spans="1:17" ht="33.75" customHeight="1" x14ac:dyDescent="0.3">
      <c r="A55" s="24"/>
      <c r="B55" s="14" t="s">
        <v>4458</v>
      </c>
      <c r="C55" s="31">
        <f>COUNTIFS(Events!$S:$S,L55,Events!$T:$T,$B55)</f>
        <v>24</v>
      </c>
      <c r="D55" s="31">
        <f>COUNTIFS(Events!$S:$S,M55,Events!$T:$T,$B55)</f>
        <v>47</v>
      </c>
      <c r="E55" s="31">
        <f>COUNTIFS(Events!$S:$S,N55,Events!$T:$T,$B55)</f>
        <v>87</v>
      </c>
      <c r="F55" s="31">
        <f>COUNTIFS(Events!$S:$S,O55,Events!$T:$T,$B55)</f>
        <v>78</v>
      </c>
      <c r="G55" s="31">
        <f>COUNTIFS(Events!$S:$S,P55,Events!$T:$T,$B55)</f>
        <v>6</v>
      </c>
      <c r="H55" s="31">
        <f>COUNTIFS(Events!$S:$S,Q55,Events!$T:$T,$B55)</f>
        <v>6</v>
      </c>
      <c r="I55" s="17">
        <f t="shared" si="4"/>
        <v>248</v>
      </c>
      <c r="L55" s="25" t="s">
        <v>20</v>
      </c>
      <c r="M55" s="25" t="s">
        <v>57</v>
      </c>
      <c r="N55" s="25" t="s">
        <v>31</v>
      </c>
      <c r="O55" s="25" t="s">
        <v>263</v>
      </c>
      <c r="P55" s="25" t="s">
        <v>4449</v>
      </c>
      <c r="Q55" s="25" t="s">
        <v>4448</v>
      </c>
    </row>
    <row r="56" spans="1:17" ht="33.75" customHeight="1" x14ac:dyDescent="0.3">
      <c r="A56" s="24"/>
      <c r="B56" s="14" t="s">
        <v>102</v>
      </c>
      <c r="C56" s="31">
        <f>COUNTIFS(Events!$S:$S,L56,Events!$T:$T,$B56)</f>
        <v>8</v>
      </c>
      <c r="D56" s="31">
        <f>COUNTIFS(Events!$S:$S,M56,Events!$T:$T,$B56)</f>
        <v>48</v>
      </c>
      <c r="E56" s="31">
        <f>COUNTIFS(Events!$S:$S,N56,Events!$T:$T,$B56)</f>
        <v>0</v>
      </c>
      <c r="F56" s="31">
        <f>COUNTIFS(Events!$S:$S,O56,Events!$T:$T,$B56)</f>
        <v>1</v>
      </c>
      <c r="G56" s="31">
        <f>COUNTIFS(Events!$S:$S,P56,Events!$T:$T,$B56)</f>
        <v>0</v>
      </c>
      <c r="H56" s="31">
        <f>COUNTIFS(Events!$S:$S,Q56,Events!$T:$T,$B56)</f>
        <v>0</v>
      </c>
      <c r="I56" s="17">
        <f t="shared" si="4"/>
        <v>57</v>
      </c>
      <c r="L56" s="25" t="s">
        <v>20</v>
      </c>
      <c r="M56" s="25" t="s">
        <v>57</v>
      </c>
      <c r="N56" s="25" t="s">
        <v>31</v>
      </c>
      <c r="O56" s="25" t="s">
        <v>263</v>
      </c>
      <c r="P56" s="25" t="s">
        <v>4449</v>
      </c>
      <c r="Q56" s="25" t="s">
        <v>4448</v>
      </c>
    </row>
    <row r="57" spans="1:17" ht="33.75" customHeight="1" thickBot="1" x14ac:dyDescent="0.35">
      <c r="A57" s="24"/>
      <c r="B57" s="14" t="s">
        <v>4457</v>
      </c>
      <c r="C57" s="31">
        <f>COUNTIFS(Events!$S:$S,L57,Events!$T:$T,$B57)</f>
        <v>1</v>
      </c>
      <c r="D57" s="31">
        <f>COUNTIFS(Events!$S:$S,M57,Events!$T:$T,$B57)</f>
        <v>1</v>
      </c>
      <c r="E57" s="31">
        <f>COUNTIFS(Events!$S:$S,N57,Events!$T:$T,$B57)</f>
        <v>2</v>
      </c>
      <c r="F57" s="31">
        <f>COUNTIFS(Events!$S:$S,O57,Events!$T:$T,$B57)</f>
        <v>2</v>
      </c>
      <c r="G57" s="31">
        <f>COUNTIFS(Events!$S:$S,P57,Events!$T:$T,$B57)</f>
        <v>4</v>
      </c>
      <c r="H57" s="31">
        <f>COUNTIFS(Events!$S:$S,Q57,Events!$T:$T,$B57)</f>
        <v>0</v>
      </c>
      <c r="I57" s="17">
        <f t="shared" si="4"/>
        <v>10</v>
      </c>
      <c r="L57" s="25" t="s">
        <v>20</v>
      </c>
      <c r="M57" s="25" t="s">
        <v>57</v>
      </c>
      <c r="N57" s="25" t="s">
        <v>31</v>
      </c>
      <c r="O57" s="25" t="s">
        <v>263</v>
      </c>
      <c r="P57" s="25" t="s">
        <v>4449</v>
      </c>
      <c r="Q57" s="25" t="s">
        <v>4448</v>
      </c>
    </row>
    <row r="58" spans="1:17" ht="33.75" customHeight="1" thickBot="1" x14ac:dyDescent="0.35">
      <c r="A58" s="24"/>
      <c r="B58" s="9" t="s">
        <v>5706</v>
      </c>
      <c r="C58" s="18">
        <f t="shared" ref="C58:I58" si="5">SUM(C52:C57)</f>
        <v>243</v>
      </c>
      <c r="D58" s="19">
        <f t="shared" si="5"/>
        <v>165</v>
      </c>
      <c r="E58" s="19">
        <f t="shared" si="5"/>
        <v>360</v>
      </c>
      <c r="F58" s="19">
        <f t="shared" si="5"/>
        <v>165</v>
      </c>
      <c r="G58" s="20">
        <f t="shared" si="5"/>
        <v>16</v>
      </c>
      <c r="H58" s="21">
        <f t="shared" si="5"/>
        <v>19</v>
      </c>
      <c r="I58" s="22">
        <f t="shared" si="5"/>
        <v>968</v>
      </c>
    </row>
    <row r="59" spans="1:17" ht="53.25" customHeight="1" thickBot="1" x14ac:dyDescent="0.35">
      <c r="A59" s="24"/>
      <c r="B59" s="82" t="s">
        <v>5707</v>
      </c>
      <c r="C59" s="83"/>
      <c r="D59" s="83"/>
      <c r="E59" s="83"/>
      <c r="F59" s="83"/>
      <c r="G59" s="83"/>
      <c r="H59" s="83"/>
      <c r="I59" s="84"/>
    </row>
    <row r="60" spans="1:17" ht="17.399999999999999" x14ac:dyDescent="0.3">
      <c r="A60" s="24"/>
    </row>
    <row r="61" spans="1:17" ht="18" thickBot="1" x14ac:dyDescent="0.35">
      <c r="A61" s="24"/>
    </row>
    <row r="62" spans="1:17" ht="40.5" customHeight="1" thickBot="1" x14ac:dyDescent="0.35">
      <c r="A62" s="24"/>
      <c r="B62" s="88" t="s">
        <v>5829</v>
      </c>
      <c r="C62" s="89"/>
      <c r="D62" s="89"/>
      <c r="E62" s="89"/>
      <c r="F62" s="89"/>
      <c r="G62" s="89"/>
      <c r="H62" s="89"/>
      <c r="I62" s="90"/>
    </row>
    <row r="63" spans="1:17" ht="46.5" customHeight="1" thickBot="1" x14ac:dyDescent="0.35">
      <c r="A63" s="24"/>
      <c r="B63" s="85" t="s">
        <v>5716</v>
      </c>
      <c r="C63" s="86"/>
      <c r="D63" s="86"/>
      <c r="E63" s="86"/>
      <c r="F63" s="86"/>
      <c r="G63" s="86"/>
      <c r="H63" s="86"/>
      <c r="I63" s="87"/>
    </row>
    <row r="64" spans="1:17" ht="46.5" customHeight="1" thickBot="1" x14ac:dyDescent="0.35">
      <c r="A64" s="24"/>
      <c r="B64" s="3"/>
      <c r="C64" s="4" t="s">
        <v>20</v>
      </c>
      <c r="D64" s="5" t="s">
        <v>57</v>
      </c>
      <c r="E64" s="5" t="s">
        <v>31</v>
      </c>
      <c r="F64" s="6" t="s">
        <v>263</v>
      </c>
      <c r="G64" s="7" t="s">
        <v>4449</v>
      </c>
      <c r="H64" s="8" t="s">
        <v>4448</v>
      </c>
      <c r="I64" s="9" t="s">
        <v>5706</v>
      </c>
    </row>
    <row r="65" spans="1:17" ht="33.75" customHeight="1" x14ac:dyDescent="0.3">
      <c r="A65" s="24"/>
      <c r="B65" s="10" t="s">
        <v>4551</v>
      </c>
      <c r="C65" s="31">
        <f>COUNTIFS(Events!$S:$S,L65,Events!$U:$U,$B65)</f>
        <v>240</v>
      </c>
      <c r="D65" s="31">
        <f>COUNTIFS(Events!$S:$S,M65,Events!$U:$U,$B65)</f>
        <v>164</v>
      </c>
      <c r="E65" s="31">
        <f>COUNTIFS(Events!$S:$S,N65,Events!$U:$U,$B65)</f>
        <v>249</v>
      </c>
      <c r="F65" s="31">
        <f>COUNTIFS(Events!$S:$S,O65,Events!$U:$U,$B65)</f>
        <v>134</v>
      </c>
      <c r="G65" s="31">
        <f>COUNTIFS(Events!$S:$S,P65,Events!$U:$U,$B65)</f>
        <v>16</v>
      </c>
      <c r="H65" s="31">
        <f>COUNTIFS(Events!$S:$S,Q65,Events!$U:$U,$B65)</f>
        <v>19</v>
      </c>
      <c r="I65" s="13">
        <f>SUM(C65:H65)</f>
        <v>822</v>
      </c>
      <c r="L65" s="25" t="s">
        <v>20</v>
      </c>
      <c r="M65" s="25" t="s">
        <v>57</v>
      </c>
      <c r="N65" s="25" t="s">
        <v>31</v>
      </c>
      <c r="O65" s="25" t="s">
        <v>263</v>
      </c>
      <c r="P65" s="25" t="s">
        <v>4449</v>
      </c>
      <c r="Q65" s="25" t="s">
        <v>4448</v>
      </c>
    </row>
    <row r="66" spans="1:17" ht="33.75" customHeight="1" thickBot="1" x14ac:dyDescent="0.35">
      <c r="A66" s="24"/>
      <c r="B66" s="14" t="s">
        <v>4550</v>
      </c>
      <c r="C66" s="31">
        <f>COUNTIFS(Events!$S:$S,L66,Events!$U:$U,$B66)</f>
        <v>3</v>
      </c>
      <c r="D66" s="31">
        <f>COUNTIFS(Events!$S:$S,M66,Events!$U:$U,$B66)</f>
        <v>1</v>
      </c>
      <c r="E66" s="31">
        <f>COUNTIFS(Events!$S:$S,N66,Events!$U:$U,$B66)</f>
        <v>111</v>
      </c>
      <c r="F66" s="31">
        <f>COUNTIFS(Events!$S:$S,O66,Events!$U:$U,$B66)</f>
        <v>31</v>
      </c>
      <c r="G66" s="31">
        <f>COUNTIFS(Events!$S:$S,P66,Events!$U:$U,$B66)</f>
        <v>0</v>
      </c>
      <c r="H66" s="31">
        <f>COUNTIFS(Events!$S:$S,Q66,Events!$U:$U,$B66)</f>
        <v>0</v>
      </c>
      <c r="I66" s="13">
        <f>SUM(C66:H66)</f>
        <v>146</v>
      </c>
      <c r="L66" s="25" t="s">
        <v>20</v>
      </c>
      <c r="M66" s="25" t="s">
        <v>57</v>
      </c>
      <c r="N66" s="25" t="s">
        <v>31</v>
      </c>
      <c r="O66" s="25" t="s">
        <v>263</v>
      </c>
      <c r="P66" s="25" t="s">
        <v>4449</v>
      </c>
      <c r="Q66" s="25" t="s">
        <v>4448</v>
      </c>
    </row>
    <row r="67" spans="1:17" ht="33.75" customHeight="1" thickBot="1" x14ac:dyDescent="0.35">
      <c r="A67" s="24"/>
      <c r="B67" s="9" t="s">
        <v>5706</v>
      </c>
      <c r="C67" s="18">
        <f t="shared" ref="C67:H67" si="6">SUM(C65:C66)</f>
        <v>243</v>
      </c>
      <c r="D67" s="19">
        <f t="shared" si="6"/>
        <v>165</v>
      </c>
      <c r="E67" s="19">
        <f t="shared" si="6"/>
        <v>360</v>
      </c>
      <c r="F67" s="19">
        <f t="shared" si="6"/>
        <v>165</v>
      </c>
      <c r="G67" s="20">
        <f t="shared" si="6"/>
        <v>16</v>
      </c>
      <c r="H67" s="21">
        <f t="shared" si="6"/>
        <v>19</v>
      </c>
      <c r="I67" s="22">
        <f>SUM(I65:I66)</f>
        <v>968</v>
      </c>
    </row>
    <row r="68" spans="1:17" ht="53.25" customHeight="1" thickBot="1" x14ac:dyDescent="0.35">
      <c r="A68" s="24"/>
      <c r="B68" s="82" t="s">
        <v>5707</v>
      </c>
      <c r="C68" s="83"/>
      <c r="D68" s="83"/>
      <c r="E68" s="83"/>
      <c r="F68" s="83"/>
      <c r="G68" s="83"/>
      <c r="H68" s="83"/>
      <c r="I68" s="84"/>
    </row>
    <row r="69" spans="1:17" ht="15.6" customHeight="1" x14ac:dyDescent="0.3">
      <c r="A69" s="24"/>
    </row>
    <row r="70" spans="1:17" ht="18" thickBot="1" x14ac:dyDescent="0.35">
      <c r="A70" s="24"/>
    </row>
    <row r="71" spans="1:17" ht="40.5" customHeight="1" thickBot="1" x14ac:dyDescent="0.35">
      <c r="A71" s="24"/>
      <c r="B71" s="88" t="s">
        <v>5829</v>
      </c>
      <c r="C71" s="89"/>
      <c r="D71" s="89"/>
      <c r="E71" s="89"/>
      <c r="F71" s="89"/>
      <c r="G71" s="89"/>
      <c r="H71" s="89"/>
      <c r="I71" s="90"/>
    </row>
    <row r="72" spans="1:17" ht="46.5" customHeight="1" thickBot="1" x14ac:dyDescent="0.35">
      <c r="A72" s="24"/>
      <c r="B72" s="85" t="s">
        <v>5717</v>
      </c>
      <c r="C72" s="86"/>
      <c r="D72" s="86"/>
      <c r="E72" s="86"/>
      <c r="F72" s="86"/>
      <c r="G72" s="86"/>
      <c r="H72" s="86"/>
      <c r="I72" s="87"/>
    </row>
    <row r="73" spans="1:17" ht="46.5" customHeight="1" thickBot="1" x14ac:dyDescent="0.35">
      <c r="A73" s="24"/>
      <c r="B73" s="3"/>
      <c r="C73" s="4" t="s">
        <v>20</v>
      </c>
      <c r="D73" s="5" t="s">
        <v>57</v>
      </c>
      <c r="E73" s="5" t="s">
        <v>31</v>
      </c>
      <c r="F73" s="6" t="s">
        <v>263</v>
      </c>
      <c r="G73" s="7" t="s">
        <v>4449</v>
      </c>
      <c r="H73" s="8" t="s">
        <v>4448</v>
      </c>
      <c r="I73" s="9" t="s">
        <v>5706</v>
      </c>
    </row>
    <row r="74" spans="1:17" ht="33.75" customHeight="1" x14ac:dyDescent="0.3">
      <c r="A74" s="24"/>
      <c r="B74" s="10" t="s">
        <v>3545</v>
      </c>
      <c r="C74" s="31">
        <f>COUNTIFS(Events!$S:$S,L74,Events!$G:$G,$B74)</f>
        <v>22</v>
      </c>
      <c r="D74" s="31">
        <f>COUNTIFS(Events!$S:$S,M74,Events!$G:$G,$B74)</f>
        <v>21</v>
      </c>
      <c r="E74" s="31">
        <f>COUNTIFS(Events!$S:$S,N74,Events!$G:$G,$B74)</f>
        <v>36</v>
      </c>
      <c r="F74" s="31">
        <f>COUNTIFS(Events!$S:$S,O74,Events!$G:$G,$B74)</f>
        <v>20</v>
      </c>
      <c r="G74" s="31">
        <f>COUNTIFS(Events!$S:$S,P74,Events!$G:$G,$B74)</f>
        <v>1</v>
      </c>
      <c r="H74" s="31">
        <f>COUNTIFS(Events!$S:$S,Q74,Events!$G:$G,$B74)</f>
        <v>0</v>
      </c>
      <c r="I74" s="17">
        <f>SUM(C74:H74)</f>
        <v>100</v>
      </c>
      <c r="L74" s="25" t="s">
        <v>20</v>
      </c>
      <c r="M74" s="25" t="s">
        <v>57</v>
      </c>
      <c r="N74" s="25" t="s">
        <v>31</v>
      </c>
      <c r="O74" s="25" t="s">
        <v>263</v>
      </c>
      <c r="P74" s="25" t="s">
        <v>4449</v>
      </c>
      <c r="Q74" s="25" t="s">
        <v>4448</v>
      </c>
    </row>
    <row r="75" spans="1:17" ht="33.75" customHeight="1" x14ac:dyDescent="0.3">
      <c r="A75" s="24"/>
      <c r="B75" s="14" t="s">
        <v>3546</v>
      </c>
      <c r="C75" s="31">
        <f>COUNTIFS(Events!$S:$S,L75,Events!$G:$G,$B75)</f>
        <v>54</v>
      </c>
      <c r="D75" s="31">
        <f>COUNTIFS(Events!$S:$S,M75,Events!$G:$G,$B75)</f>
        <v>27</v>
      </c>
      <c r="E75" s="31">
        <f>COUNTIFS(Events!$S:$S,N75,Events!$G:$G,$B75)</f>
        <v>56</v>
      </c>
      <c r="F75" s="31">
        <f>COUNTIFS(Events!$S:$S,O75,Events!$G:$G,$B75)</f>
        <v>26</v>
      </c>
      <c r="G75" s="31">
        <f>COUNTIFS(Events!$S:$S,P75,Events!$G:$G,$B75)</f>
        <v>3</v>
      </c>
      <c r="H75" s="31">
        <f>COUNTIFS(Events!$S:$S,Q75,Events!$G:$G,$B75)</f>
        <v>6</v>
      </c>
      <c r="I75" s="17">
        <f t="shared" ref="I75:I80" si="7">SUM(C75:H75)</f>
        <v>172</v>
      </c>
      <c r="L75" s="25" t="s">
        <v>20</v>
      </c>
      <c r="M75" s="25" t="s">
        <v>57</v>
      </c>
      <c r="N75" s="25" t="s">
        <v>31</v>
      </c>
      <c r="O75" s="25" t="s">
        <v>263</v>
      </c>
      <c r="P75" s="25" t="s">
        <v>4449</v>
      </c>
      <c r="Q75" s="25" t="s">
        <v>4448</v>
      </c>
    </row>
    <row r="76" spans="1:17" ht="33.75" customHeight="1" x14ac:dyDescent="0.3">
      <c r="A76" s="24"/>
      <c r="B76" s="14" t="s">
        <v>3547</v>
      </c>
      <c r="C76" s="31">
        <f>COUNTIFS(Events!$S:$S,L76,Events!$G:$G,$B76)</f>
        <v>14</v>
      </c>
      <c r="D76" s="31">
        <f>COUNTIFS(Events!$S:$S,M76,Events!$G:$G,$B76)</f>
        <v>18</v>
      </c>
      <c r="E76" s="31">
        <f>COUNTIFS(Events!$S:$S,N76,Events!$G:$G,$B76)</f>
        <v>60</v>
      </c>
      <c r="F76" s="31">
        <f>COUNTIFS(Events!$S:$S,O76,Events!$G:$G,$B76)</f>
        <v>27</v>
      </c>
      <c r="G76" s="31">
        <f>COUNTIFS(Events!$S:$S,P76,Events!$G:$G,$B76)</f>
        <v>5</v>
      </c>
      <c r="H76" s="31">
        <f>COUNTIFS(Events!$S:$S,Q76,Events!$G:$G,$B76)</f>
        <v>6</v>
      </c>
      <c r="I76" s="17">
        <f t="shared" si="7"/>
        <v>130</v>
      </c>
      <c r="L76" s="25" t="s">
        <v>20</v>
      </c>
      <c r="M76" s="25" t="s">
        <v>57</v>
      </c>
      <c r="N76" s="25" t="s">
        <v>31</v>
      </c>
      <c r="O76" s="25" t="s">
        <v>263</v>
      </c>
      <c r="P76" s="25" t="s">
        <v>4449</v>
      </c>
      <c r="Q76" s="25" t="s">
        <v>4448</v>
      </c>
    </row>
    <row r="77" spans="1:17" ht="33.75" customHeight="1" x14ac:dyDescent="0.3">
      <c r="A77" s="24"/>
      <c r="B77" s="14" t="s">
        <v>3541</v>
      </c>
      <c r="C77" s="31">
        <f>COUNTIFS(Events!$S:$S,L77,Events!$G:$G,$B77)</f>
        <v>25</v>
      </c>
      <c r="D77" s="31">
        <f>COUNTIFS(Events!$S:$S,M77,Events!$G:$G,$B77)</f>
        <v>15</v>
      </c>
      <c r="E77" s="31">
        <f>COUNTIFS(Events!$S:$S,N77,Events!$G:$G,$B77)</f>
        <v>64</v>
      </c>
      <c r="F77" s="31">
        <f>COUNTIFS(Events!$S:$S,O77,Events!$G:$G,$B77)</f>
        <v>26</v>
      </c>
      <c r="G77" s="31">
        <f>COUNTIFS(Events!$S:$S,P77,Events!$G:$G,$B77)</f>
        <v>3</v>
      </c>
      <c r="H77" s="31">
        <f>COUNTIFS(Events!$S:$S,Q77,Events!$G:$G,$B77)</f>
        <v>2</v>
      </c>
      <c r="I77" s="17">
        <f t="shared" si="7"/>
        <v>135</v>
      </c>
      <c r="L77" s="25" t="s">
        <v>20</v>
      </c>
      <c r="M77" s="25" t="s">
        <v>57</v>
      </c>
      <c r="N77" s="25" t="s">
        <v>31</v>
      </c>
      <c r="O77" s="25" t="s">
        <v>263</v>
      </c>
      <c r="P77" s="25" t="s">
        <v>4449</v>
      </c>
      <c r="Q77" s="25" t="s">
        <v>4448</v>
      </c>
    </row>
    <row r="78" spans="1:17" ht="33.75" customHeight="1" x14ac:dyDescent="0.3">
      <c r="A78" s="24"/>
      <c r="B78" s="14" t="s">
        <v>3542</v>
      </c>
      <c r="C78" s="31">
        <f>COUNTIFS(Events!$S:$S,L78,Events!$G:$G,$B78)</f>
        <v>20</v>
      </c>
      <c r="D78" s="31">
        <f>COUNTIFS(Events!$S:$S,M78,Events!$G:$G,$B78)</f>
        <v>31</v>
      </c>
      <c r="E78" s="31">
        <f>COUNTIFS(Events!$S:$S,N78,Events!$G:$G,$B78)</f>
        <v>77</v>
      </c>
      <c r="F78" s="31">
        <f>COUNTIFS(Events!$S:$S,O78,Events!$G:$G,$B78)</f>
        <v>31</v>
      </c>
      <c r="G78" s="31">
        <f>COUNTIFS(Events!$S:$S,P78,Events!$G:$G,$B78)</f>
        <v>0</v>
      </c>
      <c r="H78" s="31">
        <f>COUNTIFS(Events!$S:$S,Q78,Events!$G:$G,$B78)</f>
        <v>1</v>
      </c>
      <c r="I78" s="17">
        <f t="shared" si="7"/>
        <v>160</v>
      </c>
      <c r="L78" s="25" t="s">
        <v>20</v>
      </c>
      <c r="M78" s="25" t="s">
        <v>57</v>
      </c>
      <c r="N78" s="25" t="s">
        <v>31</v>
      </c>
      <c r="O78" s="25" t="s">
        <v>263</v>
      </c>
      <c r="P78" s="25" t="s">
        <v>4449</v>
      </c>
      <c r="Q78" s="25" t="s">
        <v>4448</v>
      </c>
    </row>
    <row r="79" spans="1:17" ht="33.75" customHeight="1" x14ac:dyDescent="0.3">
      <c r="A79" s="24"/>
      <c r="B79" s="14" t="s">
        <v>3543</v>
      </c>
      <c r="C79" s="31">
        <f>COUNTIFS(Events!$S:$S,L79,Events!$G:$G,$B79)</f>
        <v>19</v>
      </c>
      <c r="D79" s="31">
        <f>COUNTIFS(Events!$S:$S,M79,Events!$G:$G,$B79)</f>
        <v>24</v>
      </c>
      <c r="E79" s="31">
        <f>COUNTIFS(Events!$S:$S,N79,Events!$G:$G,$B79)</f>
        <v>47</v>
      </c>
      <c r="F79" s="31">
        <f>COUNTIFS(Events!$S:$S,O79,Events!$G:$G,$B79)</f>
        <v>31</v>
      </c>
      <c r="G79" s="31">
        <f>COUNTIFS(Events!$S:$S,P79,Events!$G:$G,$B79)</f>
        <v>1</v>
      </c>
      <c r="H79" s="31">
        <f>COUNTIFS(Events!$S:$S,Q79,Events!$G:$G,$B79)</f>
        <v>2</v>
      </c>
      <c r="I79" s="17">
        <f t="shared" si="7"/>
        <v>124</v>
      </c>
      <c r="L79" s="25" t="s">
        <v>20</v>
      </c>
      <c r="M79" s="25" t="s">
        <v>57</v>
      </c>
      <c r="N79" s="25" t="s">
        <v>31</v>
      </c>
      <c r="O79" s="25" t="s">
        <v>263</v>
      </c>
      <c r="P79" s="25" t="s">
        <v>4449</v>
      </c>
      <c r="Q79" s="25" t="s">
        <v>4448</v>
      </c>
    </row>
    <row r="80" spans="1:17" ht="33.75" customHeight="1" thickBot="1" x14ac:dyDescent="0.35">
      <c r="A80" s="24"/>
      <c r="B80" s="14" t="s">
        <v>3544</v>
      </c>
      <c r="C80" s="31">
        <f>COUNTIFS(Events!$S:$S,L80,Events!$G:$G,$B80)</f>
        <v>89</v>
      </c>
      <c r="D80" s="31">
        <f>COUNTIFS(Events!$S:$S,M80,Events!$G:$G,$B80)</f>
        <v>29</v>
      </c>
      <c r="E80" s="31">
        <f>COUNTIFS(Events!$S:$S,N80,Events!$G:$G,$B80)</f>
        <v>20</v>
      </c>
      <c r="F80" s="31">
        <f>COUNTIFS(Events!$S:$S,O80,Events!$G:$G,$B80)</f>
        <v>4</v>
      </c>
      <c r="G80" s="31">
        <f>COUNTIFS(Events!$S:$S,P80,Events!$G:$G,$B80)</f>
        <v>3</v>
      </c>
      <c r="H80" s="31">
        <f>COUNTIFS(Events!$S:$S,Q80,Events!$G:$G,$B80)</f>
        <v>2</v>
      </c>
      <c r="I80" s="17">
        <f t="shared" si="7"/>
        <v>147</v>
      </c>
      <c r="L80" s="25" t="s">
        <v>20</v>
      </c>
      <c r="M80" s="25" t="s">
        <v>57</v>
      </c>
      <c r="N80" s="25" t="s">
        <v>31</v>
      </c>
      <c r="O80" s="25" t="s">
        <v>263</v>
      </c>
      <c r="P80" s="25" t="s">
        <v>4449</v>
      </c>
      <c r="Q80" s="25" t="s">
        <v>4448</v>
      </c>
    </row>
    <row r="81" spans="1:17" ht="33.75" customHeight="1" thickBot="1" x14ac:dyDescent="0.35">
      <c r="A81" s="24"/>
      <c r="B81" s="9" t="s">
        <v>5706</v>
      </c>
      <c r="C81" s="18">
        <f t="shared" ref="C81:H81" si="8">SUM(C74:C80)</f>
        <v>243</v>
      </c>
      <c r="D81" s="19">
        <f t="shared" si="8"/>
        <v>165</v>
      </c>
      <c r="E81" s="19">
        <f t="shared" si="8"/>
        <v>360</v>
      </c>
      <c r="F81" s="19">
        <f t="shared" si="8"/>
        <v>165</v>
      </c>
      <c r="G81" s="20">
        <f t="shared" si="8"/>
        <v>16</v>
      </c>
      <c r="H81" s="21">
        <f t="shared" si="8"/>
        <v>19</v>
      </c>
      <c r="I81" s="22">
        <f>SUM(I74:I80)</f>
        <v>968</v>
      </c>
    </row>
    <row r="82" spans="1:17" ht="53.25" customHeight="1" thickBot="1" x14ac:dyDescent="0.35">
      <c r="A82" s="24"/>
      <c r="B82" s="82" t="s">
        <v>5707</v>
      </c>
      <c r="C82" s="83"/>
      <c r="D82" s="83"/>
      <c r="E82" s="83"/>
      <c r="F82" s="83"/>
      <c r="G82" s="83"/>
      <c r="H82" s="83"/>
      <c r="I82" s="84"/>
    </row>
    <row r="83" spans="1:17" ht="17.399999999999999" x14ac:dyDescent="0.3">
      <c r="A83" s="24"/>
    </row>
    <row r="84" spans="1:17" ht="18" thickBot="1" x14ac:dyDescent="0.35">
      <c r="A84" s="24"/>
    </row>
    <row r="85" spans="1:17" ht="40.5" customHeight="1" thickBot="1" x14ac:dyDescent="0.35">
      <c r="A85" s="24"/>
      <c r="B85" s="88" t="s">
        <v>5829</v>
      </c>
      <c r="C85" s="89"/>
      <c r="D85" s="89"/>
      <c r="E85" s="89"/>
      <c r="F85" s="89"/>
      <c r="G85" s="89"/>
      <c r="H85" s="89"/>
      <c r="I85" s="90"/>
    </row>
    <row r="86" spans="1:17" ht="46.5" customHeight="1" thickBot="1" x14ac:dyDescent="0.35">
      <c r="A86" s="24"/>
      <c r="B86" s="85" t="s">
        <v>5718</v>
      </c>
      <c r="C86" s="86"/>
      <c r="D86" s="86"/>
      <c r="E86" s="86"/>
      <c r="F86" s="86"/>
      <c r="G86" s="86"/>
      <c r="H86" s="86"/>
      <c r="I86" s="87"/>
    </row>
    <row r="87" spans="1:17" ht="46.5" customHeight="1" thickBot="1" x14ac:dyDescent="0.35">
      <c r="A87" s="24"/>
      <c r="B87" s="3"/>
      <c r="C87" s="4" t="s">
        <v>20</v>
      </c>
      <c r="D87" s="5" t="s">
        <v>57</v>
      </c>
      <c r="E87" s="5" t="s">
        <v>31</v>
      </c>
      <c r="F87" s="6" t="s">
        <v>263</v>
      </c>
      <c r="G87" s="7" t="s">
        <v>4449</v>
      </c>
      <c r="H87" s="8" t="s">
        <v>4448</v>
      </c>
      <c r="I87" s="9" t="s">
        <v>5706</v>
      </c>
    </row>
    <row r="88" spans="1:17" ht="33.75" customHeight="1" x14ac:dyDescent="0.3">
      <c r="A88" s="24"/>
      <c r="B88" s="10" t="s">
        <v>4687</v>
      </c>
      <c r="C88" s="31">
        <f>COUNTIFS(Events!$S:$S,L88,Events!$N:$N,$B88)</f>
        <v>0</v>
      </c>
      <c r="D88" s="31">
        <f>COUNTIFS(Events!$S:$S,M88,Events!$N:$N,$B88)</f>
        <v>0</v>
      </c>
      <c r="E88" s="31">
        <f>COUNTIFS(Events!$S:$S,N88,Events!$N:$N,$B88)</f>
        <v>0</v>
      </c>
      <c r="F88" s="31">
        <f>COUNTIFS(Events!$S:$S,O88,Events!$N:$N,$B88)</f>
        <v>0</v>
      </c>
      <c r="G88" s="31">
        <f>COUNTIFS(Events!$S:$S,P88,Events!$N:$N,$B88)</f>
        <v>0</v>
      </c>
      <c r="H88" s="31">
        <f>COUNTIFS(Events!$S:$S,Q88,Events!$N:$N,$B88)</f>
        <v>0</v>
      </c>
      <c r="I88" s="17">
        <f>SUM(C88:H88)</f>
        <v>0</v>
      </c>
      <c r="L88" s="25" t="s">
        <v>20</v>
      </c>
      <c r="M88" s="25" t="s">
        <v>57</v>
      </c>
      <c r="N88" s="25" t="s">
        <v>31</v>
      </c>
      <c r="O88" s="25" t="s">
        <v>263</v>
      </c>
      <c r="P88" s="25" t="s">
        <v>4449</v>
      </c>
      <c r="Q88" s="25" t="s">
        <v>4448</v>
      </c>
    </row>
    <row r="89" spans="1:17" ht="33.75" customHeight="1" x14ac:dyDescent="0.3">
      <c r="A89" s="24"/>
      <c r="B89" s="14" t="s">
        <v>3223</v>
      </c>
      <c r="C89" s="31">
        <f>COUNTIFS(Events!$S:$S,L89,Events!$N:$N,$B89)</f>
        <v>4</v>
      </c>
      <c r="D89" s="31">
        <f>COUNTIFS(Events!$S:$S,M89,Events!$N:$N,$B89)</f>
        <v>3</v>
      </c>
      <c r="E89" s="31">
        <f>COUNTIFS(Events!$S:$S,N89,Events!$N:$N,$B89)</f>
        <v>249</v>
      </c>
      <c r="F89" s="31">
        <f>COUNTIFS(Events!$S:$S,O89,Events!$N:$N,$B89)</f>
        <v>20</v>
      </c>
      <c r="G89" s="31">
        <f>COUNTIFS(Events!$S:$S,P89,Events!$N:$N,$B89)</f>
        <v>0</v>
      </c>
      <c r="H89" s="31">
        <f>COUNTIFS(Events!$S:$S,Q89,Events!$N:$N,$B89)</f>
        <v>2</v>
      </c>
      <c r="I89" s="17">
        <f t="shared" ref="I89:I94" si="9">SUM(C89:H89)</f>
        <v>278</v>
      </c>
      <c r="L89" s="25" t="s">
        <v>20</v>
      </c>
      <c r="M89" s="25" t="s">
        <v>57</v>
      </c>
      <c r="N89" s="25" t="s">
        <v>31</v>
      </c>
      <c r="O89" s="25" t="s">
        <v>263</v>
      </c>
      <c r="P89" s="25" t="s">
        <v>4449</v>
      </c>
      <c r="Q89" s="25" t="s">
        <v>4448</v>
      </c>
    </row>
    <row r="90" spans="1:17" ht="33.75" customHeight="1" x14ac:dyDescent="0.3">
      <c r="A90" s="24"/>
      <c r="B90" s="14" t="s">
        <v>3221</v>
      </c>
      <c r="C90" s="31">
        <f>COUNTIFS(Events!$S:$S,L90,Events!$N:$N,$B90)</f>
        <v>65</v>
      </c>
      <c r="D90" s="31">
        <f>COUNTIFS(Events!$S:$S,M90,Events!$N:$N,$B90)</f>
        <v>5</v>
      </c>
      <c r="E90" s="31">
        <f>COUNTIFS(Events!$S:$S,N90,Events!$N:$N,$B90)</f>
        <v>17</v>
      </c>
      <c r="F90" s="31">
        <f>COUNTIFS(Events!$S:$S,O90,Events!$N:$N,$B90)</f>
        <v>3</v>
      </c>
      <c r="G90" s="31">
        <f>COUNTIFS(Events!$S:$S,P90,Events!$N:$N,$B90)</f>
        <v>1</v>
      </c>
      <c r="H90" s="31">
        <f>COUNTIFS(Events!$S:$S,Q90,Events!$N:$N,$B90)</f>
        <v>0</v>
      </c>
      <c r="I90" s="17">
        <f t="shared" si="9"/>
        <v>91</v>
      </c>
      <c r="L90" s="25" t="s">
        <v>20</v>
      </c>
      <c r="M90" s="25" t="s">
        <v>57</v>
      </c>
      <c r="N90" s="25" t="s">
        <v>31</v>
      </c>
      <c r="O90" s="25" t="s">
        <v>263</v>
      </c>
      <c r="P90" s="25" t="s">
        <v>4449</v>
      </c>
      <c r="Q90" s="25" t="s">
        <v>4448</v>
      </c>
    </row>
    <row r="91" spans="1:17" ht="33.75" customHeight="1" x14ac:dyDescent="0.3">
      <c r="A91" s="24"/>
      <c r="B91" s="14" t="s">
        <v>3222</v>
      </c>
      <c r="C91" s="31">
        <f>COUNTIFS(Events!$S:$S,L91,Events!$N:$N,$B91)</f>
        <v>4</v>
      </c>
      <c r="D91" s="31">
        <f>COUNTIFS(Events!$S:$S,M91,Events!$N:$N,$B91)</f>
        <v>1</v>
      </c>
      <c r="E91" s="31">
        <f>COUNTIFS(Events!$S:$S,N91,Events!$N:$N,$B91)</f>
        <v>0</v>
      </c>
      <c r="F91" s="31">
        <f>COUNTIFS(Events!$S:$S,O91,Events!$N:$N,$B91)</f>
        <v>0</v>
      </c>
      <c r="G91" s="31">
        <f>COUNTIFS(Events!$S:$S,P91,Events!$N:$N,$B91)</f>
        <v>0</v>
      </c>
      <c r="H91" s="31">
        <f>COUNTIFS(Events!$S:$S,Q91,Events!$N:$N,$B91)</f>
        <v>2</v>
      </c>
      <c r="I91" s="17">
        <f t="shared" si="9"/>
        <v>7</v>
      </c>
      <c r="L91" s="25" t="s">
        <v>20</v>
      </c>
      <c r="M91" s="25" t="s">
        <v>57</v>
      </c>
      <c r="N91" s="25" t="s">
        <v>31</v>
      </c>
      <c r="O91" s="25" t="s">
        <v>263</v>
      </c>
      <c r="P91" s="25" t="s">
        <v>4449</v>
      </c>
      <c r="Q91" s="25" t="s">
        <v>4448</v>
      </c>
    </row>
    <row r="92" spans="1:17" ht="33.75" customHeight="1" x14ac:dyDescent="0.3">
      <c r="A92" s="24"/>
      <c r="B92" s="14" t="s">
        <v>3224</v>
      </c>
      <c r="C92" s="31">
        <f>COUNTIFS(Events!$S:$S,L92,Events!$N:$N,$B92)</f>
        <v>20</v>
      </c>
      <c r="D92" s="31">
        <f>COUNTIFS(Events!$S:$S,M92,Events!$N:$N,$B92)</f>
        <v>4</v>
      </c>
      <c r="E92" s="31">
        <f>COUNTIFS(Events!$S:$S,N92,Events!$N:$N,$B92)</f>
        <v>3</v>
      </c>
      <c r="F92" s="31">
        <f>COUNTIFS(Events!$S:$S,O92,Events!$N:$N,$B92)</f>
        <v>0</v>
      </c>
      <c r="G92" s="31">
        <f>COUNTIFS(Events!$S:$S,P92,Events!$N:$N,$B92)</f>
        <v>2</v>
      </c>
      <c r="H92" s="31">
        <f>COUNTIFS(Events!$S:$S,Q92,Events!$N:$N,$B92)</f>
        <v>4</v>
      </c>
      <c r="I92" s="17">
        <f t="shared" si="9"/>
        <v>33</v>
      </c>
      <c r="L92" s="25" t="s">
        <v>20</v>
      </c>
      <c r="M92" s="25" t="s">
        <v>57</v>
      </c>
      <c r="N92" s="25" t="s">
        <v>31</v>
      </c>
      <c r="O92" s="25" t="s">
        <v>263</v>
      </c>
      <c r="P92" s="25" t="s">
        <v>4449</v>
      </c>
      <c r="Q92" s="25" t="s">
        <v>4448</v>
      </c>
    </row>
    <row r="93" spans="1:17" ht="33.75" customHeight="1" x14ac:dyDescent="0.3">
      <c r="A93" s="24"/>
      <c r="B93" s="14" t="s">
        <v>4685</v>
      </c>
      <c r="C93" s="31">
        <f>COUNTIFS(Events!$S:$S,L93,Events!$N:$N,$B93)</f>
        <v>0</v>
      </c>
      <c r="D93" s="31">
        <f>COUNTIFS(Events!$S:$S,M93,Events!$N:$N,$B93)</f>
        <v>2</v>
      </c>
      <c r="E93" s="31">
        <f>COUNTIFS(Events!$S:$S,N93,Events!$N:$N,$B93)</f>
        <v>85</v>
      </c>
      <c r="F93" s="31">
        <f>COUNTIFS(Events!$S:$S,O93,Events!$N:$N,$B93)</f>
        <v>24</v>
      </c>
      <c r="G93" s="31">
        <f>COUNTIFS(Events!$S:$S,P93,Events!$N:$N,$B93)</f>
        <v>0</v>
      </c>
      <c r="H93" s="31">
        <f>COUNTIFS(Events!$S:$S,Q93,Events!$N:$N,$B93)</f>
        <v>0</v>
      </c>
      <c r="I93" s="17">
        <f t="shared" si="9"/>
        <v>111</v>
      </c>
      <c r="L93" s="25" t="s">
        <v>20</v>
      </c>
      <c r="M93" s="25" t="s">
        <v>57</v>
      </c>
      <c r="N93" s="25" t="s">
        <v>31</v>
      </c>
      <c r="O93" s="25" t="s">
        <v>263</v>
      </c>
      <c r="P93" s="25" t="s">
        <v>4449</v>
      </c>
      <c r="Q93" s="25" t="s">
        <v>4448</v>
      </c>
    </row>
    <row r="94" spans="1:17" ht="33.75" customHeight="1" thickBot="1" x14ac:dyDescent="0.35">
      <c r="A94" s="24"/>
      <c r="B94" s="14" t="s">
        <v>4686</v>
      </c>
      <c r="C94" s="31">
        <f>COUNTIFS(Events!$S:$S,L94,Events!$N:$N,$B94)</f>
        <v>150</v>
      </c>
      <c r="D94" s="31">
        <f>COUNTIFS(Events!$S:$S,M94,Events!$N:$N,$B94)</f>
        <v>150</v>
      </c>
      <c r="E94" s="31">
        <f>COUNTIFS(Events!$S:$S,N94,Events!$N:$N,$B94)</f>
        <v>6</v>
      </c>
      <c r="F94" s="31">
        <f>COUNTIFS(Events!$S:$S,O94,Events!$N:$N,$B94)</f>
        <v>118</v>
      </c>
      <c r="G94" s="31">
        <f>COUNTIFS(Events!$S:$S,P94,Events!$N:$N,$B94)</f>
        <v>13</v>
      </c>
      <c r="H94" s="31">
        <f>COUNTIFS(Events!$S:$S,Q94,Events!$N:$N,$B94)</f>
        <v>11</v>
      </c>
      <c r="I94" s="17">
        <f t="shared" si="9"/>
        <v>448</v>
      </c>
      <c r="L94" s="25" t="s">
        <v>20</v>
      </c>
      <c r="M94" s="25" t="s">
        <v>57</v>
      </c>
      <c r="N94" s="25" t="s">
        <v>31</v>
      </c>
      <c r="O94" s="25" t="s">
        <v>263</v>
      </c>
      <c r="P94" s="25" t="s">
        <v>4449</v>
      </c>
      <c r="Q94" s="25" t="s">
        <v>4448</v>
      </c>
    </row>
    <row r="95" spans="1:17" ht="33.75" customHeight="1" thickBot="1" x14ac:dyDescent="0.35">
      <c r="A95" s="24"/>
      <c r="B95" s="9" t="s">
        <v>5706</v>
      </c>
      <c r="C95" s="18">
        <f t="shared" ref="C95:H95" si="10">SUM(C88:C94)</f>
        <v>243</v>
      </c>
      <c r="D95" s="19">
        <f t="shared" si="10"/>
        <v>165</v>
      </c>
      <c r="E95" s="19">
        <f t="shared" si="10"/>
        <v>360</v>
      </c>
      <c r="F95" s="19">
        <f t="shared" si="10"/>
        <v>165</v>
      </c>
      <c r="G95" s="20">
        <f t="shared" si="10"/>
        <v>16</v>
      </c>
      <c r="H95" s="21">
        <f t="shared" si="10"/>
        <v>19</v>
      </c>
      <c r="I95" s="22">
        <f>SUM(I88:I94)</f>
        <v>968</v>
      </c>
    </row>
    <row r="96" spans="1:17" ht="53.25" customHeight="1" thickBot="1" x14ac:dyDescent="0.35">
      <c r="A96" s="24"/>
      <c r="B96" s="82" t="s">
        <v>5707</v>
      </c>
      <c r="C96" s="83"/>
      <c r="D96" s="83"/>
      <c r="E96" s="83"/>
      <c r="F96" s="83"/>
      <c r="G96" s="83"/>
      <c r="H96" s="83"/>
      <c r="I96" s="84"/>
    </row>
    <row r="97" spans="1:17" ht="17.399999999999999" x14ac:dyDescent="0.3">
      <c r="A97" s="24"/>
    </row>
    <row r="98" spans="1:17" ht="18" thickBot="1" x14ac:dyDescent="0.35">
      <c r="A98" s="24"/>
    </row>
    <row r="99" spans="1:17" ht="40.5" customHeight="1" thickBot="1" x14ac:dyDescent="0.35">
      <c r="A99" s="24"/>
      <c r="B99" s="88" t="s">
        <v>5829</v>
      </c>
      <c r="C99" s="89"/>
      <c r="D99" s="89"/>
      <c r="E99" s="89"/>
      <c r="F99" s="89"/>
      <c r="G99" s="89"/>
      <c r="H99" s="89"/>
      <c r="I99" s="90"/>
    </row>
    <row r="100" spans="1:17" ht="46.5" customHeight="1" thickBot="1" x14ac:dyDescent="0.35">
      <c r="A100" s="24"/>
      <c r="B100" s="85" t="s">
        <v>5719</v>
      </c>
      <c r="C100" s="86"/>
      <c r="D100" s="86"/>
      <c r="E100" s="86"/>
      <c r="F100" s="86"/>
      <c r="G100" s="86"/>
      <c r="H100" s="86"/>
      <c r="I100" s="87"/>
    </row>
    <row r="101" spans="1:17" ht="46.5" customHeight="1" thickBot="1" x14ac:dyDescent="0.35">
      <c r="A101" s="24"/>
      <c r="B101" s="3"/>
      <c r="C101" s="4" t="s">
        <v>20</v>
      </c>
      <c r="D101" s="5" t="s">
        <v>57</v>
      </c>
      <c r="E101" s="5" t="s">
        <v>31</v>
      </c>
      <c r="F101" s="6" t="s">
        <v>263</v>
      </c>
      <c r="G101" s="7" t="s">
        <v>4449</v>
      </c>
      <c r="H101" s="8" t="s">
        <v>4448</v>
      </c>
      <c r="I101" s="9" t="s">
        <v>5706</v>
      </c>
    </row>
    <row r="102" spans="1:17" ht="33.75" customHeight="1" x14ac:dyDescent="0.3">
      <c r="A102" s="24"/>
      <c r="B102" s="10" t="s">
        <v>4517</v>
      </c>
      <c r="C102" s="31">
        <f>COUNTIFS(Events!$S:$S,L102,Events!$AA:$AA,$B102)</f>
        <v>163</v>
      </c>
      <c r="D102" s="31">
        <f>COUNTIFS(Events!$S:$S,M102,Events!$AA:$AA,$B102)</f>
        <v>4</v>
      </c>
      <c r="E102" s="31">
        <f>COUNTIFS(Events!$S:$S,N102,Events!$AA:$AA,$B102)</f>
        <v>10</v>
      </c>
      <c r="F102" s="31">
        <f>COUNTIFS(Events!$S:$S,O102,Events!$AA:$AA,$B102)</f>
        <v>0</v>
      </c>
      <c r="G102" s="31">
        <f>COUNTIFS(Events!$S:$S,P102,Events!$AA:$AA,$B102)</f>
        <v>2</v>
      </c>
      <c r="H102" s="31">
        <f>COUNTIFS(Events!$S:$S,Q102,Events!$AA:$AA,$B102)</f>
        <v>2</v>
      </c>
      <c r="I102" s="17">
        <f>SUM(C102:H102)</f>
        <v>181</v>
      </c>
      <c r="L102" s="25" t="s">
        <v>20</v>
      </c>
      <c r="M102" s="25" t="s">
        <v>57</v>
      </c>
      <c r="N102" s="25" t="s">
        <v>31</v>
      </c>
      <c r="O102" s="25" t="s">
        <v>263</v>
      </c>
      <c r="P102" s="25" t="s">
        <v>4449</v>
      </c>
      <c r="Q102" s="25" t="s">
        <v>4448</v>
      </c>
    </row>
    <row r="103" spans="1:17" ht="33.75" customHeight="1" x14ac:dyDescent="0.3">
      <c r="A103" s="24"/>
      <c r="B103" s="14" t="s">
        <v>446</v>
      </c>
      <c r="C103" s="31">
        <f>COUNTIFS(Events!$S:$S,L103,Events!$AA:$AA,$B103)</f>
        <v>56</v>
      </c>
      <c r="D103" s="31">
        <f>COUNTIFS(Events!$S:$S,M103,Events!$AA:$AA,$B103)</f>
        <v>154</v>
      </c>
      <c r="E103" s="31">
        <f>COUNTIFS(Events!$S:$S,N103,Events!$AA:$AA,$B103)</f>
        <v>3</v>
      </c>
      <c r="F103" s="31">
        <f>COUNTIFS(Events!$S:$S,O103,Events!$AA:$AA,$B103)</f>
        <v>4</v>
      </c>
      <c r="G103" s="31">
        <f>COUNTIFS(Events!$S:$S,P103,Events!$AA:$AA,$B103)</f>
        <v>14</v>
      </c>
      <c r="H103" s="31">
        <f>COUNTIFS(Events!$S:$S,Q103,Events!$AA:$AA,$B103)</f>
        <v>2</v>
      </c>
      <c r="I103" s="17">
        <f t="shared" ref="I103:I109" si="11">SUM(C103:H103)</f>
        <v>233</v>
      </c>
      <c r="L103" s="25" t="s">
        <v>20</v>
      </c>
      <c r="M103" s="25" t="s">
        <v>57</v>
      </c>
      <c r="N103" s="25" t="s">
        <v>31</v>
      </c>
      <c r="O103" s="25" t="s">
        <v>263</v>
      </c>
      <c r="P103" s="25" t="s">
        <v>4449</v>
      </c>
      <c r="Q103" s="25" t="s">
        <v>4448</v>
      </c>
    </row>
    <row r="104" spans="1:17" ht="33.75" customHeight="1" x14ac:dyDescent="0.3">
      <c r="A104" s="24"/>
      <c r="B104" s="14" t="s">
        <v>76</v>
      </c>
      <c r="C104" s="31">
        <f>COUNTIFS(Events!$S:$S,L104,Events!$AA:$AA,$B104)</f>
        <v>18</v>
      </c>
      <c r="D104" s="31">
        <f>COUNTIFS(Events!$S:$S,M104,Events!$AA:$AA,$B104)</f>
        <v>4</v>
      </c>
      <c r="E104" s="31">
        <f>COUNTIFS(Events!$S:$S,N104,Events!$AA:$AA,$B104)</f>
        <v>2</v>
      </c>
      <c r="F104" s="31">
        <f>COUNTIFS(Events!$S:$S,O104,Events!$AA:$AA,$B104)</f>
        <v>156</v>
      </c>
      <c r="G104" s="31">
        <f>COUNTIFS(Events!$S:$S,P104,Events!$AA:$AA,$B104)</f>
        <v>0</v>
      </c>
      <c r="H104" s="31">
        <f>COUNTIFS(Events!$S:$S,Q104,Events!$AA:$AA,$B104)</f>
        <v>1</v>
      </c>
      <c r="I104" s="17">
        <f t="shared" si="11"/>
        <v>181</v>
      </c>
      <c r="L104" s="25" t="s">
        <v>20</v>
      </c>
      <c r="M104" s="25" t="s">
        <v>57</v>
      </c>
      <c r="N104" s="25" t="s">
        <v>31</v>
      </c>
      <c r="O104" s="25" t="s">
        <v>263</v>
      </c>
      <c r="P104" s="25" t="s">
        <v>4449</v>
      </c>
      <c r="Q104" s="25" t="s">
        <v>4448</v>
      </c>
    </row>
    <row r="105" spans="1:17" ht="33.75" customHeight="1" x14ac:dyDescent="0.3">
      <c r="A105" s="24"/>
      <c r="B105" s="14" t="s">
        <v>4534</v>
      </c>
      <c r="C105" s="31">
        <f>COUNTIFS(Events!$S:$S,L105,Events!$AA:$AA,$B105)</f>
        <v>1</v>
      </c>
      <c r="D105" s="31">
        <f>COUNTIFS(Events!$S:$S,M105,Events!$AA:$AA,$B105)</f>
        <v>1</v>
      </c>
      <c r="E105" s="31">
        <f>COUNTIFS(Events!$S:$S,N105,Events!$AA:$AA,$B105)</f>
        <v>138</v>
      </c>
      <c r="F105" s="31">
        <f>COUNTIFS(Events!$S:$S,O105,Events!$AA:$AA,$B105)</f>
        <v>1</v>
      </c>
      <c r="G105" s="31">
        <f>COUNTIFS(Events!$S:$S,P105,Events!$AA:$AA,$B105)</f>
        <v>0</v>
      </c>
      <c r="H105" s="31">
        <f>COUNTIFS(Events!$S:$S,Q105,Events!$AA:$AA,$B105)</f>
        <v>0</v>
      </c>
      <c r="I105" s="17">
        <f t="shared" si="11"/>
        <v>141</v>
      </c>
      <c r="L105" s="25" t="s">
        <v>20</v>
      </c>
      <c r="M105" s="25" t="s">
        <v>57</v>
      </c>
      <c r="N105" s="25" t="s">
        <v>31</v>
      </c>
      <c r="O105" s="25" t="s">
        <v>263</v>
      </c>
      <c r="P105" s="25" t="s">
        <v>4449</v>
      </c>
      <c r="Q105" s="25" t="s">
        <v>4448</v>
      </c>
    </row>
    <row r="106" spans="1:17" ht="33.75" customHeight="1" x14ac:dyDescent="0.3">
      <c r="A106" s="24"/>
      <c r="B106" s="14" t="s">
        <v>4533</v>
      </c>
      <c r="C106" s="31">
        <f>COUNTIFS(Events!$S:$S,L106,Events!$AA:$AA,$B106)</f>
        <v>0</v>
      </c>
      <c r="D106" s="31">
        <f>COUNTIFS(Events!$S:$S,M106,Events!$AA:$AA,$B106)</f>
        <v>0</v>
      </c>
      <c r="E106" s="31">
        <f>COUNTIFS(Events!$S:$S,N106,Events!$AA:$AA,$B106)</f>
        <v>170</v>
      </c>
      <c r="F106" s="31">
        <f>COUNTIFS(Events!$S:$S,O106,Events!$AA:$AA,$B106)</f>
        <v>0</v>
      </c>
      <c r="G106" s="31">
        <f>COUNTIFS(Events!$S:$S,P106,Events!$AA:$AA,$B106)</f>
        <v>0</v>
      </c>
      <c r="H106" s="31">
        <f>COUNTIFS(Events!$S:$S,Q106,Events!$AA:$AA,$B106)</f>
        <v>0</v>
      </c>
      <c r="I106" s="17">
        <f t="shared" si="11"/>
        <v>170</v>
      </c>
      <c r="L106" s="25" t="s">
        <v>20</v>
      </c>
      <c r="M106" s="25" t="s">
        <v>57</v>
      </c>
      <c r="N106" s="25" t="s">
        <v>31</v>
      </c>
      <c r="O106" s="25" t="s">
        <v>263</v>
      </c>
      <c r="P106" s="25" t="s">
        <v>4449</v>
      </c>
      <c r="Q106" s="25" t="s">
        <v>4448</v>
      </c>
    </row>
    <row r="107" spans="1:17" ht="33.75" customHeight="1" x14ac:dyDescent="0.3">
      <c r="A107" s="24"/>
      <c r="B107" s="14" t="s">
        <v>4535</v>
      </c>
      <c r="C107" s="31">
        <f>COUNTIFS(Events!$S:$S,L107,Events!$AA:$AA,$B107)</f>
        <v>1</v>
      </c>
      <c r="D107" s="31">
        <f>COUNTIFS(Events!$S:$S,M107,Events!$AA:$AA,$B107)</f>
        <v>0</v>
      </c>
      <c r="E107" s="31">
        <f>COUNTIFS(Events!$S:$S,N107,Events!$AA:$AA,$B107)</f>
        <v>29</v>
      </c>
      <c r="F107" s="31">
        <f>COUNTIFS(Events!$S:$S,O107,Events!$AA:$AA,$B107)</f>
        <v>4</v>
      </c>
      <c r="G107" s="31">
        <f>COUNTIFS(Events!$S:$S,P107,Events!$AA:$AA,$B107)</f>
        <v>0</v>
      </c>
      <c r="H107" s="31">
        <f>COUNTIFS(Events!$S:$S,Q107,Events!$AA:$AA,$B107)</f>
        <v>0</v>
      </c>
      <c r="I107" s="17">
        <f t="shared" si="11"/>
        <v>34</v>
      </c>
      <c r="L107" s="25" t="s">
        <v>20</v>
      </c>
      <c r="M107" s="25" t="s">
        <v>57</v>
      </c>
      <c r="N107" s="25" t="s">
        <v>31</v>
      </c>
      <c r="O107" s="25" t="s">
        <v>263</v>
      </c>
      <c r="P107" s="25" t="s">
        <v>4449</v>
      </c>
      <c r="Q107" s="25" t="s">
        <v>4448</v>
      </c>
    </row>
    <row r="108" spans="1:17" ht="33.75" customHeight="1" x14ac:dyDescent="0.3">
      <c r="A108" s="24"/>
      <c r="B108" s="14" t="s">
        <v>4518</v>
      </c>
      <c r="C108" s="31">
        <f>COUNTIFS(Events!$S:$S,L108,Events!$AA:$AA,$B108)</f>
        <v>2</v>
      </c>
      <c r="D108" s="31">
        <f>COUNTIFS(Events!$S:$S,M108,Events!$AA:$AA,$B108)</f>
        <v>2</v>
      </c>
      <c r="E108" s="31">
        <f>COUNTIFS(Events!$S:$S,N108,Events!$AA:$AA,$B108)</f>
        <v>8</v>
      </c>
      <c r="F108" s="31">
        <f>COUNTIFS(Events!$S:$S,O108,Events!$AA:$AA,$B108)</f>
        <v>0</v>
      </c>
      <c r="G108" s="31">
        <f>COUNTIFS(Events!$S:$S,P108,Events!$AA:$AA,$B108)</f>
        <v>0</v>
      </c>
      <c r="H108" s="31">
        <f>COUNTIFS(Events!$S:$S,Q108,Events!$AA:$AA,$B108)</f>
        <v>14</v>
      </c>
      <c r="I108" s="17">
        <f t="shared" si="11"/>
        <v>26</v>
      </c>
      <c r="L108" s="25" t="s">
        <v>20</v>
      </c>
      <c r="M108" s="25" t="s">
        <v>57</v>
      </c>
      <c r="N108" s="25" t="s">
        <v>31</v>
      </c>
      <c r="O108" s="25" t="s">
        <v>263</v>
      </c>
      <c r="P108" s="25" t="s">
        <v>4449</v>
      </c>
      <c r="Q108" s="25" t="s">
        <v>4448</v>
      </c>
    </row>
    <row r="109" spans="1:17" ht="33.75" customHeight="1" thickBot="1" x14ac:dyDescent="0.35">
      <c r="A109" s="24"/>
      <c r="B109" s="14" t="s">
        <v>3180</v>
      </c>
      <c r="C109" s="31">
        <f>COUNTIFS(Events!$S:$S,L109,Events!$AA:$AA,$B109)</f>
        <v>2</v>
      </c>
      <c r="D109" s="31">
        <f>COUNTIFS(Events!$S:$S,M109,Events!$AA:$AA,$B109)</f>
        <v>0</v>
      </c>
      <c r="E109" s="31">
        <f>COUNTIFS(Events!$S:$S,N109,Events!$AA:$AA,$B109)</f>
        <v>0</v>
      </c>
      <c r="F109" s="31">
        <f>COUNTIFS(Events!$S:$S,O109,Events!$AA:$AA,$B109)</f>
        <v>0</v>
      </c>
      <c r="G109" s="31">
        <f>COUNTIFS(Events!$S:$S,P109,Events!$AA:$AA,$B109)</f>
        <v>0</v>
      </c>
      <c r="H109" s="31">
        <f>COUNTIFS(Events!$S:$S,Q109,Events!$AA:$AA,$B109)</f>
        <v>0</v>
      </c>
      <c r="I109" s="17">
        <f t="shared" si="11"/>
        <v>2</v>
      </c>
      <c r="L109" s="25" t="s">
        <v>20</v>
      </c>
      <c r="M109" s="25" t="s">
        <v>57</v>
      </c>
      <c r="N109" s="25" t="s">
        <v>31</v>
      </c>
      <c r="O109" s="25" t="s">
        <v>263</v>
      </c>
      <c r="P109" s="25" t="s">
        <v>4449</v>
      </c>
      <c r="Q109" s="25" t="s">
        <v>4448</v>
      </c>
    </row>
    <row r="110" spans="1:17" ht="33.75" customHeight="1" thickBot="1" x14ac:dyDescent="0.35">
      <c r="A110" s="24"/>
      <c r="B110" s="9" t="s">
        <v>5706</v>
      </c>
      <c r="C110" s="18">
        <f t="shared" ref="C110:H110" si="12">SUM(C102:C109)</f>
        <v>243</v>
      </c>
      <c r="D110" s="19">
        <f t="shared" si="12"/>
        <v>165</v>
      </c>
      <c r="E110" s="19">
        <f t="shared" si="12"/>
        <v>360</v>
      </c>
      <c r="F110" s="19">
        <f t="shared" si="12"/>
        <v>165</v>
      </c>
      <c r="G110" s="20">
        <f t="shared" si="12"/>
        <v>16</v>
      </c>
      <c r="H110" s="21">
        <f t="shared" si="12"/>
        <v>19</v>
      </c>
      <c r="I110" s="22">
        <f>SUM(I102:I109)</f>
        <v>968</v>
      </c>
    </row>
    <row r="111" spans="1:17" ht="53.25" customHeight="1" thickBot="1" x14ac:dyDescent="0.35">
      <c r="A111" s="24"/>
      <c r="B111" s="82" t="s">
        <v>5707</v>
      </c>
      <c r="C111" s="83"/>
      <c r="D111" s="83"/>
      <c r="E111" s="83"/>
      <c r="F111" s="83"/>
      <c r="G111" s="83"/>
      <c r="H111" s="83"/>
      <c r="I111" s="84"/>
    </row>
    <row r="112" spans="1:17" ht="17.399999999999999" x14ac:dyDescent="0.3">
      <c r="A112" s="24"/>
    </row>
    <row r="113" spans="1:17" ht="18" thickBot="1" x14ac:dyDescent="0.35">
      <c r="A113" s="24"/>
    </row>
    <row r="114" spans="1:17" ht="40.5" customHeight="1" thickBot="1" x14ac:dyDescent="0.35">
      <c r="A114" s="24"/>
      <c r="B114" s="88" t="s">
        <v>5829</v>
      </c>
      <c r="C114" s="89"/>
      <c r="D114" s="89"/>
      <c r="E114" s="89"/>
      <c r="F114" s="89"/>
      <c r="G114" s="89"/>
      <c r="H114" s="89"/>
      <c r="I114" s="90"/>
    </row>
    <row r="115" spans="1:17" ht="46.5" customHeight="1" thickBot="1" x14ac:dyDescent="0.35">
      <c r="A115" s="24"/>
      <c r="B115" s="85" t="s">
        <v>5720</v>
      </c>
      <c r="C115" s="86"/>
      <c r="D115" s="86"/>
      <c r="E115" s="86"/>
      <c r="F115" s="86"/>
      <c r="G115" s="86"/>
      <c r="H115" s="86"/>
      <c r="I115" s="87"/>
    </row>
    <row r="116" spans="1:17" ht="46.5" customHeight="1" thickBot="1" x14ac:dyDescent="0.35">
      <c r="A116" s="24"/>
      <c r="B116" s="3"/>
      <c r="C116" s="4" t="s">
        <v>20</v>
      </c>
      <c r="D116" s="5" t="s">
        <v>57</v>
      </c>
      <c r="E116" s="5" t="s">
        <v>31</v>
      </c>
      <c r="F116" s="6" t="s">
        <v>263</v>
      </c>
      <c r="G116" s="7" t="s">
        <v>4449</v>
      </c>
      <c r="H116" s="8" t="s">
        <v>4448</v>
      </c>
      <c r="I116" s="9" t="s">
        <v>5706</v>
      </c>
    </row>
    <row r="117" spans="1:17" ht="33.75" customHeight="1" x14ac:dyDescent="0.3">
      <c r="A117" s="24"/>
      <c r="B117" s="10" t="s">
        <v>4517</v>
      </c>
      <c r="C117" s="31">
        <f>COUNTIFS(Events!$S:$S,L117,Events!$AB:$AB,$B117)</f>
        <v>163</v>
      </c>
      <c r="D117" s="31">
        <f>COUNTIFS(Events!$S:$S,M117,Events!$AB:$AB,$B117)</f>
        <v>4</v>
      </c>
      <c r="E117" s="31">
        <f>COUNTIFS(Events!$S:$S,N117,Events!$AB:$AB,$B117)</f>
        <v>10</v>
      </c>
      <c r="F117" s="31">
        <f>COUNTIFS(Events!$S:$S,O117,Events!$AB:$AB,$B117)</f>
        <v>0</v>
      </c>
      <c r="G117" s="31">
        <f>COUNTIFS(Events!$S:$S,P117,Events!$AB:$AB,$B117)</f>
        <v>2</v>
      </c>
      <c r="H117" s="31">
        <f>COUNTIFS(Events!$S:$S,Q117,Events!$AB:$AB,$B117)</f>
        <v>2</v>
      </c>
      <c r="I117" s="17">
        <f>SUM(C117:H117)</f>
        <v>181</v>
      </c>
      <c r="L117" s="25" t="s">
        <v>20</v>
      </c>
      <c r="M117" s="25" t="s">
        <v>57</v>
      </c>
      <c r="N117" s="25" t="s">
        <v>31</v>
      </c>
      <c r="O117" s="25" t="s">
        <v>263</v>
      </c>
      <c r="P117" s="25" t="s">
        <v>4449</v>
      </c>
      <c r="Q117" s="25" t="s">
        <v>4448</v>
      </c>
    </row>
    <row r="118" spans="1:17" ht="33.75" customHeight="1" x14ac:dyDescent="0.3">
      <c r="A118" s="24"/>
      <c r="B118" s="14" t="s">
        <v>446</v>
      </c>
      <c r="C118" s="31">
        <f>COUNTIFS(Events!$S:$S,L118,Events!$AB:$AB,$B118)</f>
        <v>56</v>
      </c>
      <c r="D118" s="31">
        <f>COUNTIFS(Events!$S:$S,M118,Events!$AB:$AB,$B118)</f>
        <v>154</v>
      </c>
      <c r="E118" s="31">
        <f>COUNTIFS(Events!$S:$S,N118,Events!$AB:$AB,$B118)</f>
        <v>3</v>
      </c>
      <c r="F118" s="31">
        <f>COUNTIFS(Events!$S:$S,O118,Events!$AB:$AB,$B118)</f>
        <v>4</v>
      </c>
      <c r="G118" s="31">
        <f>COUNTIFS(Events!$S:$S,P118,Events!$AB:$AB,$B118)</f>
        <v>14</v>
      </c>
      <c r="H118" s="31">
        <f>COUNTIFS(Events!$S:$S,Q118,Events!$AB:$AB,$B118)</f>
        <v>2</v>
      </c>
      <c r="I118" s="17">
        <f t="shared" ref="I118:I129" si="13">SUM(C118:H118)</f>
        <v>233</v>
      </c>
      <c r="L118" s="25" t="s">
        <v>20</v>
      </c>
      <c r="M118" s="25" t="s">
        <v>57</v>
      </c>
      <c r="N118" s="25" t="s">
        <v>31</v>
      </c>
      <c r="O118" s="25" t="s">
        <v>263</v>
      </c>
      <c r="P118" s="25" t="s">
        <v>4449</v>
      </c>
      <c r="Q118" s="25" t="s">
        <v>4448</v>
      </c>
    </row>
    <row r="119" spans="1:17" ht="33.75" customHeight="1" x14ac:dyDescent="0.3">
      <c r="A119" s="24"/>
      <c r="B119" s="14" t="s">
        <v>4524</v>
      </c>
      <c r="C119" s="31">
        <f>COUNTIFS(Events!$S:$S,L119,Events!$AB:$AB,$B119)</f>
        <v>1</v>
      </c>
      <c r="D119" s="31">
        <f>COUNTIFS(Events!$S:$S,M119,Events!$AB:$AB,$B119)</f>
        <v>0</v>
      </c>
      <c r="E119" s="31">
        <f>COUNTIFS(Events!$S:$S,N119,Events!$AB:$AB,$B119)</f>
        <v>0</v>
      </c>
      <c r="F119" s="31">
        <f>COUNTIFS(Events!$S:$S,O119,Events!$AB:$AB,$B119)</f>
        <v>0</v>
      </c>
      <c r="G119" s="31">
        <f>COUNTIFS(Events!$S:$S,P119,Events!$AB:$AB,$B119)</f>
        <v>0</v>
      </c>
      <c r="H119" s="31">
        <f>COUNTIFS(Events!$S:$S,Q119,Events!$AB:$AB,$B119)</f>
        <v>0</v>
      </c>
      <c r="I119" s="17">
        <f t="shared" si="13"/>
        <v>1</v>
      </c>
      <c r="L119" s="25" t="s">
        <v>20</v>
      </c>
      <c r="M119" s="25" t="s">
        <v>57</v>
      </c>
      <c r="N119" s="25" t="s">
        <v>31</v>
      </c>
      <c r="O119" s="25" t="s">
        <v>263</v>
      </c>
      <c r="P119" s="25" t="s">
        <v>4449</v>
      </c>
      <c r="Q119" s="25" t="s">
        <v>4448</v>
      </c>
    </row>
    <row r="120" spans="1:17" ht="33.75" customHeight="1" x14ac:dyDescent="0.3">
      <c r="A120" s="24"/>
      <c r="B120" s="14" t="s">
        <v>76</v>
      </c>
      <c r="C120" s="31">
        <f>COUNTIFS(Events!$S:$S,L120,Events!$AB:$AB,$B120)</f>
        <v>18</v>
      </c>
      <c r="D120" s="31">
        <f>COUNTIFS(Events!$S:$S,M120,Events!$AB:$AB,$B120)</f>
        <v>4</v>
      </c>
      <c r="E120" s="31">
        <f>COUNTIFS(Events!$S:$S,N120,Events!$AB:$AB,$B120)</f>
        <v>2</v>
      </c>
      <c r="F120" s="31">
        <f>COUNTIFS(Events!$S:$S,O120,Events!$AB:$AB,$B120)</f>
        <v>156</v>
      </c>
      <c r="G120" s="31">
        <f>COUNTIFS(Events!$S:$S,P120,Events!$AB:$AB,$B120)</f>
        <v>0</v>
      </c>
      <c r="H120" s="31">
        <f>COUNTIFS(Events!$S:$S,Q120,Events!$AB:$AB,$B120)</f>
        <v>1</v>
      </c>
      <c r="I120" s="17">
        <f t="shared" si="13"/>
        <v>181</v>
      </c>
      <c r="L120" s="25" t="s">
        <v>20</v>
      </c>
      <c r="M120" s="25" t="s">
        <v>57</v>
      </c>
      <c r="N120" s="25" t="s">
        <v>31</v>
      </c>
      <c r="O120" s="25" t="s">
        <v>263</v>
      </c>
      <c r="P120" s="25" t="s">
        <v>4449</v>
      </c>
      <c r="Q120" s="25" t="s">
        <v>4448</v>
      </c>
    </row>
    <row r="121" spans="1:17" ht="33.75" customHeight="1" x14ac:dyDescent="0.3">
      <c r="A121" s="24"/>
      <c r="B121" s="14" t="s">
        <v>4525</v>
      </c>
      <c r="C121" s="31">
        <f>COUNTIFS(Events!$S:$S,L121,Events!$AB:$AB,$B121)</f>
        <v>0</v>
      </c>
      <c r="D121" s="31">
        <f>COUNTIFS(Events!$S:$S,M121,Events!$AB:$AB,$B121)</f>
        <v>0</v>
      </c>
      <c r="E121" s="31">
        <f>COUNTIFS(Events!$S:$S,N121,Events!$AB:$AB,$B121)</f>
        <v>7</v>
      </c>
      <c r="F121" s="31">
        <f>COUNTIFS(Events!$S:$S,O121,Events!$AB:$AB,$B121)</f>
        <v>0</v>
      </c>
      <c r="G121" s="31">
        <f>COUNTIFS(Events!$S:$S,P121,Events!$AB:$AB,$B121)</f>
        <v>0</v>
      </c>
      <c r="H121" s="31">
        <f>COUNTIFS(Events!$S:$S,Q121,Events!$AB:$AB,$B121)</f>
        <v>0</v>
      </c>
      <c r="I121" s="17">
        <f t="shared" si="13"/>
        <v>7</v>
      </c>
      <c r="L121" s="25" t="s">
        <v>20</v>
      </c>
      <c r="M121" s="25" t="s">
        <v>57</v>
      </c>
      <c r="N121" s="25" t="s">
        <v>31</v>
      </c>
      <c r="O121" s="25" t="s">
        <v>263</v>
      </c>
      <c r="P121" s="25" t="s">
        <v>4449</v>
      </c>
      <c r="Q121" s="25" t="s">
        <v>4448</v>
      </c>
    </row>
    <row r="122" spans="1:17" ht="33.75" customHeight="1" x14ac:dyDescent="0.3">
      <c r="A122" s="24"/>
      <c r="B122" s="14" t="s">
        <v>4530</v>
      </c>
      <c r="C122" s="31">
        <f>COUNTIFS(Events!$S:$S,L122,Events!$AB:$AB,$B122)</f>
        <v>0</v>
      </c>
      <c r="D122" s="31">
        <f>COUNTIFS(Events!$S:$S,M122,Events!$AB:$AB,$B122)</f>
        <v>0</v>
      </c>
      <c r="E122" s="31">
        <f>COUNTIFS(Events!$S:$S,N122,Events!$AB:$AB,$B122)</f>
        <v>12</v>
      </c>
      <c r="F122" s="31">
        <f>COUNTIFS(Events!$S:$S,O122,Events!$AB:$AB,$B122)</f>
        <v>0</v>
      </c>
      <c r="G122" s="31">
        <f>COUNTIFS(Events!$S:$S,P122,Events!$AB:$AB,$B122)</f>
        <v>0</v>
      </c>
      <c r="H122" s="31">
        <f>COUNTIFS(Events!$S:$S,Q122,Events!$AB:$AB,$B122)</f>
        <v>0</v>
      </c>
      <c r="I122" s="17">
        <f t="shared" si="13"/>
        <v>12</v>
      </c>
      <c r="L122" s="25" t="s">
        <v>20</v>
      </c>
      <c r="M122" s="25" t="s">
        <v>57</v>
      </c>
      <c r="N122" s="25" t="s">
        <v>31</v>
      </c>
      <c r="O122" s="25" t="s">
        <v>263</v>
      </c>
      <c r="P122" s="25" t="s">
        <v>4449</v>
      </c>
      <c r="Q122" s="25" t="s">
        <v>4448</v>
      </c>
    </row>
    <row r="123" spans="1:17" ht="33.75" customHeight="1" x14ac:dyDescent="0.3">
      <c r="A123" s="24"/>
      <c r="B123" s="14" t="s">
        <v>4531</v>
      </c>
      <c r="C123" s="31">
        <f>COUNTIFS(Events!$S:$S,L123,Events!$AB:$AB,$B123)</f>
        <v>1</v>
      </c>
      <c r="D123" s="31">
        <f>COUNTIFS(Events!$S:$S,M123,Events!$AB:$AB,$B123)</f>
        <v>1</v>
      </c>
      <c r="E123" s="31">
        <f>COUNTIFS(Events!$S:$S,N123,Events!$AB:$AB,$B123)</f>
        <v>77</v>
      </c>
      <c r="F123" s="31">
        <f>COUNTIFS(Events!$S:$S,O123,Events!$AB:$AB,$B123)</f>
        <v>1</v>
      </c>
      <c r="G123" s="31">
        <f>COUNTIFS(Events!$S:$S,P123,Events!$AB:$AB,$B123)</f>
        <v>0</v>
      </c>
      <c r="H123" s="31">
        <f>COUNTIFS(Events!$S:$S,Q123,Events!$AB:$AB,$B123)</f>
        <v>0</v>
      </c>
      <c r="I123" s="17">
        <f t="shared" si="13"/>
        <v>80</v>
      </c>
      <c r="L123" s="25" t="s">
        <v>20</v>
      </c>
      <c r="M123" s="25" t="s">
        <v>57</v>
      </c>
      <c r="N123" s="25" t="s">
        <v>31</v>
      </c>
      <c r="O123" s="25" t="s">
        <v>263</v>
      </c>
      <c r="P123" s="25" t="s">
        <v>4449</v>
      </c>
      <c r="Q123" s="25" t="s">
        <v>4448</v>
      </c>
    </row>
    <row r="124" spans="1:17" ht="33.75" customHeight="1" x14ac:dyDescent="0.3">
      <c r="A124" s="24"/>
      <c r="B124" s="14" t="s">
        <v>4535</v>
      </c>
      <c r="C124" s="31">
        <f>COUNTIFS(Events!$S:$S,L124,Events!$AB:$AB,$B124)</f>
        <v>1</v>
      </c>
      <c r="D124" s="31">
        <f>COUNTIFS(Events!$S:$S,M124,Events!$AB:$AB,$B124)</f>
        <v>0</v>
      </c>
      <c r="E124" s="31">
        <f>COUNTIFS(Events!$S:$S,N124,Events!$AB:$AB,$B124)</f>
        <v>29</v>
      </c>
      <c r="F124" s="31">
        <f>COUNTIFS(Events!$S:$S,O124,Events!$AB:$AB,$B124)</f>
        <v>4</v>
      </c>
      <c r="G124" s="31">
        <f>COUNTIFS(Events!$S:$S,P124,Events!$AB:$AB,$B124)</f>
        <v>0</v>
      </c>
      <c r="H124" s="31">
        <f>COUNTIFS(Events!$S:$S,Q124,Events!$AB:$AB,$B124)</f>
        <v>0</v>
      </c>
      <c r="I124" s="17">
        <f t="shared" si="13"/>
        <v>34</v>
      </c>
      <c r="L124" s="25" t="s">
        <v>20</v>
      </c>
      <c r="M124" s="25" t="s">
        <v>57</v>
      </c>
      <c r="N124" s="25" t="s">
        <v>31</v>
      </c>
      <c r="O124" s="25" t="s">
        <v>263</v>
      </c>
      <c r="P124" s="25" t="s">
        <v>4449</v>
      </c>
      <c r="Q124" s="25" t="s">
        <v>4448</v>
      </c>
    </row>
    <row r="125" spans="1:17" ht="33.75" customHeight="1" x14ac:dyDescent="0.3">
      <c r="A125" s="24"/>
      <c r="B125" s="14" t="s">
        <v>4529</v>
      </c>
      <c r="C125" s="31">
        <f>COUNTIFS(Events!$S:$S,L125,Events!$AB:$AB,$B125)</f>
        <v>0</v>
      </c>
      <c r="D125" s="31">
        <f>COUNTIFS(Events!$S:$S,M125,Events!$AB:$AB,$B125)</f>
        <v>0</v>
      </c>
      <c r="E125" s="31">
        <f>COUNTIFS(Events!$S:$S,N125,Events!$AB:$AB,$B125)</f>
        <v>184</v>
      </c>
      <c r="F125" s="31">
        <f>COUNTIFS(Events!$S:$S,O125,Events!$AB:$AB,$B125)</f>
        <v>0</v>
      </c>
      <c r="G125" s="31">
        <f>COUNTIFS(Events!$S:$S,P125,Events!$AB:$AB,$B125)</f>
        <v>0</v>
      </c>
      <c r="H125" s="31">
        <f>COUNTIFS(Events!$S:$S,Q125,Events!$AB:$AB,$B125)</f>
        <v>0</v>
      </c>
      <c r="I125" s="17">
        <f t="shared" si="13"/>
        <v>184</v>
      </c>
      <c r="L125" s="25" t="s">
        <v>20</v>
      </c>
      <c r="M125" s="25" t="s">
        <v>57</v>
      </c>
      <c r="N125" s="25" t="s">
        <v>31</v>
      </c>
      <c r="O125" s="25" t="s">
        <v>263</v>
      </c>
      <c r="P125" s="25" t="s">
        <v>4449</v>
      </c>
      <c r="Q125" s="25" t="s">
        <v>4448</v>
      </c>
    </row>
    <row r="126" spans="1:17" ht="33.75" customHeight="1" x14ac:dyDescent="0.3">
      <c r="A126" s="24"/>
      <c r="B126" s="14" t="s">
        <v>4528</v>
      </c>
      <c r="C126" s="31">
        <f>COUNTIFS(Events!$S:$S,L126,Events!$AB:$AB,$B126)</f>
        <v>0</v>
      </c>
      <c r="D126" s="31">
        <f>COUNTIFS(Events!$S:$S,M126,Events!$AB:$AB,$B126)</f>
        <v>0</v>
      </c>
      <c r="E126" s="31">
        <f>COUNTIFS(Events!$S:$S,N126,Events!$AB:$AB,$B126)</f>
        <v>35</v>
      </c>
      <c r="F126" s="31">
        <f>COUNTIFS(Events!$S:$S,O126,Events!$AB:$AB,$B126)</f>
        <v>0</v>
      </c>
      <c r="G126" s="31">
        <f>COUNTIFS(Events!$S:$S,P126,Events!$AB:$AB,$B126)</f>
        <v>0</v>
      </c>
      <c r="H126" s="31">
        <f>COUNTIFS(Events!$S:$S,Q126,Events!$AB:$AB,$B126)</f>
        <v>0</v>
      </c>
      <c r="I126" s="17">
        <f t="shared" si="13"/>
        <v>35</v>
      </c>
      <c r="L126" s="25" t="s">
        <v>20</v>
      </c>
      <c r="M126" s="25" t="s">
        <v>57</v>
      </c>
      <c r="N126" s="25" t="s">
        <v>31</v>
      </c>
      <c r="O126" s="25" t="s">
        <v>263</v>
      </c>
      <c r="P126" s="25" t="s">
        <v>4449</v>
      </c>
      <c r="Q126" s="25" t="s">
        <v>4448</v>
      </c>
    </row>
    <row r="127" spans="1:17" ht="33.75" customHeight="1" x14ac:dyDescent="0.3">
      <c r="A127" s="24"/>
      <c r="B127" s="14" t="s">
        <v>4526</v>
      </c>
      <c r="C127" s="31">
        <f>COUNTIFS(Events!$S:$S,L127,Events!$AB:$AB,$B127)</f>
        <v>1</v>
      </c>
      <c r="D127" s="31">
        <f>COUNTIFS(Events!$S:$S,M127,Events!$AB:$AB,$B127)</f>
        <v>1</v>
      </c>
      <c r="E127" s="31">
        <f>COUNTIFS(Events!$S:$S,N127,Events!$AB:$AB,$B127)</f>
        <v>0</v>
      </c>
      <c r="F127" s="31">
        <f>COUNTIFS(Events!$S:$S,O127,Events!$AB:$AB,$B127)</f>
        <v>0</v>
      </c>
      <c r="G127" s="31">
        <f>COUNTIFS(Events!$S:$S,P127,Events!$AB:$AB,$B127)</f>
        <v>0</v>
      </c>
      <c r="H127" s="31">
        <f>COUNTIFS(Events!$S:$S,Q127,Events!$AB:$AB,$B127)</f>
        <v>14</v>
      </c>
      <c r="I127" s="17">
        <f t="shared" si="13"/>
        <v>16</v>
      </c>
      <c r="L127" s="25" t="s">
        <v>20</v>
      </c>
      <c r="M127" s="25" t="s">
        <v>57</v>
      </c>
      <c r="N127" s="25" t="s">
        <v>31</v>
      </c>
      <c r="O127" s="25" t="s">
        <v>263</v>
      </c>
      <c r="P127" s="25" t="s">
        <v>4449</v>
      </c>
      <c r="Q127" s="25" t="s">
        <v>4448</v>
      </c>
    </row>
    <row r="128" spans="1:17" ht="33.75" customHeight="1" x14ac:dyDescent="0.3">
      <c r="A128" s="24"/>
      <c r="B128" s="14" t="s">
        <v>4527</v>
      </c>
      <c r="C128" s="31">
        <f>COUNTIFS(Events!$S:$S,L128,Events!$AB:$AB,$B128)</f>
        <v>0</v>
      </c>
      <c r="D128" s="31">
        <f>COUNTIFS(Events!$S:$S,M128,Events!$AB:$AB,$B128)</f>
        <v>1</v>
      </c>
      <c r="E128" s="31">
        <f>COUNTIFS(Events!$S:$S,N128,Events!$AB:$AB,$B128)</f>
        <v>1</v>
      </c>
      <c r="F128" s="31">
        <f>COUNTIFS(Events!$S:$S,O128,Events!$AB:$AB,$B128)</f>
        <v>0</v>
      </c>
      <c r="G128" s="31">
        <f>COUNTIFS(Events!$S:$S,P128,Events!$AB:$AB,$B128)</f>
        <v>0</v>
      </c>
      <c r="H128" s="31">
        <f>COUNTIFS(Events!$S:$S,Q128,Events!$AB:$AB,$B128)</f>
        <v>0</v>
      </c>
      <c r="I128" s="17">
        <f t="shared" si="13"/>
        <v>2</v>
      </c>
      <c r="L128" s="25" t="s">
        <v>20</v>
      </c>
      <c r="M128" s="25" t="s">
        <v>57</v>
      </c>
      <c r="N128" s="25" t="s">
        <v>31</v>
      </c>
      <c r="O128" s="25" t="s">
        <v>263</v>
      </c>
      <c r="P128" s="25" t="s">
        <v>4449</v>
      </c>
      <c r="Q128" s="25" t="s">
        <v>4448</v>
      </c>
    </row>
    <row r="129" spans="1:17" ht="33.75" customHeight="1" thickBot="1" x14ac:dyDescent="0.35">
      <c r="A129" s="24"/>
      <c r="B129" s="14" t="s">
        <v>3180</v>
      </c>
      <c r="C129" s="31">
        <f>COUNTIFS(Events!$S:$S,L129,Events!$AB:$AB,$B129)</f>
        <v>2</v>
      </c>
      <c r="D129" s="31">
        <f>COUNTIFS(Events!$S:$S,M129,Events!$AB:$AB,$B129)</f>
        <v>0</v>
      </c>
      <c r="E129" s="31">
        <f>COUNTIFS(Events!$S:$S,N129,Events!$AB:$AB,$B129)</f>
        <v>0</v>
      </c>
      <c r="F129" s="31">
        <f>COUNTIFS(Events!$S:$S,O129,Events!$AB:$AB,$B129)</f>
        <v>0</v>
      </c>
      <c r="G129" s="31">
        <f>COUNTIFS(Events!$S:$S,P129,Events!$AB:$AB,$B129)</f>
        <v>0</v>
      </c>
      <c r="H129" s="31">
        <f>COUNTIFS(Events!$S:$S,Q129,Events!$AB:$AB,$B129)</f>
        <v>0</v>
      </c>
      <c r="I129" s="17">
        <f t="shared" si="13"/>
        <v>2</v>
      </c>
      <c r="L129" s="25" t="s">
        <v>20</v>
      </c>
      <c r="M129" s="25" t="s">
        <v>57</v>
      </c>
      <c r="N129" s="25" t="s">
        <v>31</v>
      </c>
      <c r="O129" s="25" t="s">
        <v>263</v>
      </c>
      <c r="P129" s="25" t="s">
        <v>4449</v>
      </c>
      <c r="Q129" s="25" t="s">
        <v>4448</v>
      </c>
    </row>
    <row r="130" spans="1:17" ht="33.75" customHeight="1" thickBot="1" x14ac:dyDescent="0.35">
      <c r="A130" s="24"/>
      <c r="B130" s="9" t="s">
        <v>5706</v>
      </c>
      <c r="C130" s="18">
        <f t="shared" ref="C130:H130" si="14">SUM(C117:C129)</f>
        <v>243</v>
      </c>
      <c r="D130" s="19">
        <f t="shared" si="14"/>
        <v>165</v>
      </c>
      <c r="E130" s="19">
        <f t="shared" si="14"/>
        <v>360</v>
      </c>
      <c r="F130" s="19">
        <f t="shared" si="14"/>
        <v>165</v>
      </c>
      <c r="G130" s="20">
        <f t="shared" si="14"/>
        <v>16</v>
      </c>
      <c r="H130" s="21">
        <f t="shared" si="14"/>
        <v>19</v>
      </c>
      <c r="I130" s="22">
        <f>SUM(I117:I129)</f>
        <v>968</v>
      </c>
    </row>
    <row r="131" spans="1:17" ht="53.25" customHeight="1" thickBot="1" x14ac:dyDescent="0.35">
      <c r="A131" s="24"/>
      <c r="B131" s="82" t="s">
        <v>5707</v>
      </c>
      <c r="C131" s="83"/>
      <c r="D131" s="83"/>
      <c r="E131" s="83"/>
      <c r="F131" s="83"/>
      <c r="G131" s="83"/>
      <c r="H131" s="83"/>
      <c r="I131" s="84"/>
    </row>
    <row r="132" spans="1:17" ht="17.399999999999999" x14ac:dyDescent="0.3">
      <c r="A132" s="24"/>
    </row>
    <row r="133" spans="1:17" ht="18" thickBot="1" x14ac:dyDescent="0.35">
      <c r="A133" s="24"/>
    </row>
    <row r="134" spans="1:17" ht="40.5" customHeight="1" thickBot="1" x14ac:dyDescent="0.35">
      <c r="A134" s="24"/>
      <c r="B134" s="88" t="s">
        <v>5829</v>
      </c>
      <c r="C134" s="89"/>
      <c r="D134" s="89"/>
      <c r="E134" s="89"/>
      <c r="F134" s="89"/>
      <c r="G134" s="89"/>
      <c r="H134" s="89"/>
      <c r="I134" s="90"/>
    </row>
    <row r="135" spans="1:17" ht="46.5" customHeight="1" thickBot="1" x14ac:dyDescent="0.35">
      <c r="A135" s="24"/>
      <c r="B135" s="85" t="s">
        <v>5721</v>
      </c>
      <c r="C135" s="86"/>
      <c r="D135" s="86"/>
      <c r="E135" s="86"/>
      <c r="F135" s="86"/>
      <c r="G135" s="86"/>
      <c r="H135" s="86"/>
      <c r="I135" s="87"/>
    </row>
    <row r="136" spans="1:17" ht="46.5" customHeight="1" thickBot="1" x14ac:dyDescent="0.35">
      <c r="A136" s="24"/>
      <c r="B136" s="3"/>
      <c r="C136" s="4" t="s">
        <v>20</v>
      </c>
      <c r="D136" s="5" t="s">
        <v>57</v>
      </c>
      <c r="E136" s="5" t="s">
        <v>31</v>
      </c>
      <c r="F136" s="6" t="s">
        <v>263</v>
      </c>
      <c r="G136" s="7" t="s">
        <v>4449</v>
      </c>
      <c r="H136" s="8" t="s">
        <v>4448</v>
      </c>
      <c r="I136" s="9" t="s">
        <v>5706</v>
      </c>
    </row>
    <row r="137" spans="1:17" ht="33.75" customHeight="1" x14ac:dyDescent="0.3">
      <c r="A137" s="24"/>
      <c r="B137" s="10" t="s">
        <v>69</v>
      </c>
      <c r="C137" s="31">
        <f>COUNTIFS(Events!$S:$S,L137,Events!$AE:$AE,$B137)</f>
        <v>0</v>
      </c>
      <c r="D137" s="31">
        <f>COUNTIFS(Events!$S:$S,M137,Events!$AE:$AE,$B137)</f>
        <v>0</v>
      </c>
      <c r="E137" s="31">
        <f>COUNTIFS(Events!$S:$S,N137,Events!$AE:$AE,$B137)</f>
        <v>0</v>
      </c>
      <c r="F137" s="31">
        <f>COUNTIFS(Events!$S:$S,O137,Events!$AE:$AE,$B137)</f>
        <v>0</v>
      </c>
      <c r="G137" s="31">
        <f>COUNTIFS(Events!$S:$S,P137,Events!$AE:$AE,$B137)</f>
        <v>0</v>
      </c>
      <c r="H137" s="31">
        <f>COUNTIFS(Events!$S:$S,Q137,Events!$AE:$AE,$B137)</f>
        <v>0</v>
      </c>
      <c r="I137" s="17">
        <f>SUM(C137:H137)</f>
        <v>0</v>
      </c>
      <c r="L137" s="25" t="s">
        <v>20</v>
      </c>
      <c r="M137" s="25" t="s">
        <v>57</v>
      </c>
      <c r="N137" s="25" t="s">
        <v>31</v>
      </c>
      <c r="O137" s="25" t="s">
        <v>263</v>
      </c>
      <c r="P137" s="25" t="s">
        <v>4449</v>
      </c>
      <c r="Q137" s="25" t="s">
        <v>4448</v>
      </c>
    </row>
    <row r="138" spans="1:17" ht="33.75" customHeight="1" x14ac:dyDescent="0.3">
      <c r="A138" s="24"/>
      <c r="B138" s="14" t="s">
        <v>4453</v>
      </c>
      <c r="C138" s="31">
        <f>COUNTIFS(Events!$S:$S,L138,Events!$AE:$AE,$B138)</f>
        <v>0</v>
      </c>
      <c r="D138" s="31">
        <f>COUNTIFS(Events!$S:$S,M138,Events!$AE:$AE,$B138)</f>
        <v>0</v>
      </c>
      <c r="E138" s="31">
        <f>COUNTIFS(Events!$S:$S,N138,Events!$AE:$AE,$B138)</f>
        <v>1</v>
      </c>
      <c r="F138" s="31">
        <f>COUNTIFS(Events!$S:$S,O138,Events!$AE:$AE,$B138)</f>
        <v>0</v>
      </c>
      <c r="G138" s="31">
        <f>COUNTIFS(Events!$S:$S,P138,Events!$AE:$AE,$B138)</f>
        <v>0</v>
      </c>
      <c r="H138" s="31">
        <f>COUNTIFS(Events!$S:$S,Q138,Events!$AE:$AE,$B138)</f>
        <v>0</v>
      </c>
      <c r="I138" s="17">
        <f t="shared" ref="I138:I143" si="15">SUM(C138:H138)</f>
        <v>1</v>
      </c>
      <c r="L138" s="25" t="s">
        <v>20</v>
      </c>
      <c r="M138" s="25" t="s">
        <v>57</v>
      </c>
      <c r="N138" s="25" t="s">
        <v>31</v>
      </c>
      <c r="O138" s="25" t="s">
        <v>263</v>
      </c>
      <c r="P138" s="25" t="s">
        <v>4449</v>
      </c>
      <c r="Q138" s="25" t="s">
        <v>4448</v>
      </c>
    </row>
    <row r="139" spans="1:17" ht="33.75" customHeight="1" x14ac:dyDescent="0.3">
      <c r="A139" s="24"/>
      <c r="B139" s="14" t="s">
        <v>4454</v>
      </c>
      <c r="C139" s="31">
        <f>COUNTIFS(Events!$S:$S,L139,Events!$AE:$AE,$B139)</f>
        <v>11</v>
      </c>
      <c r="D139" s="31">
        <f>COUNTIFS(Events!$S:$S,M139,Events!$AE:$AE,$B139)</f>
        <v>1</v>
      </c>
      <c r="E139" s="31">
        <f>COUNTIFS(Events!$S:$S,N139,Events!$AE:$AE,$B139)</f>
        <v>30</v>
      </c>
      <c r="F139" s="31">
        <f>COUNTIFS(Events!$S:$S,O139,Events!$AE:$AE,$B139)</f>
        <v>1</v>
      </c>
      <c r="G139" s="31">
        <f>COUNTIFS(Events!$S:$S,P139,Events!$AE:$AE,$B139)</f>
        <v>1</v>
      </c>
      <c r="H139" s="31">
        <f>COUNTIFS(Events!$S:$S,Q139,Events!$AE:$AE,$B139)</f>
        <v>10</v>
      </c>
      <c r="I139" s="17">
        <f t="shared" si="15"/>
        <v>54</v>
      </c>
      <c r="L139" s="25" t="s">
        <v>20</v>
      </c>
      <c r="M139" s="25" t="s">
        <v>57</v>
      </c>
      <c r="N139" s="25" t="s">
        <v>31</v>
      </c>
      <c r="O139" s="25" t="s">
        <v>263</v>
      </c>
      <c r="P139" s="25" t="s">
        <v>4449</v>
      </c>
      <c r="Q139" s="25" t="s">
        <v>4448</v>
      </c>
    </row>
    <row r="140" spans="1:17" ht="33.75" customHeight="1" x14ac:dyDescent="0.3">
      <c r="A140" s="24"/>
      <c r="B140" s="14" t="s">
        <v>4452</v>
      </c>
      <c r="C140" s="31">
        <f>COUNTIFS(Events!$S:$S,L140,Events!$AE:$AE,$B140)</f>
        <v>27</v>
      </c>
      <c r="D140" s="31">
        <f>COUNTIFS(Events!$S:$S,M140,Events!$AE:$AE,$B140)</f>
        <v>32</v>
      </c>
      <c r="E140" s="31">
        <f>COUNTIFS(Events!$S:$S,N140,Events!$AE:$AE,$B140)</f>
        <v>123</v>
      </c>
      <c r="F140" s="31">
        <f>COUNTIFS(Events!$S:$S,O140,Events!$AE:$AE,$B140)</f>
        <v>30</v>
      </c>
      <c r="G140" s="31">
        <f>COUNTIFS(Events!$S:$S,P140,Events!$AE:$AE,$B140)</f>
        <v>1</v>
      </c>
      <c r="H140" s="31">
        <f>COUNTIFS(Events!$S:$S,Q140,Events!$AE:$AE,$B140)</f>
        <v>2</v>
      </c>
      <c r="I140" s="17">
        <f t="shared" si="15"/>
        <v>215</v>
      </c>
      <c r="L140" s="25" t="s">
        <v>20</v>
      </c>
      <c r="M140" s="25" t="s">
        <v>57</v>
      </c>
      <c r="N140" s="25" t="s">
        <v>31</v>
      </c>
      <c r="O140" s="25" t="s">
        <v>263</v>
      </c>
      <c r="P140" s="25" t="s">
        <v>4449</v>
      </c>
      <c r="Q140" s="25" t="s">
        <v>4448</v>
      </c>
    </row>
    <row r="141" spans="1:17" ht="33.75" customHeight="1" x14ac:dyDescent="0.3">
      <c r="A141" s="24"/>
      <c r="B141" s="14" t="s">
        <v>4450</v>
      </c>
      <c r="C141" s="31">
        <f>COUNTIFS(Events!$S:$S,L141,Events!$AE:$AE,$B141)</f>
        <v>1</v>
      </c>
      <c r="D141" s="31">
        <f>COUNTIFS(Events!$S:$S,M141,Events!$AE:$AE,$B141)</f>
        <v>1</v>
      </c>
      <c r="E141" s="31">
        <f>COUNTIFS(Events!$S:$S,N141,Events!$AE:$AE,$B141)</f>
        <v>8</v>
      </c>
      <c r="F141" s="31">
        <f>COUNTIFS(Events!$S:$S,O141,Events!$AE:$AE,$B141)</f>
        <v>0</v>
      </c>
      <c r="G141" s="31">
        <f>COUNTIFS(Events!$S:$S,P141,Events!$AE:$AE,$B141)</f>
        <v>0</v>
      </c>
      <c r="H141" s="31">
        <f>COUNTIFS(Events!$S:$S,Q141,Events!$AE:$AE,$B141)</f>
        <v>0</v>
      </c>
      <c r="I141" s="17">
        <f t="shared" si="15"/>
        <v>10</v>
      </c>
      <c r="L141" s="25" t="s">
        <v>20</v>
      </c>
      <c r="M141" s="25" t="s">
        <v>57</v>
      </c>
      <c r="N141" s="25" t="s">
        <v>31</v>
      </c>
      <c r="O141" s="25" t="s">
        <v>263</v>
      </c>
      <c r="P141" s="25" t="s">
        <v>4449</v>
      </c>
      <c r="Q141" s="25" t="s">
        <v>4448</v>
      </c>
    </row>
    <row r="142" spans="1:17" ht="33.75" customHeight="1" x14ac:dyDescent="0.3">
      <c r="A142" s="24"/>
      <c r="B142" s="14" t="s">
        <v>4451</v>
      </c>
      <c r="C142" s="31">
        <f>COUNTIFS(Events!$S:$S,L142,Events!$AE:$AE,$B142)</f>
        <v>124</v>
      </c>
      <c r="D142" s="31">
        <f>COUNTIFS(Events!$S:$S,M142,Events!$AE:$AE,$B142)</f>
        <v>131</v>
      </c>
      <c r="E142" s="31">
        <f>COUNTIFS(Events!$S:$S,N142,Events!$AE:$AE,$B142)</f>
        <v>198</v>
      </c>
      <c r="F142" s="31">
        <f>COUNTIFS(Events!$S:$S,O142,Events!$AE:$AE,$B142)</f>
        <v>134</v>
      </c>
      <c r="G142" s="31">
        <f>COUNTIFS(Events!$S:$S,P142,Events!$AE:$AE,$B142)</f>
        <v>8</v>
      </c>
      <c r="H142" s="31">
        <f>COUNTIFS(Events!$S:$S,Q142,Events!$AE:$AE,$B142)</f>
        <v>7</v>
      </c>
      <c r="I142" s="17">
        <f t="shared" si="15"/>
        <v>602</v>
      </c>
      <c r="L142" s="25" t="s">
        <v>20</v>
      </c>
      <c r="M142" s="25" t="s">
        <v>57</v>
      </c>
      <c r="N142" s="25" t="s">
        <v>31</v>
      </c>
      <c r="O142" s="25" t="s">
        <v>263</v>
      </c>
      <c r="P142" s="25" t="s">
        <v>4449</v>
      </c>
      <c r="Q142" s="25" t="s">
        <v>4448</v>
      </c>
    </row>
    <row r="143" spans="1:17" ht="33.75" customHeight="1" thickBot="1" x14ac:dyDescent="0.35">
      <c r="A143" s="24"/>
      <c r="B143" s="14" t="s">
        <v>4455</v>
      </c>
      <c r="C143" s="31">
        <f>COUNTIFS(Events!$S:$S,L143,Events!$AE:$AE,$B143)</f>
        <v>80</v>
      </c>
      <c r="D143" s="31">
        <f>COUNTIFS(Events!$S:$S,M143,Events!$AE:$AE,$B143)</f>
        <v>0</v>
      </c>
      <c r="E143" s="31">
        <f>COUNTIFS(Events!$S:$S,N143,Events!$AE:$AE,$B143)</f>
        <v>0</v>
      </c>
      <c r="F143" s="31">
        <f>COUNTIFS(Events!$S:$S,O143,Events!$AE:$AE,$B143)</f>
        <v>0</v>
      </c>
      <c r="G143" s="31">
        <f>COUNTIFS(Events!$S:$S,P143,Events!$AE:$AE,$B143)</f>
        <v>6</v>
      </c>
      <c r="H143" s="31">
        <f>COUNTIFS(Events!$S:$S,Q143,Events!$AE:$AE,$B143)</f>
        <v>0</v>
      </c>
      <c r="I143" s="17">
        <f t="shared" si="15"/>
        <v>86</v>
      </c>
      <c r="L143" s="25" t="s">
        <v>20</v>
      </c>
      <c r="M143" s="25" t="s">
        <v>57</v>
      </c>
      <c r="N143" s="25" t="s">
        <v>31</v>
      </c>
      <c r="O143" s="25" t="s">
        <v>263</v>
      </c>
      <c r="P143" s="25" t="s">
        <v>4449</v>
      </c>
      <c r="Q143" s="25" t="s">
        <v>4448</v>
      </c>
    </row>
    <row r="144" spans="1:17" ht="33.75" customHeight="1" thickBot="1" x14ac:dyDescent="0.35">
      <c r="A144" s="24"/>
      <c r="B144" s="9" t="s">
        <v>5706</v>
      </c>
      <c r="C144" s="18">
        <f t="shared" ref="C144:H144" si="16">SUM(C137:C143)</f>
        <v>243</v>
      </c>
      <c r="D144" s="19">
        <f t="shared" si="16"/>
        <v>165</v>
      </c>
      <c r="E144" s="19">
        <f t="shared" si="16"/>
        <v>360</v>
      </c>
      <c r="F144" s="19">
        <f t="shared" si="16"/>
        <v>165</v>
      </c>
      <c r="G144" s="20">
        <f t="shared" si="16"/>
        <v>16</v>
      </c>
      <c r="H144" s="21">
        <f t="shared" si="16"/>
        <v>19</v>
      </c>
      <c r="I144" s="22">
        <f>SUM(I137:I143)</f>
        <v>968</v>
      </c>
    </row>
    <row r="145" spans="1:17" ht="53.25" customHeight="1" thickBot="1" x14ac:dyDescent="0.35">
      <c r="A145" s="24"/>
      <c r="B145" s="82" t="s">
        <v>5707</v>
      </c>
      <c r="C145" s="83"/>
      <c r="D145" s="83"/>
      <c r="E145" s="83"/>
      <c r="F145" s="83"/>
      <c r="G145" s="83"/>
      <c r="H145" s="83"/>
      <c r="I145" s="84"/>
    </row>
    <row r="146" spans="1:17" ht="17.399999999999999" x14ac:dyDescent="0.3">
      <c r="A146" s="24"/>
    </row>
    <row r="147" spans="1:17" ht="18" thickBot="1" x14ac:dyDescent="0.35">
      <c r="A147" s="24"/>
    </row>
    <row r="148" spans="1:17" ht="40.5" customHeight="1" thickBot="1" x14ac:dyDescent="0.35">
      <c r="A148" s="24"/>
      <c r="B148" s="88" t="s">
        <v>5829</v>
      </c>
      <c r="C148" s="89"/>
      <c r="D148" s="89"/>
      <c r="E148" s="89"/>
      <c r="F148" s="89"/>
      <c r="G148" s="89"/>
      <c r="H148" s="89"/>
      <c r="I148" s="90"/>
    </row>
    <row r="149" spans="1:17" ht="46.5" customHeight="1" thickBot="1" x14ac:dyDescent="0.35">
      <c r="A149" s="24"/>
      <c r="B149" s="85" t="s">
        <v>5722</v>
      </c>
      <c r="C149" s="86"/>
      <c r="D149" s="86"/>
      <c r="E149" s="86"/>
      <c r="F149" s="86"/>
      <c r="G149" s="86"/>
      <c r="H149" s="86"/>
      <c r="I149" s="87"/>
    </row>
    <row r="150" spans="1:17" ht="46.5" customHeight="1" thickBot="1" x14ac:dyDescent="0.35">
      <c r="A150" s="24"/>
      <c r="B150" s="3"/>
      <c r="C150" s="4" t="s">
        <v>20</v>
      </c>
      <c r="D150" s="5" t="s">
        <v>57</v>
      </c>
      <c r="E150" s="5" t="s">
        <v>31</v>
      </c>
      <c r="F150" s="6" t="s">
        <v>263</v>
      </c>
      <c r="G150" s="7" t="s">
        <v>4449</v>
      </c>
      <c r="H150" s="8" t="s">
        <v>4448</v>
      </c>
      <c r="I150" s="9" t="s">
        <v>5706</v>
      </c>
    </row>
    <row r="151" spans="1:17" ht="33.75" customHeight="1" x14ac:dyDescent="0.3">
      <c r="A151" s="24"/>
      <c r="B151" s="10" t="s">
        <v>18</v>
      </c>
      <c r="C151" s="31">
        <f>COUNTIFS(Events!$S:$S,L151,Events!$J:$J,$B151)</f>
        <v>50</v>
      </c>
      <c r="D151" s="31">
        <f>COUNTIFS(Events!$S:$S,M151,Events!$J:$J,$B151)</f>
        <v>14</v>
      </c>
      <c r="E151" s="31">
        <f>COUNTIFS(Events!$S:$S,N151,Events!$J:$J,$B151)</f>
        <v>88</v>
      </c>
      <c r="F151" s="31">
        <f>COUNTIFS(Events!$S:$S,O151,Events!$J:$J,$B151)</f>
        <v>34</v>
      </c>
      <c r="G151" s="31">
        <f>COUNTIFS(Events!$S:$S,P151,Events!$J:$J,$B151)</f>
        <v>3</v>
      </c>
      <c r="H151" s="31">
        <f>COUNTIFS(Events!$S:$S,Q151,Events!$J:$J,$B151)</f>
        <v>6</v>
      </c>
      <c r="I151" s="17">
        <f>SUM(C151:H151)</f>
        <v>195</v>
      </c>
      <c r="L151" s="25" t="s">
        <v>20</v>
      </c>
      <c r="M151" s="25" t="s">
        <v>57</v>
      </c>
      <c r="N151" s="25" t="s">
        <v>31</v>
      </c>
      <c r="O151" s="25" t="s">
        <v>263</v>
      </c>
      <c r="P151" s="25" t="s">
        <v>4449</v>
      </c>
      <c r="Q151" s="25" t="s">
        <v>4448</v>
      </c>
    </row>
    <row r="152" spans="1:17" ht="33.75" customHeight="1" x14ac:dyDescent="0.3">
      <c r="A152" s="24"/>
      <c r="B152" s="14" t="s">
        <v>42</v>
      </c>
      <c r="C152" s="31">
        <f>COUNTIFS(Events!$S:$S,L152,Events!$J:$J,$B152)</f>
        <v>35</v>
      </c>
      <c r="D152" s="31">
        <f>COUNTIFS(Events!$S:$S,M152,Events!$J:$J,$B152)</f>
        <v>21</v>
      </c>
      <c r="E152" s="31">
        <f>COUNTIFS(Events!$S:$S,N152,Events!$J:$J,$B152)</f>
        <v>27</v>
      </c>
      <c r="F152" s="31">
        <f>COUNTIFS(Events!$S:$S,O152,Events!$J:$J,$B152)</f>
        <v>15</v>
      </c>
      <c r="G152" s="31">
        <f>COUNTIFS(Events!$S:$S,P152,Events!$J:$J,$B152)</f>
        <v>1</v>
      </c>
      <c r="H152" s="31">
        <f>COUNTIFS(Events!$S:$S,Q152,Events!$J:$J,$B152)</f>
        <v>3</v>
      </c>
      <c r="I152" s="17">
        <f t="shared" ref="I152:I177" si="17">SUM(C152:H152)</f>
        <v>102</v>
      </c>
      <c r="L152" s="25" t="s">
        <v>20</v>
      </c>
      <c r="M152" s="25" t="s">
        <v>57</v>
      </c>
      <c r="N152" s="25" t="s">
        <v>31</v>
      </c>
      <c r="O152" s="25" t="s">
        <v>263</v>
      </c>
      <c r="P152" s="25" t="s">
        <v>4449</v>
      </c>
      <c r="Q152" s="25" t="s">
        <v>4448</v>
      </c>
    </row>
    <row r="153" spans="1:17" ht="33.75" customHeight="1" x14ac:dyDescent="0.3">
      <c r="A153" s="24"/>
      <c r="B153" s="14" t="s">
        <v>44</v>
      </c>
      <c r="C153" s="31">
        <f>COUNTIFS(Events!$S:$S,L153,Events!$J:$J,$B153)</f>
        <v>31</v>
      </c>
      <c r="D153" s="31">
        <f>COUNTIFS(Events!$S:$S,M153,Events!$J:$J,$B153)</f>
        <v>16</v>
      </c>
      <c r="E153" s="31">
        <f>COUNTIFS(Events!$S:$S,N153,Events!$J:$J,$B153)</f>
        <v>32</v>
      </c>
      <c r="F153" s="31">
        <f>COUNTIFS(Events!$S:$S,O153,Events!$J:$J,$B153)</f>
        <v>13</v>
      </c>
      <c r="G153" s="31">
        <f>COUNTIFS(Events!$S:$S,P153,Events!$J:$J,$B153)</f>
        <v>1</v>
      </c>
      <c r="H153" s="31">
        <f>COUNTIFS(Events!$S:$S,Q153,Events!$J:$J,$B153)</f>
        <v>0</v>
      </c>
      <c r="I153" s="17">
        <f t="shared" si="17"/>
        <v>93</v>
      </c>
      <c r="L153" s="25" t="s">
        <v>20</v>
      </c>
      <c r="M153" s="25" t="s">
        <v>57</v>
      </c>
      <c r="N153" s="25" t="s">
        <v>31</v>
      </c>
      <c r="O153" s="25" t="s">
        <v>263</v>
      </c>
      <c r="P153" s="25" t="s">
        <v>4449</v>
      </c>
      <c r="Q153" s="25" t="s">
        <v>4448</v>
      </c>
    </row>
    <row r="154" spans="1:17" ht="33.75" customHeight="1" x14ac:dyDescent="0.3">
      <c r="A154" s="24"/>
      <c r="B154" s="14" t="s">
        <v>116</v>
      </c>
      <c r="C154" s="31">
        <f>COUNTIFS(Events!$S:$S,L154,Events!$J:$J,$B154)</f>
        <v>23</v>
      </c>
      <c r="D154" s="31">
        <f>COUNTIFS(Events!$S:$S,M154,Events!$J:$J,$B154)</f>
        <v>7</v>
      </c>
      <c r="E154" s="31">
        <f>COUNTIFS(Events!$S:$S,N154,Events!$J:$J,$B154)</f>
        <v>5</v>
      </c>
      <c r="F154" s="31">
        <f>COUNTIFS(Events!$S:$S,O154,Events!$J:$J,$B154)</f>
        <v>9</v>
      </c>
      <c r="G154" s="31">
        <f>COUNTIFS(Events!$S:$S,P154,Events!$J:$J,$B154)</f>
        <v>0</v>
      </c>
      <c r="H154" s="31">
        <f>COUNTIFS(Events!$S:$S,Q154,Events!$J:$J,$B154)</f>
        <v>0</v>
      </c>
      <c r="I154" s="17">
        <f t="shared" si="17"/>
        <v>44</v>
      </c>
      <c r="L154" s="25" t="s">
        <v>20</v>
      </c>
      <c r="M154" s="25" t="s">
        <v>57</v>
      </c>
      <c r="N154" s="25" t="s">
        <v>31</v>
      </c>
      <c r="O154" s="25" t="s">
        <v>263</v>
      </c>
      <c r="P154" s="25" t="s">
        <v>4449</v>
      </c>
      <c r="Q154" s="25" t="s">
        <v>4448</v>
      </c>
    </row>
    <row r="155" spans="1:17" ht="33.75" customHeight="1" x14ac:dyDescent="0.3">
      <c r="A155" s="24"/>
      <c r="B155" s="14" t="s">
        <v>46</v>
      </c>
      <c r="C155" s="31">
        <f>COUNTIFS(Events!$S:$S,L155,Events!$J:$J,$B155)</f>
        <v>11</v>
      </c>
      <c r="D155" s="31">
        <f>COUNTIFS(Events!$S:$S,M155,Events!$J:$J,$B155)</f>
        <v>15</v>
      </c>
      <c r="E155" s="31">
        <f>COUNTIFS(Events!$S:$S,N155,Events!$J:$J,$B155)</f>
        <v>36</v>
      </c>
      <c r="F155" s="31">
        <f>COUNTIFS(Events!$S:$S,O155,Events!$J:$J,$B155)</f>
        <v>10</v>
      </c>
      <c r="G155" s="31">
        <f>COUNTIFS(Events!$S:$S,P155,Events!$J:$J,$B155)</f>
        <v>0</v>
      </c>
      <c r="H155" s="31">
        <f>COUNTIFS(Events!$S:$S,Q155,Events!$J:$J,$B155)</f>
        <v>1</v>
      </c>
      <c r="I155" s="17">
        <f t="shared" si="17"/>
        <v>73</v>
      </c>
      <c r="L155" s="25" t="s">
        <v>20</v>
      </c>
      <c r="M155" s="25" t="s">
        <v>57</v>
      </c>
      <c r="N155" s="25" t="s">
        <v>31</v>
      </c>
      <c r="O155" s="25" t="s">
        <v>263</v>
      </c>
      <c r="P155" s="25" t="s">
        <v>4449</v>
      </c>
      <c r="Q155" s="25" t="s">
        <v>4448</v>
      </c>
    </row>
    <row r="156" spans="1:17" ht="33.75" customHeight="1" x14ac:dyDescent="0.3">
      <c r="A156" s="24"/>
      <c r="B156" s="14" t="s">
        <v>48</v>
      </c>
      <c r="C156" s="31">
        <f>COUNTIFS(Events!$S:$S,L156,Events!$J:$J,$B156)</f>
        <v>26</v>
      </c>
      <c r="D156" s="31">
        <f>COUNTIFS(Events!$S:$S,M156,Events!$J:$J,$B156)</f>
        <v>18</v>
      </c>
      <c r="E156" s="31">
        <f>COUNTIFS(Events!$S:$S,N156,Events!$J:$J,$B156)</f>
        <v>25</v>
      </c>
      <c r="F156" s="31">
        <f>COUNTIFS(Events!$S:$S,O156,Events!$J:$J,$B156)</f>
        <v>14</v>
      </c>
      <c r="G156" s="31">
        <f>COUNTIFS(Events!$S:$S,P156,Events!$J:$J,$B156)</f>
        <v>0</v>
      </c>
      <c r="H156" s="31">
        <f>COUNTIFS(Events!$S:$S,Q156,Events!$J:$J,$B156)</f>
        <v>0</v>
      </c>
      <c r="I156" s="17">
        <f t="shared" si="17"/>
        <v>83</v>
      </c>
      <c r="L156" s="25" t="s">
        <v>20</v>
      </c>
      <c r="M156" s="25" t="s">
        <v>57</v>
      </c>
      <c r="N156" s="25" t="s">
        <v>31</v>
      </c>
      <c r="O156" s="25" t="s">
        <v>263</v>
      </c>
      <c r="P156" s="25" t="s">
        <v>4449</v>
      </c>
      <c r="Q156" s="25" t="s">
        <v>4448</v>
      </c>
    </row>
    <row r="157" spans="1:17" ht="33.75" customHeight="1" x14ac:dyDescent="0.3">
      <c r="A157" s="24"/>
      <c r="B157" s="14" t="s">
        <v>52</v>
      </c>
      <c r="C157" s="31">
        <f>COUNTIFS(Events!$S:$S,L157,Events!$J:$J,$B157)</f>
        <v>3</v>
      </c>
      <c r="D157" s="31">
        <f>COUNTIFS(Events!$S:$S,M157,Events!$J:$J,$B157)</f>
        <v>14</v>
      </c>
      <c r="E157" s="31">
        <f>COUNTIFS(Events!$S:$S,N157,Events!$J:$J,$B157)</f>
        <v>22</v>
      </c>
      <c r="F157" s="31">
        <f>COUNTIFS(Events!$S:$S,O157,Events!$J:$J,$B157)</f>
        <v>6</v>
      </c>
      <c r="G157" s="31">
        <f>COUNTIFS(Events!$S:$S,P157,Events!$J:$J,$B157)</f>
        <v>0</v>
      </c>
      <c r="H157" s="31">
        <f>COUNTIFS(Events!$S:$S,Q157,Events!$J:$J,$B157)</f>
        <v>2</v>
      </c>
      <c r="I157" s="17">
        <f t="shared" si="17"/>
        <v>47</v>
      </c>
      <c r="L157" s="25" t="s">
        <v>20</v>
      </c>
      <c r="M157" s="25" t="s">
        <v>57</v>
      </c>
      <c r="N157" s="25" t="s">
        <v>31</v>
      </c>
      <c r="O157" s="25" t="s">
        <v>263</v>
      </c>
      <c r="P157" s="25" t="s">
        <v>4449</v>
      </c>
      <c r="Q157" s="25" t="s">
        <v>4448</v>
      </c>
    </row>
    <row r="158" spans="1:17" ht="33.75" customHeight="1" x14ac:dyDescent="0.3">
      <c r="A158" s="24"/>
      <c r="B158" s="14" t="s">
        <v>55</v>
      </c>
      <c r="C158" s="31">
        <f>COUNTIFS(Events!$S:$S,L158,Events!$J:$J,$B158)</f>
        <v>15</v>
      </c>
      <c r="D158" s="31">
        <f>COUNTIFS(Events!$S:$S,M158,Events!$J:$J,$B158)</f>
        <v>8</v>
      </c>
      <c r="E158" s="31">
        <f>COUNTIFS(Events!$S:$S,N158,Events!$J:$J,$B158)</f>
        <v>27</v>
      </c>
      <c r="F158" s="31">
        <f>COUNTIFS(Events!$S:$S,O158,Events!$J:$J,$B158)</f>
        <v>1</v>
      </c>
      <c r="G158" s="31">
        <f>COUNTIFS(Events!$S:$S,P158,Events!$J:$J,$B158)</f>
        <v>0</v>
      </c>
      <c r="H158" s="31">
        <f>COUNTIFS(Events!$S:$S,Q158,Events!$J:$J,$B158)</f>
        <v>0</v>
      </c>
      <c r="I158" s="17">
        <f t="shared" si="17"/>
        <v>51</v>
      </c>
      <c r="L158" s="25" t="s">
        <v>20</v>
      </c>
      <c r="M158" s="25" t="s">
        <v>57</v>
      </c>
      <c r="N158" s="25" t="s">
        <v>31</v>
      </c>
      <c r="O158" s="25" t="s">
        <v>263</v>
      </c>
      <c r="P158" s="25" t="s">
        <v>4449</v>
      </c>
      <c r="Q158" s="25" t="s">
        <v>4448</v>
      </c>
    </row>
    <row r="159" spans="1:17" ht="33.75" customHeight="1" x14ac:dyDescent="0.3">
      <c r="A159" s="24"/>
      <c r="B159" s="14" t="s">
        <v>124</v>
      </c>
      <c r="C159" s="31">
        <f>COUNTIFS(Events!$S:$S,L159,Events!$J:$J,$B159)</f>
        <v>3</v>
      </c>
      <c r="D159" s="31">
        <f>COUNTIFS(Events!$S:$S,M159,Events!$J:$J,$B159)</f>
        <v>11</v>
      </c>
      <c r="E159" s="31">
        <f>COUNTIFS(Events!$S:$S,N159,Events!$J:$J,$B159)</f>
        <v>8</v>
      </c>
      <c r="F159" s="31">
        <f>COUNTIFS(Events!$S:$S,O159,Events!$J:$J,$B159)</f>
        <v>31</v>
      </c>
      <c r="G159" s="31">
        <f>COUNTIFS(Events!$S:$S,P159,Events!$J:$J,$B159)</f>
        <v>0</v>
      </c>
      <c r="H159" s="31">
        <f>COUNTIFS(Events!$S:$S,Q159,Events!$J:$J,$B159)</f>
        <v>0</v>
      </c>
      <c r="I159" s="17">
        <f t="shared" si="17"/>
        <v>53</v>
      </c>
      <c r="L159" s="25" t="s">
        <v>20</v>
      </c>
      <c r="M159" s="25" t="s">
        <v>57</v>
      </c>
      <c r="N159" s="25" t="s">
        <v>31</v>
      </c>
      <c r="O159" s="25" t="s">
        <v>263</v>
      </c>
      <c r="P159" s="25" t="s">
        <v>4449</v>
      </c>
      <c r="Q159" s="25" t="s">
        <v>4448</v>
      </c>
    </row>
    <row r="160" spans="1:17" ht="33.75" customHeight="1" x14ac:dyDescent="0.3">
      <c r="A160" s="24"/>
      <c r="B160" s="14" t="s">
        <v>58</v>
      </c>
      <c r="C160" s="31">
        <f>COUNTIFS(Events!$S:$S,L160,Events!$J:$J,$B160)</f>
        <v>14</v>
      </c>
      <c r="D160" s="31">
        <f>COUNTIFS(Events!$S:$S,M160,Events!$J:$J,$B160)</f>
        <v>10</v>
      </c>
      <c r="E160" s="31">
        <f>COUNTIFS(Events!$S:$S,N160,Events!$J:$J,$B160)</f>
        <v>6</v>
      </c>
      <c r="F160" s="31">
        <f>COUNTIFS(Events!$S:$S,O160,Events!$J:$J,$B160)</f>
        <v>5</v>
      </c>
      <c r="G160" s="31">
        <f>COUNTIFS(Events!$S:$S,P160,Events!$J:$J,$B160)</f>
        <v>0</v>
      </c>
      <c r="H160" s="31">
        <f>COUNTIFS(Events!$S:$S,Q160,Events!$J:$J,$B160)</f>
        <v>1</v>
      </c>
      <c r="I160" s="17">
        <f t="shared" si="17"/>
        <v>36</v>
      </c>
      <c r="L160" s="25" t="s">
        <v>20</v>
      </c>
      <c r="M160" s="25" t="s">
        <v>57</v>
      </c>
      <c r="N160" s="25" t="s">
        <v>31</v>
      </c>
      <c r="O160" s="25" t="s">
        <v>263</v>
      </c>
      <c r="P160" s="25" t="s">
        <v>4449</v>
      </c>
      <c r="Q160" s="25" t="s">
        <v>4448</v>
      </c>
    </row>
    <row r="161" spans="1:17" ht="33.75" customHeight="1" x14ac:dyDescent="0.3">
      <c r="A161" s="24"/>
      <c r="B161" s="14" t="s">
        <v>129</v>
      </c>
      <c r="C161" s="31">
        <f>COUNTIFS(Events!$S:$S,L161,Events!$J:$J,$B161)</f>
        <v>7</v>
      </c>
      <c r="D161" s="31">
        <f>COUNTIFS(Events!$S:$S,M161,Events!$J:$J,$B161)</f>
        <v>2</v>
      </c>
      <c r="E161" s="31">
        <f>COUNTIFS(Events!$S:$S,N161,Events!$J:$J,$B161)</f>
        <v>4</v>
      </c>
      <c r="F161" s="31">
        <f>COUNTIFS(Events!$S:$S,O161,Events!$J:$J,$B161)</f>
        <v>0</v>
      </c>
      <c r="G161" s="31">
        <f>COUNTIFS(Events!$S:$S,P161,Events!$J:$J,$B161)</f>
        <v>0</v>
      </c>
      <c r="H161" s="31">
        <f>COUNTIFS(Events!$S:$S,Q161,Events!$J:$J,$B161)</f>
        <v>0</v>
      </c>
      <c r="I161" s="17">
        <f t="shared" si="17"/>
        <v>13</v>
      </c>
      <c r="L161" s="25" t="s">
        <v>20</v>
      </c>
      <c r="M161" s="25" t="s">
        <v>57</v>
      </c>
      <c r="N161" s="25" t="s">
        <v>31</v>
      </c>
      <c r="O161" s="25" t="s">
        <v>263</v>
      </c>
      <c r="P161" s="25" t="s">
        <v>4449</v>
      </c>
      <c r="Q161" s="25" t="s">
        <v>4448</v>
      </c>
    </row>
    <row r="162" spans="1:17" ht="33.75" customHeight="1" x14ac:dyDescent="0.3">
      <c r="A162" s="24"/>
      <c r="B162" s="14" t="s">
        <v>79</v>
      </c>
      <c r="C162" s="31">
        <f>COUNTIFS(Events!$S:$S,L162,Events!$J:$J,$B162)</f>
        <v>1</v>
      </c>
      <c r="D162" s="31">
        <f>COUNTIFS(Events!$S:$S,M162,Events!$J:$J,$B162)</f>
        <v>1</v>
      </c>
      <c r="E162" s="31">
        <f>COUNTIFS(Events!$S:$S,N162,Events!$J:$J,$B162)</f>
        <v>8</v>
      </c>
      <c r="F162" s="31">
        <f>COUNTIFS(Events!$S:$S,O162,Events!$J:$J,$B162)</f>
        <v>1</v>
      </c>
      <c r="G162" s="31">
        <f>COUNTIFS(Events!$S:$S,P162,Events!$J:$J,$B162)</f>
        <v>0</v>
      </c>
      <c r="H162" s="31">
        <f>COUNTIFS(Events!$S:$S,Q162,Events!$J:$J,$B162)</f>
        <v>4</v>
      </c>
      <c r="I162" s="17">
        <f t="shared" si="17"/>
        <v>15</v>
      </c>
      <c r="L162" s="25" t="s">
        <v>20</v>
      </c>
      <c r="M162" s="25" t="s">
        <v>57</v>
      </c>
      <c r="N162" s="25" t="s">
        <v>31</v>
      </c>
      <c r="O162" s="25" t="s">
        <v>263</v>
      </c>
      <c r="P162" s="25" t="s">
        <v>4449</v>
      </c>
      <c r="Q162" s="25" t="s">
        <v>4448</v>
      </c>
    </row>
    <row r="163" spans="1:17" ht="33.75" customHeight="1" x14ac:dyDescent="0.3">
      <c r="A163" s="24"/>
      <c r="B163" s="14" t="s">
        <v>60</v>
      </c>
      <c r="C163" s="31">
        <f>COUNTIFS(Events!$S:$S,L163,Events!$J:$J,$B163)</f>
        <v>4</v>
      </c>
      <c r="D163" s="31">
        <f>COUNTIFS(Events!$S:$S,M163,Events!$J:$J,$B163)</f>
        <v>1</v>
      </c>
      <c r="E163" s="31">
        <f>COUNTIFS(Events!$S:$S,N163,Events!$J:$J,$B163)</f>
        <v>6</v>
      </c>
      <c r="F163" s="31">
        <f>COUNTIFS(Events!$S:$S,O163,Events!$J:$J,$B163)</f>
        <v>1</v>
      </c>
      <c r="G163" s="31">
        <f>COUNTIFS(Events!$S:$S,P163,Events!$J:$J,$B163)</f>
        <v>0</v>
      </c>
      <c r="H163" s="31">
        <f>COUNTIFS(Events!$S:$S,Q163,Events!$J:$J,$B163)</f>
        <v>0</v>
      </c>
      <c r="I163" s="17">
        <f t="shared" si="17"/>
        <v>12</v>
      </c>
      <c r="L163" s="25" t="s">
        <v>20</v>
      </c>
      <c r="M163" s="25" t="s">
        <v>57</v>
      </c>
      <c r="N163" s="25" t="s">
        <v>31</v>
      </c>
      <c r="O163" s="25" t="s">
        <v>263</v>
      </c>
      <c r="P163" s="25" t="s">
        <v>4449</v>
      </c>
      <c r="Q163" s="25" t="s">
        <v>4448</v>
      </c>
    </row>
    <row r="164" spans="1:17" ht="33.75" customHeight="1" x14ac:dyDescent="0.3">
      <c r="A164" s="24"/>
      <c r="B164" s="14" t="s">
        <v>62</v>
      </c>
      <c r="C164" s="31">
        <f>COUNTIFS(Events!$S:$S,L164,Events!$J:$J,$B164)</f>
        <v>0</v>
      </c>
      <c r="D164" s="31">
        <f>COUNTIFS(Events!$S:$S,M164,Events!$J:$J,$B164)</f>
        <v>1</v>
      </c>
      <c r="E164" s="31">
        <f>COUNTIFS(Events!$S:$S,N164,Events!$J:$J,$B164)</f>
        <v>11</v>
      </c>
      <c r="F164" s="31">
        <f>COUNTIFS(Events!$S:$S,O164,Events!$J:$J,$B164)</f>
        <v>3</v>
      </c>
      <c r="G164" s="31">
        <f>COUNTIFS(Events!$S:$S,P164,Events!$J:$J,$B164)</f>
        <v>0</v>
      </c>
      <c r="H164" s="31">
        <f>COUNTIFS(Events!$S:$S,Q164,Events!$J:$J,$B164)</f>
        <v>1</v>
      </c>
      <c r="I164" s="17">
        <f t="shared" si="17"/>
        <v>16</v>
      </c>
      <c r="L164" s="25" t="s">
        <v>20</v>
      </c>
      <c r="M164" s="25" t="s">
        <v>57</v>
      </c>
      <c r="N164" s="25" t="s">
        <v>31</v>
      </c>
      <c r="O164" s="25" t="s">
        <v>263</v>
      </c>
      <c r="P164" s="25" t="s">
        <v>4449</v>
      </c>
      <c r="Q164" s="25" t="s">
        <v>4448</v>
      </c>
    </row>
    <row r="165" spans="1:17" ht="33.75" customHeight="1" x14ac:dyDescent="0.3">
      <c r="A165" s="24"/>
      <c r="B165" s="14" t="s">
        <v>74</v>
      </c>
      <c r="C165" s="31">
        <f>COUNTIFS(Events!$S:$S,L165,Events!$J:$J,$B165)</f>
        <v>4</v>
      </c>
      <c r="D165" s="31">
        <f>COUNTIFS(Events!$S:$S,M165,Events!$J:$J,$B165)</f>
        <v>0</v>
      </c>
      <c r="E165" s="31">
        <f>COUNTIFS(Events!$S:$S,N165,Events!$J:$J,$B165)</f>
        <v>5</v>
      </c>
      <c r="F165" s="31">
        <f>COUNTIFS(Events!$S:$S,O165,Events!$J:$J,$B165)</f>
        <v>2</v>
      </c>
      <c r="G165" s="31">
        <f>COUNTIFS(Events!$S:$S,P165,Events!$J:$J,$B165)</f>
        <v>0</v>
      </c>
      <c r="H165" s="31">
        <f>COUNTIFS(Events!$S:$S,Q165,Events!$J:$J,$B165)</f>
        <v>0</v>
      </c>
      <c r="I165" s="17">
        <f t="shared" si="17"/>
        <v>11</v>
      </c>
      <c r="L165" s="25" t="s">
        <v>20</v>
      </c>
      <c r="M165" s="25" t="s">
        <v>57</v>
      </c>
      <c r="N165" s="25" t="s">
        <v>31</v>
      </c>
      <c r="O165" s="25" t="s">
        <v>263</v>
      </c>
      <c r="P165" s="25" t="s">
        <v>4449</v>
      </c>
      <c r="Q165" s="25" t="s">
        <v>4448</v>
      </c>
    </row>
    <row r="166" spans="1:17" ht="33.75" customHeight="1" x14ac:dyDescent="0.3">
      <c r="A166" s="24"/>
      <c r="B166" s="14" t="s">
        <v>136</v>
      </c>
      <c r="C166" s="31">
        <f>COUNTIFS(Events!$S:$S,L166,Events!$J:$J,$B166)</f>
        <v>5</v>
      </c>
      <c r="D166" s="31">
        <f>COUNTIFS(Events!$S:$S,M166,Events!$J:$J,$B166)</f>
        <v>1</v>
      </c>
      <c r="E166" s="31">
        <f>COUNTIFS(Events!$S:$S,N166,Events!$J:$J,$B166)</f>
        <v>4</v>
      </c>
      <c r="F166" s="31">
        <f>COUNTIFS(Events!$S:$S,O166,Events!$J:$J,$B166)</f>
        <v>3</v>
      </c>
      <c r="G166" s="31">
        <f>COUNTIFS(Events!$S:$S,P166,Events!$J:$J,$B166)</f>
        <v>0</v>
      </c>
      <c r="H166" s="31">
        <f>COUNTIFS(Events!$S:$S,Q166,Events!$J:$J,$B166)</f>
        <v>0</v>
      </c>
      <c r="I166" s="17">
        <f t="shared" si="17"/>
        <v>13</v>
      </c>
      <c r="L166" s="25" t="s">
        <v>20</v>
      </c>
      <c r="M166" s="25" t="s">
        <v>57</v>
      </c>
      <c r="N166" s="25" t="s">
        <v>31</v>
      </c>
      <c r="O166" s="25" t="s">
        <v>263</v>
      </c>
      <c r="P166" s="25" t="s">
        <v>4449</v>
      </c>
      <c r="Q166" s="25" t="s">
        <v>4448</v>
      </c>
    </row>
    <row r="167" spans="1:17" ht="33.75" customHeight="1" x14ac:dyDescent="0.3">
      <c r="A167" s="24"/>
      <c r="B167" s="14" t="s">
        <v>139</v>
      </c>
      <c r="C167" s="31">
        <f>COUNTIFS(Events!$S:$S,L167,Events!$J:$J,$B167)</f>
        <v>4</v>
      </c>
      <c r="D167" s="31">
        <f>COUNTIFS(Events!$S:$S,M167,Events!$J:$J,$B167)</f>
        <v>3</v>
      </c>
      <c r="E167" s="31">
        <f>COUNTIFS(Events!$S:$S,N167,Events!$J:$J,$B167)</f>
        <v>5</v>
      </c>
      <c r="F167" s="31">
        <f>COUNTIFS(Events!$S:$S,O167,Events!$J:$J,$B167)</f>
        <v>2</v>
      </c>
      <c r="G167" s="31">
        <f>COUNTIFS(Events!$S:$S,P167,Events!$J:$J,$B167)</f>
        <v>10</v>
      </c>
      <c r="H167" s="31">
        <f>COUNTIFS(Events!$S:$S,Q167,Events!$J:$J,$B167)</f>
        <v>1</v>
      </c>
      <c r="I167" s="17">
        <f t="shared" si="17"/>
        <v>25</v>
      </c>
      <c r="L167" s="25" t="s">
        <v>20</v>
      </c>
      <c r="M167" s="25" t="s">
        <v>57</v>
      </c>
      <c r="N167" s="25" t="s">
        <v>31</v>
      </c>
      <c r="O167" s="25" t="s">
        <v>263</v>
      </c>
      <c r="P167" s="25" t="s">
        <v>4449</v>
      </c>
      <c r="Q167" s="25" t="s">
        <v>4448</v>
      </c>
    </row>
    <row r="168" spans="1:17" ht="33.75" customHeight="1" x14ac:dyDescent="0.3">
      <c r="A168" s="24"/>
      <c r="B168" s="14" t="s">
        <v>181</v>
      </c>
      <c r="C168" s="31">
        <f>COUNTIFS(Events!$S:$S,L168,Events!$J:$J,$B168)</f>
        <v>4</v>
      </c>
      <c r="D168" s="31">
        <f>COUNTIFS(Events!$S:$S,M168,Events!$J:$J,$B168)</f>
        <v>3</v>
      </c>
      <c r="E168" s="31">
        <f>COUNTIFS(Events!$S:$S,N168,Events!$J:$J,$B168)</f>
        <v>7</v>
      </c>
      <c r="F168" s="31">
        <f>COUNTIFS(Events!$S:$S,O168,Events!$J:$J,$B168)</f>
        <v>3</v>
      </c>
      <c r="G168" s="31">
        <f>COUNTIFS(Events!$S:$S,P168,Events!$J:$J,$B168)</f>
        <v>0</v>
      </c>
      <c r="H168" s="31">
        <f>COUNTIFS(Events!$S:$S,Q168,Events!$J:$J,$B168)</f>
        <v>0</v>
      </c>
      <c r="I168" s="17">
        <f t="shared" si="17"/>
        <v>17</v>
      </c>
      <c r="L168" s="25" t="s">
        <v>20</v>
      </c>
      <c r="M168" s="25" t="s">
        <v>57</v>
      </c>
      <c r="N168" s="25" t="s">
        <v>31</v>
      </c>
      <c r="O168" s="25" t="s">
        <v>263</v>
      </c>
      <c r="P168" s="25" t="s">
        <v>4449</v>
      </c>
      <c r="Q168" s="25" t="s">
        <v>4448</v>
      </c>
    </row>
    <row r="169" spans="1:17" ht="33.75" customHeight="1" x14ac:dyDescent="0.3">
      <c r="A169" s="24"/>
      <c r="B169" s="14" t="s">
        <v>142</v>
      </c>
      <c r="C169" s="31">
        <f>COUNTIFS(Events!$S:$S,L169,Events!$J:$J,$B169)</f>
        <v>0</v>
      </c>
      <c r="D169" s="31">
        <f>COUNTIFS(Events!$S:$S,M169,Events!$J:$J,$B169)</f>
        <v>2</v>
      </c>
      <c r="E169" s="31">
        <f>COUNTIFS(Events!$S:$S,N169,Events!$J:$J,$B169)</f>
        <v>10</v>
      </c>
      <c r="F169" s="31">
        <f>COUNTIFS(Events!$S:$S,O169,Events!$J:$J,$B169)</f>
        <v>1</v>
      </c>
      <c r="G169" s="31">
        <f>COUNTIFS(Events!$S:$S,P169,Events!$J:$J,$B169)</f>
        <v>0</v>
      </c>
      <c r="H169" s="31">
        <f>COUNTIFS(Events!$S:$S,Q169,Events!$J:$J,$B169)</f>
        <v>0</v>
      </c>
      <c r="I169" s="17">
        <f t="shared" si="17"/>
        <v>13</v>
      </c>
      <c r="L169" s="25" t="s">
        <v>20</v>
      </c>
      <c r="M169" s="25" t="s">
        <v>57</v>
      </c>
      <c r="N169" s="25" t="s">
        <v>31</v>
      </c>
      <c r="O169" s="25" t="s">
        <v>263</v>
      </c>
      <c r="P169" s="25" t="s">
        <v>4449</v>
      </c>
      <c r="Q169" s="25" t="s">
        <v>4448</v>
      </c>
    </row>
    <row r="170" spans="1:17" ht="33.75" customHeight="1" x14ac:dyDescent="0.3">
      <c r="A170" s="24"/>
      <c r="B170" s="14" t="s">
        <v>147</v>
      </c>
      <c r="C170" s="31">
        <f>COUNTIFS(Events!$S:$S,L170,Events!$J:$J,$B170)</f>
        <v>0</v>
      </c>
      <c r="D170" s="31">
        <f>COUNTIFS(Events!$S:$S,M170,Events!$J:$J,$B170)</f>
        <v>1</v>
      </c>
      <c r="E170" s="31">
        <f>COUNTIFS(Events!$S:$S,N170,Events!$J:$J,$B170)</f>
        <v>9</v>
      </c>
      <c r="F170" s="31">
        <f>COUNTIFS(Events!$S:$S,O170,Events!$J:$J,$B170)</f>
        <v>3</v>
      </c>
      <c r="G170" s="31">
        <f>COUNTIFS(Events!$S:$S,P170,Events!$J:$J,$B170)</f>
        <v>0</v>
      </c>
      <c r="H170" s="31">
        <f>COUNTIFS(Events!$S:$S,Q170,Events!$J:$J,$B170)</f>
        <v>0</v>
      </c>
      <c r="I170" s="17">
        <f t="shared" si="17"/>
        <v>13</v>
      </c>
      <c r="L170" s="25" t="s">
        <v>20</v>
      </c>
      <c r="M170" s="25" t="s">
        <v>57</v>
      </c>
      <c r="N170" s="25" t="s">
        <v>31</v>
      </c>
      <c r="O170" s="25" t="s">
        <v>263</v>
      </c>
      <c r="P170" s="25" t="s">
        <v>4449</v>
      </c>
      <c r="Q170" s="25" t="s">
        <v>4448</v>
      </c>
    </row>
    <row r="171" spans="1:17" ht="33.75" customHeight="1" x14ac:dyDescent="0.3">
      <c r="A171" s="24"/>
      <c r="B171" s="14" t="s">
        <v>149</v>
      </c>
      <c r="C171" s="31">
        <f>COUNTIFS(Events!$S:$S,L171,Events!$J:$J,$B171)</f>
        <v>0</v>
      </c>
      <c r="D171" s="31">
        <f>COUNTIFS(Events!$S:$S,M171,Events!$J:$J,$B171)</f>
        <v>7</v>
      </c>
      <c r="E171" s="31">
        <f>COUNTIFS(Events!$S:$S,N171,Events!$J:$J,$B171)</f>
        <v>3</v>
      </c>
      <c r="F171" s="31">
        <f>COUNTIFS(Events!$S:$S,O171,Events!$J:$J,$B171)</f>
        <v>1</v>
      </c>
      <c r="G171" s="31">
        <f>COUNTIFS(Events!$S:$S,P171,Events!$J:$J,$B171)</f>
        <v>1</v>
      </c>
      <c r="H171" s="31">
        <f>COUNTIFS(Events!$S:$S,Q171,Events!$J:$J,$B171)</f>
        <v>0</v>
      </c>
      <c r="I171" s="17">
        <f t="shared" si="17"/>
        <v>12</v>
      </c>
      <c r="L171" s="25" t="s">
        <v>20</v>
      </c>
      <c r="M171" s="25" t="s">
        <v>57</v>
      </c>
      <c r="N171" s="25" t="s">
        <v>31</v>
      </c>
      <c r="O171" s="25" t="s">
        <v>263</v>
      </c>
      <c r="P171" s="25" t="s">
        <v>4449</v>
      </c>
      <c r="Q171" s="25" t="s">
        <v>4448</v>
      </c>
    </row>
    <row r="172" spans="1:17" ht="33.75" customHeight="1" x14ac:dyDescent="0.3">
      <c r="A172" s="24"/>
      <c r="B172" s="14" t="s">
        <v>150</v>
      </c>
      <c r="C172" s="31">
        <f>COUNTIFS(Events!$S:$S,L172,Events!$J:$J,$B172)</f>
        <v>1</v>
      </c>
      <c r="D172" s="31">
        <f>COUNTIFS(Events!$S:$S,M172,Events!$J:$J,$B172)</f>
        <v>3</v>
      </c>
      <c r="E172" s="31">
        <f>COUNTIFS(Events!$S:$S,N172,Events!$J:$J,$B172)</f>
        <v>7</v>
      </c>
      <c r="F172" s="31">
        <f>COUNTIFS(Events!$S:$S,O172,Events!$J:$J,$B172)</f>
        <v>3</v>
      </c>
      <c r="G172" s="31">
        <f>COUNTIFS(Events!$S:$S,P172,Events!$J:$J,$B172)</f>
        <v>0</v>
      </c>
      <c r="H172" s="31">
        <f>COUNTIFS(Events!$S:$S,Q172,Events!$J:$J,$B172)</f>
        <v>0</v>
      </c>
      <c r="I172" s="17">
        <f t="shared" si="17"/>
        <v>14</v>
      </c>
      <c r="L172" s="25" t="s">
        <v>20</v>
      </c>
      <c r="M172" s="25" t="s">
        <v>57</v>
      </c>
      <c r="N172" s="25" t="s">
        <v>31</v>
      </c>
      <c r="O172" s="25" t="s">
        <v>263</v>
      </c>
      <c r="P172" s="25" t="s">
        <v>4449</v>
      </c>
      <c r="Q172" s="25" t="s">
        <v>4448</v>
      </c>
    </row>
    <row r="173" spans="1:17" ht="33.75" customHeight="1" x14ac:dyDescent="0.3">
      <c r="A173" s="24"/>
      <c r="B173" s="14" t="s">
        <v>153</v>
      </c>
      <c r="C173" s="31">
        <f>COUNTIFS(Events!$S:$S,L173,Events!$J:$J,$B173)</f>
        <v>1</v>
      </c>
      <c r="D173" s="31">
        <f>COUNTIFS(Events!$S:$S,M173,Events!$J:$J,$B173)</f>
        <v>0</v>
      </c>
      <c r="E173" s="31">
        <f>COUNTIFS(Events!$S:$S,N173,Events!$J:$J,$B173)</f>
        <v>1</v>
      </c>
      <c r="F173" s="31">
        <f>COUNTIFS(Events!$S:$S,O173,Events!$J:$J,$B173)</f>
        <v>1</v>
      </c>
      <c r="G173" s="31">
        <f>COUNTIFS(Events!$S:$S,P173,Events!$J:$J,$B173)</f>
        <v>0</v>
      </c>
      <c r="H173" s="31">
        <f>COUNTIFS(Events!$S:$S,Q173,Events!$J:$J,$B173)</f>
        <v>0</v>
      </c>
      <c r="I173" s="17">
        <f t="shared" si="17"/>
        <v>3</v>
      </c>
      <c r="L173" s="25" t="s">
        <v>20</v>
      </c>
      <c r="M173" s="25" t="s">
        <v>57</v>
      </c>
      <c r="N173" s="25" t="s">
        <v>31</v>
      </c>
      <c r="O173" s="25" t="s">
        <v>263</v>
      </c>
      <c r="P173" s="25" t="s">
        <v>4449</v>
      </c>
      <c r="Q173" s="25" t="s">
        <v>4448</v>
      </c>
    </row>
    <row r="174" spans="1:17" ht="33.75" customHeight="1" x14ac:dyDescent="0.3">
      <c r="A174" s="24"/>
      <c r="B174" s="14" t="s">
        <v>156</v>
      </c>
      <c r="C174" s="31">
        <f>COUNTIFS(Events!$S:$S,L174,Events!$J:$J,$B174)</f>
        <v>1</v>
      </c>
      <c r="D174" s="31">
        <f>COUNTIFS(Events!$S:$S,M174,Events!$J:$J,$B174)</f>
        <v>3</v>
      </c>
      <c r="E174" s="31">
        <f>COUNTIFS(Events!$S:$S,N174,Events!$J:$J,$B174)</f>
        <v>1</v>
      </c>
      <c r="F174" s="31">
        <f>COUNTIFS(Events!$S:$S,O174,Events!$J:$J,$B174)</f>
        <v>0</v>
      </c>
      <c r="G174" s="31">
        <f>COUNTIFS(Events!$S:$S,P174,Events!$J:$J,$B174)</f>
        <v>0</v>
      </c>
      <c r="H174" s="31">
        <f>COUNTIFS(Events!$S:$S,Q174,Events!$J:$J,$B174)</f>
        <v>0</v>
      </c>
      <c r="I174" s="17">
        <f t="shared" si="17"/>
        <v>5</v>
      </c>
      <c r="L174" s="25" t="s">
        <v>20</v>
      </c>
      <c r="M174" s="25" t="s">
        <v>57</v>
      </c>
      <c r="N174" s="25" t="s">
        <v>31</v>
      </c>
      <c r="O174" s="25" t="s">
        <v>263</v>
      </c>
      <c r="P174" s="25" t="s">
        <v>4449</v>
      </c>
      <c r="Q174" s="25" t="s">
        <v>4448</v>
      </c>
    </row>
    <row r="175" spans="1:17" ht="33.75" customHeight="1" x14ac:dyDescent="0.3">
      <c r="A175" s="24"/>
      <c r="B175" s="14" t="s">
        <v>83</v>
      </c>
      <c r="C175" s="31">
        <f>COUNTIFS(Events!$S:$S,L175,Events!$J:$J,$B175)</f>
        <v>0</v>
      </c>
      <c r="D175" s="31">
        <f>COUNTIFS(Events!$S:$S,M175,Events!$J:$J,$B175)</f>
        <v>0</v>
      </c>
      <c r="E175" s="31">
        <f>COUNTIFS(Events!$S:$S,N175,Events!$J:$J,$B175)</f>
        <v>0</v>
      </c>
      <c r="F175" s="31">
        <f>COUNTIFS(Events!$S:$S,O175,Events!$J:$J,$B175)</f>
        <v>0</v>
      </c>
      <c r="G175" s="31">
        <f>COUNTIFS(Events!$S:$S,P175,Events!$J:$J,$B175)</f>
        <v>0</v>
      </c>
      <c r="H175" s="31">
        <f>COUNTIFS(Events!$S:$S,Q175,Events!$J:$J,$B175)</f>
        <v>0</v>
      </c>
      <c r="I175" s="17">
        <f t="shared" si="17"/>
        <v>0</v>
      </c>
      <c r="L175" s="25" t="s">
        <v>20</v>
      </c>
      <c r="M175" s="25" t="s">
        <v>57</v>
      </c>
      <c r="N175" s="25" t="s">
        <v>31</v>
      </c>
      <c r="O175" s="25" t="s">
        <v>263</v>
      </c>
      <c r="P175" s="25" t="s">
        <v>4449</v>
      </c>
      <c r="Q175" s="25" t="s">
        <v>4448</v>
      </c>
    </row>
    <row r="176" spans="1:17" ht="33.75" customHeight="1" x14ac:dyDescent="0.3">
      <c r="A176" s="24"/>
      <c r="B176" s="14" t="s">
        <v>5708</v>
      </c>
      <c r="C176" s="31">
        <f>COUNTIFS(Events!$S:$S,L176,Events!$J:$J,$B176)</f>
        <v>0</v>
      </c>
      <c r="D176" s="31">
        <f>COUNTIFS(Events!$S:$S,M176,Events!$J:$J,$B176)</f>
        <v>3</v>
      </c>
      <c r="E176" s="31">
        <f>COUNTIFS(Events!$S:$S,N176,Events!$J:$J,$B176)</f>
        <v>2</v>
      </c>
      <c r="F176" s="31">
        <f>COUNTIFS(Events!$S:$S,O176,Events!$J:$J,$B176)</f>
        <v>2</v>
      </c>
      <c r="G176" s="31">
        <f>COUNTIFS(Events!$S:$S,P176,Events!$J:$J,$B176)</f>
        <v>0</v>
      </c>
      <c r="H176" s="31">
        <f>COUNTIFS(Events!$S:$S,Q176,Events!$J:$J,$B176)</f>
        <v>0</v>
      </c>
      <c r="I176" s="17">
        <f t="shared" si="17"/>
        <v>7</v>
      </c>
      <c r="L176" s="25" t="s">
        <v>20</v>
      </c>
      <c r="M176" s="25" t="s">
        <v>57</v>
      </c>
      <c r="N176" s="25" t="s">
        <v>31</v>
      </c>
      <c r="O176" s="25" t="s">
        <v>263</v>
      </c>
      <c r="P176" s="25" t="s">
        <v>4449</v>
      </c>
      <c r="Q176" s="25" t="s">
        <v>4448</v>
      </c>
    </row>
    <row r="177" spans="1:17" ht="33.75" customHeight="1" thickBot="1" x14ac:dyDescent="0.35">
      <c r="A177" s="24"/>
      <c r="B177" s="14" t="s">
        <v>196</v>
      </c>
      <c r="C177" s="31">
        <f>COUNTIFS(Events!$S:$S,L177,Events!$J:$J,$B177)</f>
        <v>0</v>
      </c>
      <c r="D177" s="31">
        <f>COUNTIFS(Events!$S:$S,M177,Events!$J:$J,$B177)</f>
        <v>0</v>
      </c>
      <c r="E177" s="31">
        <f>COUNTIFS(Events!$S:$S,N177,Events!$J:$J,$B177)</f>
        <v>1</v>
      </c>
      <c r="F177" s="31">
        <f>COUNTIFS(Events!$S:$S,O177,Events!$J:$J,$B177)</f>
        <v>1</v>
      </c>
      <c r="G177" s="31">
        <f>COUNTIFS(Events!$S:$S,P177,Events!$J:$J,$B177)</f>
        <v>0</v>
      </c>
      <c r="H177" s="31">
        <f>COUNTIFS(Events!$S:$S,Q177,Events!$J:$J,$B177)</f>
        <v>0</v>
      </c>
      <c r="I177" s="17">
        <f t="shared" si="17"/>
        <v>2</v>
      </c>
      <c r="L177" s="25" t="s">
        <v>20</v>
      </c>
      <c r="M177" s="25" t="s">
        <v>57</v>
      </c>
      <c r="N177" s="25" t="s">
        <v>31</v>
      </c>
      <c r="O177" s="25" t="s">
        <v>263</v>
      </c>
      <c r="P177" s="25" t="s">
        <v>4449</v>
      </c>
      <c r="Q177" s="25" t="s">
        <v>4448</v>
      </c>
    </row>
    <row r="178" spans="1:17" ht="33.75" customHeight="1" thickBot="1" x14ac:dyDescent="0.35">
      <c r="A178" s="24"/>
      <c r="B178" s="9" t="s">
        <v>5706</v>
      </c>
      <c r="C178" s="18">
        <f t="shared" ref="C178:H178" si="18">SUM(C151:C177)</f>
        <v>243</v>
      </c>
      <c r="D178" s="19">
        <f t="shared" si="18"/>
        <v>165</v>
      </c>
      <c r="E178" s="19">
        <f t="shared" si="18"/>
        <v>360</v>
      </c>
      <c r="F178" s="19">
        <f t="shared" si="18"/>
        <v>165</v>
      </c>
      <c r="G178" s="20">
        <f t="shared" si="18"/>
        <v>16</v>
      </c>
      <c r="H178" s="21">
        <f t="shared" si="18"/>
        <v>19</v>
      </c>
      <c r="I178" s="22">
        <f>SUM(I151:I177)</f>
        <v>968</v>
      </c>
    </row>
    <row r="179" spans="1:17" ht="53.25" customHeight="1" thickBot="1" x14ac:dyDescent="0.35">
      <c r="A179" s="24"/>
      <c r="B179" s="82" t="s">
        <v>5707</v>
      </c>
      <c r="C179" s="83"/>
      <c r="D179" s="83"/>
      <c r="E179" s="83"/>
      <c r="F179" s="83"/>
      <c r="G179" s="83"/>
      <c r="H179" s="83"/>
      <c r="I179" s="84"/>
    </row>
    <row r="180" spans="1:17" ht="17.399999999999999" x14ac:dyDescent="0.3">
      <c r="A180" s="24"/>
    </row>
    <row r="181" spans="1:17" ht="18" thickBot="1" x14ac:dyDescent="0.35">
      <c r="A181" s="24"/>
    </row>
    <row r="182" spans="1:17" ht="40.5" customHeight="1" thickBot="1" x14ac:dyDescent="0.35">
      <c r="A182" s="24"/>
      <c r="B182" s="88" t="s">
        <v>5829</v>
      </c>
      <c r="C182" s="89"/>
      <c r="D182" s="89"/>
      <c r="E182" s="89"/>
      <c r="F182" s="89"/>
      <c r="G182" s="89"/>
      <c r="H182" s="89"/>
      <c r="I182" s="90"/>
    </row>
    <row r="183" spans="1:17" ht="46.5" customHeight="1" thickBot="1" x14ac:dyDescent="0.35">
      <c r="A183" s="24"/>
      <c r="B183" s="85" t="s">
        <v>5723</v>
      </c>
      <c r="C183" s="86"/>
      <c r="D183" s="86"/>
      <c r="E183" s="86"/>
      <c r="F183" s="86"/>
      <c r="G183" s="86"/>
      <c r="H183" s="86"/>
      <c r="I183" s="87"/>
    </row>
    <row r="184" spans="1:17" ht="46.5" customHeight="1" thickBot="1" x14ac:dyDescent="0.35">
      <c r="A184" s="24"/>
      <c r="B184" s="3"/>
      <c r="C184" s="4" t="s">
        <v>20</v>
      </c>
      <c r="D184" s="5" t="s">
        <v>57</v>
      </c>
      <c r="E184" s="5" t="s">
        <v>31</v>
      </c>
      <c r="F184" s="6" t="s">
        <v>263</v>
      </c>
      <c r="G184" s="7" t="s">
        <v>4449</v>
      </c>
      <c r="H184" s="8" t="s">
        <v>4448</v>
      </c>
      <c r="I184" s="9" t="s">
        <v>5706</v>
      </c>
    </row>
    <row r="185" spans="1:17" ht="33.75" customHeight="1" x14ac:dyDescent="0.3">
      <c r="A185" s="24"/>
      <c r="B185" s="10" t="s">
        <v>487</v>
      </c>
      <c r="C185" s="31">
        <f>COUNTIFS(Events!$S:$S,L185,Events!$L:$L,$B185)</f>
        <v>0</v>
      </c>
      <c r="D185" s="31">
        <f>COUNTIFS(Events!$S:$S,M185,Events!$L:$L,$B185)</f>
        <v>0</v>
      </c>
      <c r="E185" s="31">
        <f>COUNTIFS(Events!$S:$S,N185,Events!$L:$L,$B185)</f>
        <v>1</v>
      </c>
      <c r="F185" s="31">
        <f>COUNTIFS(Events!$S:$S,O185,Events!$L:$L,$B185)</f>
        <v>0</v>
      </c>
      <c r="G185" s="31">
        <f>COUNTIFS(Events!$S:$S,P185,Events!$L:$L,$B185)</f>
        <v>0</v>
      </c>
      <c r="H185" s="31">
        <f>COUNTIFS(Events!$S:$S,Q185,Events!$L:$L,$B185)</f>
        <v>0</v>
      </c>
      <c r="I185" s="17">
        <f>SUM(C185:H185)</f>
        <v>1</v>
      </c>
      <c r="L185" s="25" t="s">
        <v>20</v>
      </c>
      <c r="M185" s="25" t="s">
        <v>57</v>
      </c>
      <c r="N185" s="25" t="s">
        <v>31</v>
      </c>
      <c r="O185" s="25" t="s">
        <v>263</v>
      </c>
      <c r="P185" s="25" t="s">
        <v>4449</v>
      </c>
      <c r="Q185" s="25" t="s">
        <v>4448</v>
      </c>
    </row>
    <row r="186" spans="1:17" ht="33.75" customHeight="1" x14ac:dyDescent="0.3">
      <c r="A186" s="24"/>
      <c r="B186" s="14" t="s">
        <v>240</v>
      </c>
      <c r="C186" s="31">
        <f>COUNTIFS(Events!$S:$S,L186,Events!$L:$L,$B186)</f>
        <v>0</v>
      </c>
      <c r="D186" s="31">
        <f>COUNTIFS(Events!$S:$S,M186,Events!$L:$L,$B186)</f>
        <v>0</v>
      </c>
      <c r="E186" s="31">
        <f>COUNTIFS(Events!$S:$S,N186,Events!$L:$L,$B186)</f>
        <v>1</v>
      </c>
      <c r="F186" s="31">
        <f>COUNTIFS(Events!$S:$S,O186,Events!$L:$L,$B186)</f>
        <v>0</v>
      </c>
      <c r="G186" s="31">
        <f>COUNTIFS(Events!$S:$S,P186,Events!$L:$L,$B186)</f>
        <v>0</v>
      </c>
      <c r="H186" s="31">
        <f>COUNTIFS(Events!$S:$S,Q186,Events!$L:$L,$B186)</f>
        <v>0</v>
      </c>
      <c r="I186" s="17">
        <f t="shared" ref="I186:I249" si="19">SUM(C186:H186)</f>
        <v>1</v>
      </c>
      <c r="L186" s="25" t="s">
        <v>20</v>
      </c>
      <c r="M186" s="25" t="s">
        <v>57</v>
      </c>
      <c r="N186" s="25" t="s">
        <v>31</v>
      </c>
      <c r="O186" s="25" t="s">
        <v>263</v>
      </c>
      <c r="P186" s="25" t="s">
        <v>4449</v>
      </c>
      <c r="Q186" s="25" t="s">
        <v>4448</v>
      </c>
    </row>
    <row r="187" spans="1:17" ht="33.75" customHeight="1" x14ac:dyDescent="0.3">
      <c r="A187" s="24"/>
      <c r="B187" s="14" t="s">
        <v>3108</v>
      </c>
      <c r="C187" s="31">
        <f>COUNTIFS(Events!$S:$S,L187,Events!$L:$L,$B187)</f>
        <v>0</v>
      </c>
      <c r="D187" s="31">
        <f>COUNTIFS(Events!$S:$S,M187,Events!$L:$L,$B187)</f>
        <v>0</v>
      </c>
      <c r="E187" s="31">
        <f>COUNTIFS(Events!$S:$S,N187,Events!$L:$L,$B187)</f>
        <v>1</v>
      </c>
      <c r="F187" s="31">
        <f>COUNTIFS(Events!$S:$S,O187,Events!$L:$L,$B187)</f>
        <v>0</v>
      </c>
      <c r="G187" s="31">
        <f>COUNTIFS(Events!$S:$S,P187,Events!$L:$L,$B187)</f>
        <v>0</v>
      </c>
      <c r="H187" s="31">
        <f>COUNTIFS(Events!$S:$S,Q187,Events!$L:$L,$B187)</f>
        <v>0</v>
      </c>
      <c r="I187" s="17">
        <f t="shared" si="19"/>
        <v>1</v>
      </c>
      <c r="L187" s="25" t="s">
        <v>20</v>
      </c>
      <c r="M187" s="25" t="s">
        <v>57</v>
      </c>
      <c r="N187" s="25" t="s">
        <v>31</v>
      </c>
      <c r="O187" s="25" t="s">
        <v>263</v>
      </c>
      <c r="P187" s="25" t="s">
        <v>4449</v>
      </c>
      <c r="Q187" s="25" t="s">
        <v>4448</v>
      </c>
    </row>
    <row r="188" spans="1:17" ht="33.75" customHeight="1" x14ac:dyDescent="0.3">
      <c r="A188" s="24"/>
      <c r="B188" s="14" t="s">
        <v>289</v>
      </c>
      <c r="C188" s="31">
        <f>COUNTIFS(Events!$S:$S,L188,Events!$L:$L,$B188)</f>
        <v>0</v>
      </c>
      <c r="D188" s="31">
        <f>COUNTIFS(Events!$S:$S,M188,Events!$L:$L,$B188)</f>
        <v>3</v>
      </c>
      <c r="E188" s="31">
        <f>COUNTIFS(Events!$S:$S,N188,Events!$L:$L,$B188)</f>
        <v>2</v>
      </c>
      <c r="F188" s="31">
        <f>COUNTIFS(Events!$S:$S,O188,Events!$L:$L,$B188)</f>
        <v>2</v>
      </c>
      <c r="G188" s="31">
        <f>COUNTIFS(Events!$S:$S,P188,Events!$L:$L,$B188)</f>
        <v>0</v>
      </c>
      <c r="H188" s="31">
        <f>COUNTIFS(Events!$S:$S,Q188,Events!$L:$L,$B188)</f>
        <v>1</v>
      </c>
      <c r="I188" s="17">
        <f t="shared" si="19"/>
        <v>8</v>
      </c>
      <c r="L188" s="25" t="s">
        <v>20</v>
      </c>
      <c r="M188" s="25" t="s">
        <v>57</v>
      </c>
      <c r="N188" s="25" t="s">
        <v>31</v>
      </c>
      <c r="O188" s="25" t="s">
        <v>263</v>
      </c>
      <c r="P188" s="25" t="s">
        <v>4449</v>
      </c>
      <c r="Q188" s="25" t="s">
        <v>4448</v>
      </c>
    </row>
    <row r="189" spans="1:17" ht="33.75" customHeight="1" x14ac:dyDescent="0.3">
      <c r="A189" s="24"/>
      <c r="B189" s="14" t="s">
        <v>372</v>
      </c>
      <c r="C189" s="31">
        <f>COUNTIFS(Events!$S:$S,L189,Events!$L:$L,$B189)</f>
        <v>0</v>
      </c>
      <c r="D189" s="31">
        <f>COUNTIFS(Events!$S:$S,M189,Events!$L:$L,$B189)</f>
        <v>0</v>
      </c>
      <c r="E189" s="31">
        <f>COUNTIFS(Events!$S:$S,N189,Events!$L:$L,$B189)</f>
        <v>3</v>
      </c>
      <c r="F189" s="31">
        <f>COUNTIFS(Events!$S:$S,O189,Events!$L:$L,$B189)</f>
        <v>0</v>
      </c>
      <c r="G189" s="31">
        <f>COUNTIFS(Events!$S:$S,P189,Events!$L:$L,$B189)</f>
        <v>0</v>
      </c>
      <c r="H189" s="31">
        <f>COUNTIFS(Events!$S:$S,Q189,Events!$L:$L,$B189)</f>
        <v>1</v>
      </c>
      <c r="I189" s="17">
        <f t="shared" si="19"/>
        <v>4</v>
      </c>
      <c r="L189" s="25" t="s">
        <v>20</v>
      </c>
      <c r="M189" s="25" t="s">
        <v>57</v>
      </c>
      <c r="N189" s="25" t="s">
        <v>31</v>
      </c>
      <c r="O189" s="25" t="s">
        <v>263</v>
      </c>
      <c r="P189" s="25" t="s">
        <v>4449</v>
      </c>
      <c r="Q189" s="25" t="s">
        <v>4448</v>
      </c>
    </row>
    <row r="190" spans="1:17" ht="33.75" customHeight="1" x14ac:dyDescent="0.3">
      <c r="A190" s="24"/>
      <c r="B190" s="14" t="s">
        <v>3309</v>
      </c>
      <c r="C190" s="31">
        <f>COUNTIFS(Events!$S:$S,L190,Events!$L:$L,$B190)</f>
        <v>0</v>
      </c>
      <c r="D190" s="31">
        <f>COUNTIFS(Events!$S:$S,M190,Events!$L:$L,$B190)</f>
        <v>0</v>
      </c>
      <c r="E190" s="31">
        <f>COUNTIFS(Events!$S:$S,N190,Events!$L:$L,$B190)</f>
        <v>0</v>
      </c>
      <c r="F190" s="31">
        <f>COUNTIFS(Events!$S:$S,O190,Events!$L:$L,$B190)</f>
        <v>0</v>
      </c>
      <c r="G190" s="31">
        <f>COUNTIFS(Events!$S:$S,P190,Events!$L:$L,$B190)</f>
        <v>0</v>
      </c>
      <c r="H190" s="31">
        <f>COUNTIFS(Events!$S:$S,Q190,Events!$L:$L,$B190)</f>
        <v>0</v>
      </c>
      <c r="I190" s="17">
        <f t="shared" si="19"/>
        <v>0</v>
      </c>
      <c r="L190" s="25" t="s">
        <v>20</v>
      </c>
      <c r="M190" s="25" t="s">
        <v>57</v>
      </c>
      <c r="N190" s="25" t="s">
        <v>31</v>
      </c>
      <c r="O190" s="25" t="s">
        <v>263</v>
      </c>
      <c r="P190" s="25" t="s">
        <v>4449</v>
      </c>
      <c r="Q190" s="25" t="s">
        <v>4448</v>
      </c>
    </row>
    <row r="191" spans="1:17" ht="33.75" customHeight="1" x14ac:dyDescent="0.3">
      <c r="A191" s="24"/>
      <c r="B191" s="14" t="s">
        <v>565</v>
      </c>
      <c r="C191" s="31">
        <f>COUNTIFS(Events!$S:$S,L191,Events!$L:$L,$B191)</f>
        <v>0</v>
      </c>
      <c r="D191" s="31">
        <f>COUNTIFS(Events!$S:$S,M191,Events!$L:$L,$B191)</f>
        <v>0</v>
      </c>
      <c r="E191" s="31">
        <f>COUNTIFS(Events!$S:$S,N191,Events!$L:$L,$B191)</f>
        <v>0</v>
      </c>
      <c r="F191" s="31">
        <f>COUNTIFS(Events!$S:$S,O191,Events!$L:$L,$B191)</f>
        <v>0</v>
      </c>
      <c r="G191" s="31">
        <f>COUNTIFS(Events!$S:$S,P191,Events!$L:$L,$B191)</f>
        <v>0</v>
      </c>
      <c r="H191" s="31">
        <f>COUNTIFS(Events!$S:$S,Q191,Events!$L:$L,$B191)</f>
        <v>0</v>
      </c>
      <c r="I191" s="17">
        <f t="shared" si="19"/>
        <v>0</v>
      </c>
      <c r="L191" s="25" t="s">
        <v>20</v>
      </c>
      <c r="M191" s="25" t="s">
        <v>57</v>
      </c>
      <c r="N191" s="25" t="s">
        <v>31</v>
      </c>
      <c r="O191" s="25" t="s">
        <v>263</v>
      </c>
      <c r="P191" s="25" t="s">
        <v>4449</v>
      </c>
      <c r="Q191" s="25" t="s">
        <v>4448</v>
      </c>
    </row>
    <row r="192" spans="1:17" ht="33.75" customHeight="1" x14ac:dyDescent="0.3">
      <c r="A192" s="24"/>
      <c r="B192" s="14" t="s">
        <v>5700</v>
      </c>
      <c r="C192" s="31">
        <f>COUNTIFS(Events!$S:$S,L192,Events!$L:$L,$B192)</f>
        <v>0</v>
      </c>
      <c r="D192" s="31">
        <f>COUNTIFS(Events!$S:$S,M192,Events!$L:$L,$B192)</f>
        <v>0</v>
      </c>
      <c r="E192" s="31">
        <f>COUNTIFS(Events!$S:$S,N192,Events!$L:$L,$B192)</f>
        <v>0</v>
      </c>
      <c r="F192" s="31">
        <f>COUNTIFS(Events!$S:$S,O192,Events!$L:$L,$B192)</f>
        <v>1</v>
      </c>
      <c r="G192" s="31">
        <f>COUNTIFS(Events!$S:$S,P192,Events!$L:$L,$B192)</f>
        <v>0</v>
      </c>
      <c r="H192" s="31">
        <f>COUNTIFS(Events!$S:$S,Q192,Events!$L:$L,$B192)</f>
        <v>0</v>
      </c>
      <c r="I192" s="17">
        <f t="shared" si="19"/>
        <v>1</v>
      </c>
      <c r="L192" s="25" t="s">
        <v>20</v>
      </c>
      <c r="M192" s="25" t="s">
        <v>57</v>
      </c>
      <c r="N192" s="25" t="s">
        <v>31</v>
      </c>
      <c r="O192" s="25" t="s">
        <v>263</v>
      </c>
      <c r="P192" s="25" t="s">
        <v>4449</v>
      </c>
      <c r="Q192" s="25" t="s">
        <v>4448</v>
      </c>
    </row>
    <row r="193" spans="1:17" ht="33.75" customHeight="1" x14ac:dyDescent="0.3">
      <c r="A193" s="24"/>
      <c r="B193" s="14" t="s">
        <v>173</v>
      </c>
      <c r="C193" s="31">
        <f>COUNTIFS(Events!$S:$S,L193,Events!$L:$L,$B193)</f>
        <v>0</v>
      </c>
      <c r="D193" s="31">
        <f>COUNTIFS(Events!$S:$S,M193,Events!$L:$L,$B193)</f>
        <v>0</v>
      </c>
      <c r="E193" s="31">
        <f>COUNTIFS(Events!$S:$S,N193,Events!$L:$L,$B193)</f>
        <v>0</v>
      </c>
      <c r="F193" s="31">
        <f>COUNTIFS(Events!$S:$S,O193,Events!$L:$L,$B193)</f>
        <v>0</v>
      </c>
      <c r="G193" s="31">
        <f>COUNTIFS(Events!$S:$S,P193,Events!$L:$L,$B193)</f>
        <v>0</v>
      </c>
      <c r="H193" s="31">
        <f>COUNTIFS(Events!$S:$S,Q193,Events!$L:$L,$B193)</f>
        <v>0</v>
      </c>
      <c r="I193" s="17">
        <f t="shared" si="19"/>
        <v>0</v>
      </c>
      <c r="L193" s="25" t="s">
        <v>20</v>
      </c>
      <c r="M193" s="25" t="s">
        <v>57</v>
      </c>
      <c r="N193" s="25" t="s">
        <v>31</v>
      </c>
      <c r="O193" s="25" t="s">
        <v>263</v>
      </c>
      <c r="P193" s="25" t="s">
        <v>4449</v>
      </c>
      <c r="Q193" s="25" t="s">
        <v>4448</v>
      </c>
    </row>
    <row r="194" spans="1:17" ht="33.75" customHeight="1" x14ac:dyDescent="0.3">
      <c r="A194" s="24"/>
      <c r="B194" s="14" t="s">
        <v>99</v>
      </c>
      <c r="C194" s="31">
        <f>COUNTIFS(Events!$S:$S,L194,Events!$L:$L,$B194)</f>
        <v>0</v>
      </c>
      <c r="D194" s="31">
        <f>COUNTIFS(Events!$S:$S,M194,Events!$L:$L,$B194)</f>
        <v>0</v>
      </c>
      <c r="E194" s="31">
        <f>COUNTIFS(Events!$S:$S,N194,Events!$L:$L,$B194)</f>
        <v>1</v>
      </c>
      <c r="F194" s="31">
        <f>COUNTIFS(Events!$S:$S,O194,Events!$L:$L,$B194)</f>
        <v>0</v>
      </c>
      <c r="G194" s="31">
        <f>COUNTIFS(Events!$S:$S,P194,Events!$L:$L,$B194)</f>
        <v>0</v>
      </c>
      <c r="H194" s="31">
        <f>COUNTIFS(Events!$S:$S,Q194,Events!$L:$L,$B194)</f>
        <v>0</v>
      </c>
      <c r="I194" s="17">
        <f t="shared" si="19"/>
        <v>1</v>
      </c>
      <c r="L194" s="25" t="s">
        <v>20</v>
      </c>
      <c r="M194" s="25" t="s">
        <v>57</v>
      </c>
      <c r="N194" s="25" t="s">
        <v>31</v>
      </c>
      <c r="O194" s="25" t="s">
        <v>263</v>
      </c>
      <c r="P194" s="25" t="s">
        <v>4449</v>
      </c>
      <c r="Q194" s="25" t="s">
        <v>4448</v>
      </c>
    </row>
    <row r="195" spans="1:17" ht="33.75" customHeight="1" x14ac:dyDescent="0.3">
      <c r="A195" s="24"/>
      <c r="B195" s="14" t="s">
        <v>64</v>
      </c>
      <c r="C195" s="31">
        <f>COUNTIFS(Events!$S:$S,L195,Events!$L:$L,$B195)</f>
        <v>2</v>
      </c>
      <c r="D195" s="31">
        <f>COUNTIFS(Events!$S:$S,M195,Events!$L:$L,$B195)</f>
        <v>2</v>
      </c>
      <c r="E195" s="31">
        <f>COUNTIFS(Events!$S:$S,N195,Events!$L:$L,$B195)</f>
        <v>16</v>
      </c>
      <c r="F195" s="31">
        <f>COUNTIFS(Events!$S:$S,O195,Events!$L:$L,$B195)</f>
        <v>1</v>
      </c>
      <c r="G195" s="31">
        <f>COUNTIFS(Events!$S:$S,P195,Events!$L:$L,$B195)</f>
        <v>0</v>
      </c>
      <c r="H195" s="31">
        <f>COUNTIFS(Events!$S:$S,Q195,Events!$L:$L,$B195)</f>
        <v>0</v>
      </c>
      <c r="I195" s="17">
        <f t="shared" si="19"/>
        <v>21</v>
      </c>
      <c r="L195" s="25" t="s">
        <v>20</v>
      </c>
      <c r="M195" s="25" t="s">
        <v>57</v>
      </c>
      <c r="N195" s="25" t="s">
        <v>31</v>
      </c>
      <c r="O195" s="25" t="s">
        <v>263</v>
      </c>
      <c r="P195" s="25" t="s">
        <v>4449</v>
      </c>
      <c r="Q195" s="25" t="s">
        <v>4448</v>
      </c>
    </row>
    <row r="196" spans="1:17" ht="33.75" customHeight="1" x14ac:dyDescent="0.3">
      <c r="A196" s="24"/>
      <c r="B196" s="14" t="s">
        <v>98</v>
      </c>
      <c r="C196" s="31">
        <f>COUNTIFS(Events!$S:$S,L196,Events!$L:$L,$B196)</f>
        <v>2</v>
      </c>
      <c r="D196" s="31">
        <f>COUNTIFS(Events!$S:$S,M196,Events!$L:$L,$B196)</f>
        <v>0</v>
      </c>
      <c r="E196" s="31">
        <f>COUNTIFS(Events!$S:$S,N196,Events!$L:$L,$B196)</f>
        <v>0</v>
      </c>
      <c r="F196" s="31">
        <f>COUNTIFS(Events!$S:$S,O196,Events!$L:$L,$B196)</f>
        <v>0</v>
      </c>
      <c r="G196" s="31">
        <f>COUNTIFS(Events!$S:$S,P196,Events!$L:$L,$B196)</f>
        <v>0</v>
      </c>
      <c r="H196" s="31">
        <f>COUNTIFS(Events!$S:$S,Q196,Events!$L:$L,$B196)</f>
        <v>0</v>
      </c>
      <c r="I196" s="17">
        <f t="shared" si="19"/>
        <v>2</v>
      </c>
      <c r="L196" s="25" t="s">
        <v>20</v>
      </c>
      <c r="M196" s="25" t="s">
        <v>57</v>
      </c>
      <c r="N196" s="25" t="s">
        <v>31</v>
      </c>
      <c r="O196" s="25" t="s">
        <v>263</v>
      </c>
      <c r="P196" s="25" t="s">
        <v>4449</v>
      </c>
      <c r="Q196" s="25" t="s">
        <v>4448</v>
      </c>
    </row>
    <row r="197" spans="1:17" ht="33.75" customHeight="1" x14ac:dyDescent="0.3">
      <c r="A197" s="24"/>
      <c r="B197" s="14" t="s">
        <v>97</v>
      </c>
      <c r="C197" s="31">
        <f>COUNTIFS(Events!$S:$S,L197,Events!$L:$L,$B197)</f>
        <v>7</v>
      </c>
      <c r="D197" s="31">
        <f>COUNTIFS(Events!$S:$S,M197,Events!$L:$L,$B197)</f>
        <v>0</v>
      </c>
      <c r="E197" s="31">
        <f>COUNTIFS(Events!$S:$S,N197,Events!$L:$L,$B197)</f>
        <v>0</v>
      </c>
      <c r="F197" s="31">
        <f>COUNTIFS(Events!$S:$S,O197,Events!$L:$L,$B197)</f>
        <v>0</v>
      </c>
      <c r="G197" s="31">
        <f>COUNTIFS(Events!$S:$S,P197,Events!$L:$L,$B197)</f>
        <v>0</v>
      </c>
      <c r="H197" s="31">
        <f>COUNTIFS(Events!$S:$S,Q197,Events!$L:$L,$B197)</f>
        <v>0</v>
      </c>
      <c r="I197" s="17">
        <f t="shared" si="19"/>
        <v>7</v>
      </c>
      <c r="L197" s="25" t="s">
        <v>20</v>
      </c>
      <c r="M197" s="25" t="s">
        <v>57</v>
      </c>
      <c r="N197" s="25" t="s">
        <v>31</v>
      </c>
      <c r="O197" s="25" t="s">
        <v>263</v>
      </c>
      <c r="P197" s="25" t="s">
        <v>4449</v>
      </c>
      <c r="Q197" s="25" t="s">
        <v>4448</v>
      </c>
    </row>
    <row r="198" spans="1:17" ht="33.75" customHeight="1" x14ac:dyDescent="0.3">
      <c r="A198" s="24"/>
      <c r="B198" s="14" t="s">
        <v>92</v>
      </c>
      <c r="C198" s="31">
        <f>COUNTIFS(Events!$S:$S,L198,Events!$L:$L,$B198)</f>
        <v>12</v>
      </c>
      <c r="D198" s="31">
        <f>COUNTIFS(Events!$S:$S,M198,Events!$L:$L,$B198)</f>
        <v>0</v>
      </c>
      <c r="E198" s="31">
        <f>COUNTIFS(Events!$S:$S,N198,Events!$L:$L,$B198)</f>
        <v>0</v>
      </c>
      <c r="F198" s="31">
        <f>COUNTIFS(Events!$S:$S,O198,Events!$L:$L,$B198)</f>
        <v>0</v>
      </c>
      <c r="G198" s="31">
        <f>COUNTIFS(Events!$S:$S,P198,Events!$L:$L,$B198)</f>
        <v>0</v>
      </c>
      <c r="H198" s="31">
        <f>COUNTIFS(Events!$S:$S,Q198,Events!$L:$L,$B198)</f>
        <v>0</v>
      </c>
      <c r="I198" s="17">
        <f t="shared" si="19"/>
        <v>12</v>
      </c>
      <c r="L198" s="25" t="s">
        <v>20</v>
      </c>
      <c r="M198" s="25" t="s">
        <v>57</v>
      </c>
      <c r="N198" s="25" t="s">
        <v>31</v>
      </c>
      <c r="O198" s="25" t="s">
        <v>263</v>
      </c>
      <c r="P198" s="25" t="s">
        <v>4449</v>
      </c>
      <c r="Q198" s="25" t="s">
        <v>4448</v>
      </c>
    </row>
    <row r="199" spans="1:17" ht="33.75" customHeight="1" x14ac:dyDescent="0.3">
      <c r="A199" s="24"/>
      <c r="B199" s="14" t="s">
        <v>198</v>
      </c>
      <c r="C199" s="31">
        <f>COUNTIFS(Events!$S:$S,L199,Events!$L:$L,$B199)</f>
        <v>0</v>
      </c>
      <c r="D199" s="31">
        <f>COUNTIFS(Events!$S:$S,M199,Events!$L:$L,$B199)</f>
        <v>0</v>
      </c>
      <c r="E199" s="31">
        <f>COUNTIFS(Events!$S:$S,N199,Events!$L:$L,$B199)</f>
        <v>0</v>
      </c>
      <c r="F199" s="31">
        <f>COUNTIFS(Events!$S:$S,O199,Events!$L:$L,$B199)</f>
        <v>0</v>
      </c>
      <c r="G199" s="31">
        <f>COUNTIFS(Events!$S:$S,P199,Events!$L:$L,$B199)</f>
        <v>0</v>
      </c>
      <c r="H199" s="31">
        <f>COUNTIFS(Events!$S:$S,Q199,Events!$L:$L,$B199)</f>
        <v>0</v>
      </c>
      <c r="I199" s="17">
        <f t="shared" si="19"/>
        <v>0</v>
      </c>
      <c r="L199" s="25" t="s">
        <v>20</v>
      </c>
      <c r="M199" s="25" t="s">
        <v>57</v>
      </c>
      <c r="N199" s="25" t="s">
        <v>31</v>
      </c>
      <c r="O199" s="25" t="s">
        <v>263</v>
      </c>
      <c r="P199" s="25" t="s">
        <v>4449</v>
      </c>
      <c r="Q199" s="25" t="s">
        <v>4448</v>
      </c>
    </row>
    <row r="200" spans="1:17" ht="33.75" customHeight="1" x14ac:dyDescent="0.3">
      <c r="A200" s="24"/>
      <c r="B200" s="14" t="s">
        <v>200</v>
      </c>
      <c r="C200" s="31">
        <f>COUNTIFS(Events!$S:$S,L200,Events!$L:$L,$B200)</f>
        <v>0</v>
      </c>
      <c r="D200" s="31">
        <f>COUNTIFS(Events!$S:$S,M200,Events!$L:$L,$B200)</f>
        <v>0</v>
      </c>
      <c r="E200" s="31">
        <f>COUNTIFS(Events!$S:$S,N200,Events!$L:$L,$B200)</f>
        <v>0</v>
      </c>
      <c r="F200" s="31">
        <f>COUNTIFS(Events!$S:$S,O200,Events!$L:$L,$B200)</f>
        <v>0</v>
      </c>
      <c r="G200" s="31">
        <f>COUNTIFS(Events!$S:$S,P200,Events!$L:$L,$B200)</f>
        <v>0</v>
      </c>
      <c r="H200" s="31">
        <f>COUNTIFS(Events!$S:$S,Q200,Events!$L:$L,$B200)</f>
        <v>0</v>
      </c>
      <c r="I200" s="17">
        <f t="shared" si="19"/>
        <v>0</v>
      </c>
      <c r="L200" s="25" t="s">
        <v>20</v>
      </c>
      <c r="M200" s="25" t="s">
        <v>57</v>
      </c>
      <c r="N200" s="25" t="s">
        <v>31</v>
      </c>
      <c r="O200" s="25" t="s">
        <v>263</v>
      </c>
      <c r="P200" s="25" t="s">
        <v>4449</v>
      </c>
      <c r="Q200" s="25" t="s">
        <v>4448</v>
      </c>
    </row>
    <row r="201" spans="1:17" ht="33.75" customHeight="1" x14ac:dyDescent="0.3">
      <c r="A201" s="24"/>
      <c r="B201" s="14" t="s">
        <v>180</v>
      </c>
      <c r="C201" s="31">
        <f>COUNTIFS(Events!$S:$S,L201,Events!$L:$L,$B201)</f>
        <v>0</v>
      </c>
      <c r="D201" s="31">
        <f>COUNTIFS(Events!$S:$S,M201,Events!$L:$L,$B201)</f>
        <v>0</v>
      </c>
      <c r="E201" s="31">
        <f>COUNTIFS(Events!$S:$S,N201,Events!$L:$L,$B201)</f>
        <v>1</v>
      </c>
      <c r="F201" s="31">
        <f>COUNTIFS(Events!$S:$S,O201,Events!$L:$L,$B201)</f>
        <v>4</v>
      </c>
      <c r="G201" s="31">
        <f>COUNTIFS(Events!$S:$S,P201,Events!$L:$L,$B201)</f>
        <v>0</v>
      </c>
      <c r="H201" s="31">
        <f>COUNTIFS(Events!$S:$S,Q201,Events!$L:$L,$B201)</f>
        <v>0</v>
      </c>
      <c r="I201" s="17">
        <f t="shared" si="19"/>
        <v>5</v>
      </c>
      <c r="L201" s="25" t="s">
        <v>20</v>
      </c>
      <c r="M201" s="25" t="s">
        <v>57</v>
      </c>
      <c r="N201" s="25" t="s">
        <v>31</v>
      </c>
      <c r="O201" s="25" t="s">
        <v>263</v>
      </c>
      <c r="P201" s="25" t="s">
        <v>4449</v>
      </c>
      <c r="Q201" s="25" t="s">
        <v>4448</v>
      </c>
    </row>
    <row r="202" spans="1:17" ht="33.75" customHeight="1" x14ac:dyDescent="0.3">
      <c r="A202" s="24"/>
      <c r="B202" s="14" t="s">
        <v>363</v>
      </c>
      <c r="C202" s="31">
        <f>COUNTIFS(Events!$S:$S,L202,Events!$L:$L,$B202)</f>
        <v>0</v>
      </c>
      <c r="D202" s="31">
        <f>COUNTIFS(Events!$S:$S,M202,Events!$L:$L,$B202)</f>
        <v>0</v>
      </c>
      <c r="E202" s="31">
        <f>COUNTIFS(Events!$S:$S,N202,Events!$L:$L,$B202)</f>
        <v>1</v>
      </c>
      <c r="F202" s="31">
        <f>COUNTIFS(Events!$S:$S,O202,Events!$L:$L,$B202)</f>
        <v>0</v>
      </c>
      <c r="G202" s="31">
        <f>COUNTIFS(Events!$S:$S,P202,Events!$L:$L,$B202)</f>
        <v>0</v>
      </c>
      <c r="H202" s="31">
        <f>COUNTIFS(Events!$S:$S,Q202,Events!$L:$L,$B202)</f>
        <v>0</v>
      </c>
      <c r="I202" s="17">
        <f t="shared" si="19"/>
        <v>1</v>
      </c>
      <c r="L202" s="25" t="s">
        <v>20</v>
      </c>
      <c r="M202" s="25" t="s">
        <v>57</v>
      </c>
      <c r="N202" s="25" t="s">
        <v>31</v>
      </c>
      <c r="O202" s="25" t="s">
        <v>263</v>
      </c>
      <c r="P202" s="25" t="s">
        <v>4449</v>
      </c>
      <c r="Q202" s="25" t="s">
        <v>4448</v>
      </c>
    </row>
    <row r="203" spans="1:17" ht="33.75" customHeight="1" x14ac:dyDescent="0.3">
      <c r="A203" s="24"/>
      <c r="B203" s="14" t="s">
        <v>516</v>
      </c>
      <c r="C203" s="31">
        <f>COUNTIFS(Events!$S:$S,L203,Events!$L:$L,$B203)</f>
        <v>0</v>
      </c>
      <c r="D203" s="31">
        <f>COUNTIFS(Events!$S:$S,M203,Events!$L:$L,$B203)</f>
        <v>0</v>
      </c>
      <c r="E203" s="31">
        <f>COUNTIFS(Events!$S:$S,N203,Events!$L:$L,$B203)</f>
        <v>0</v>
      </c>
      <c r="F203" s="31">
        <f>COUNTIFS(Events!$S:$S,O203,Events!$L:$L,$B203)</f>
        <v>2</v>
      </c>
      <c r="G203" s="31">
        <f>COUNTIFS(Events!$S:$S,P203,Events!$L:$L,$B203)</f>
        <v>0</v>
      </c>
      <c r="H203" s="31">
        <f>COUNTIFS(Events!$S:$S,Q203,Events!$L:$L,$B203)</f>
        <v>0</v>
      </c>
      <c r="I203" s="17">
        <f t="shared" si="19"/>
        <v>2</v>
      </c>
      <c r="L203" s="25" t="s">
        <v>20</v>
      </c>
      <c r="M203" s="25" t="s">
        <v>57</v>
      </c>
      <c r="N203" s="25" t="s">
        <v>31</v>
      </c>
      <c r="O203" s="25" t="s">
        <v>263</v>
      </c>
      <c r="P203" s="25" t="s">
        <v>4449</v>
      </c>
      <c r="Q203" s="25" t="s">
        <v>4448</v>
      </c>
    </row>
    <row r="204" spans="1:17" ht="33.75" customHeight="1" x14ac:dyDescent="0.3">
      <c r="A204" s="24"/>
      <c r="B204" s="14" t="s">
        <v>24</v>
      </c>
      <c r="C204" s="31">
        <f>COUNTIFS(Events!$S:$S,L204,Events!$L:$L,$B204)</f>
        <v>0</v>
      </c>
      <c r="D204" s="31">
        <f>COUNTIFS(Events!$S:$S,M204,Events!$L:$L,$B204)</f>
        <v>1</v>
      </c>
      <c r="E204" s="31">
        <f>COUNTIFS(Events!$S:$S,N204,Events!$L:$L,$B204)</f>
        <v>0</v>
      </c>
      <c r="F204" s="31">
        <f>COUNTIFS(Events!$S:$S,O204,Events!$L:$L,$B204)</f>
        <v>0</v>
      </c>
      <c r="G204" s="31">
        <f>COUNTIFS(Events!$S:$S,P204,Events!$L:$L,$B204)</f>
        <v>0</v>
      </c>
      <c r="H204" s="31">
        <f>COUNTIFS(Events!$S:$S,Q204,Events!$L:$L,$B204)</f>
        <v>0</v>
      </c>
      <c r="I204" s="17">
        <f t="shared" si="19"/>
        <v>1</v>
      </c>
      <c r="L204" s="25" t="s">
        <v>20</v>
      </c>
      <c r="M204" s="25" t="s">
        <v>57</v>
      </c>
      <c r="N204" s="25" t="s">
        <v>31</v>
      </c>
      <c r="O204" s="25" t="s">
        <v>263</v>
      </c>
      <c r="P204" s="25" t="s">
        <v>4449</v>
      </c>
      <c r="Q204" s="25" t="s">
        <v>4448</v>
      </c>
    </row>
    <row r="205" spans="1:17" ht="33.75" customHeight="1" x14ac:dyDescent="0.3">
      <c r="A205" s="24"/>
      <c r="B205" s="14" t="s">
        <v>28</v>
      </c>
      <c r="C205" s="31">
        <f>COUNTIFS(Events!$S:$S,L205,Events!$L:$L,$B205)</f>
        <v>0</v>
      </c>
      <c r="D205" s="31">
        <f>COUNTIFS(Events!$S:$S,M205,Events!$L:$L,$B205)</f>
        <v>0</v>
      </c>
      <c r="E205" s="31">
        <f>COUNTIFS(Events!$S:$S,N205,Events!$L:$L,$B205)</f>
        <v>0</v>
      </c>
      <c r="F205" s="31">
        <f>COUNTIFS(Events!$S:$S,O205,Events!$L:$L,$B205)</f>
        <v>0</v>
      </c>
      <c r="G205" s="31">
        <f>COUNTIFS(Events!$S:$S,P205,Events!$L:$L,$B205)</f>
        <v>1</v>
      </c>
      <c r="H205" s="31">
        <f>COUNTIFS(Events!$S:$S,Q205,Events!$L:$L,$B205)</f>
        <v>0</v>
      </c>
      <c r="I205" s="17">
        <f t="shared" si="19"/>
        <v>1</v>
      </c>
      <c r="L205" s="25" t="s">
        <v>20</v>
      </c>
      <c r="M205" s="25" t="s">
        <v>57</v>
      </c>
      <c r="N205" s="25" t="s">
        <v>31</v>
      </c>
      <c r="O205" s="25" t="s">
        <v>263</v>
      </c>
      <c r="P205" s="25" t="s">
        <v>4449</v>
      </c>
      <c r="Q205" s="25" t="s">
        <v>4448</v>
      </c>
    </row>
    <row r="206" spans="1:17" ht="33.75" customHeight="1" x14ac:dyDescent="0.3">
      <c r="A206" s="24"/>
      <c r="B206" s="14" t="s">
        <v>27</v>
      </c>
      <c r="C206" s="31">
        <f>COUNTIFS(Events!$S:$S,L206,Events!$L:$L,$B206)</f>
        <v>0</v>
      </c>
      <c r="D206" s="31">
        <f>COUNTIFS(Events!$S:$S,M206,Events!$L:$L,$B206)</f>
        <v>0</v>
      </c>
      <c r="E206" s="31">
        <f>COUNTIFS(Events!$S:$S,N206,Events!$L:$L,$B206)</f>
        <v>0</v>
      </c>
      <c r="F206" s="31">
        <f>COUNTIFS(Events!$S:$S,O206,Events!$L:$L,$B206)</f>
        <v>0</v>
      </c>
      <c r="G206" s="31">
        <f>COUNTIFS(Events!$S:$S,P206,Events!$L:$L,$B206)</f>
        <v>0</v>
      </c>
      <c r="H206" s="31">
        <f>COUNTIFS(Events!$S:$S,Q206,Events!$L:$L,$B206)</f>
        <v>0</v>
      </c>
      <c r="I206" s="17">
        <f t="shared" si="19"/>
        <v>0</v>
      </c>
      <c r="L206" s="25" t="s">
        <v>20</v>
      </c>
      <c r="M206" s="25" t="s">
        <v>57</v>
      </c>
      <c r="N206" s="25" t="s">
        <v>31</v>
      </c>
      <c r="O206" s="25" t="s">
        <v>263</v>
      </c>
      <c r="P206" s="25" t="s">
        <v>4449</v>
      </c>
      <c r="Q206" s="25" t="s">
        <v>4448</v>
      </c>
    </row>
    <row r="207" spans="1:17" ht="33.75" customHeight="1" x14ac:dyDescent="0.3">
      <c r="A207" s="24"/>
      <c r="B207" s="14" t="s">
        <v>220</v>
      </c>
      <c r="C207" s="31">
        <f>COUNTIFS(Events!$S:$S,L207,Events!$L:$L,$B207)</f>
        <v>0</v>
      </c>
      <c r="D207" s="31">
        <f>COUNTIFS(Events!$S:$S,M207,Events!$L:$L,$B207)</f>
        <v>0</v>
      </c>
      <c r="E207" s="31">
        <f>COUNTIFS(Events!$S:$S,N207,Events!$L:$L,$B207)</f>
        <v>0</v>
      </c>
      <c r="F207" s="31">
        <f>COUNTIFS(Events!$S:$S,O207,Events!$L:$L,$B207)</f>
        <v>0</v>
      </c>
      <c r="G207" s="31">
        <f>COUNTIFS(Events!$S:$S,P207,Events!$L:$L,$B207)</f>
        <v>0</v>
      </c>
      <c r="H207" s="31">
        <f>COUNTIFS(Events!$S:$S,Q207,Events!$L:$L,$B207)</f>
        <v>0</v>
      </c>
      <c r="I207" s="17">
        <f t="shared" si="19"/>
        <v>0</v>
      </c>
      <c r="L207" s="25" t="s">
        <v>20</v>
      </c>
      <c r="M207" s="25" t="s">
        <v>57</v>
      </c>
      <c r="N207" s="25" t="s">
        <v>31</v>
      </c>
      <c r="O207" s="25" t="s">
        <v>263</v>
      </c>
      <c r="P207" s="25" t="s">
        <v>4449</v>
      </c>
      <c r="Q207" s="25" t="s">
        <v>4448</v>
      </c>
    </row>
    <row r="208" spans="1:17" ht="33.75" customHeight="1" x14ac:dyDescent="0.3">
      <c r="A208" s="24"/>
      <c r="B208" s="14" t="s">
        <v>35</v>
      </c>
      <c r="C208" s="31">
        <f>COUNTIFS(Events!$S:$S,L208,Events!$L:$L,$B208)</f>
        <v>4</v>
      </c>
      <c r="D208" s="31">
        <f>COUNTIFS(Events!$S:$S,M208,Events!$L:$L,$B208)</f>
        <v>4</v>
      </c>
      <c r="E208" s="31">
        <f>COUNTIFS(Events!$S:$S,N208,Events!$L:$L,$B208)</f>
        <v>15</v>
      </c>
      <c r="F208" s="31">
        <f>COUNTIFS(Events!$S:$S,O208,Events!$L:$L,$B208)</f>
        <v>15</v>
      </c>
      <c r="G208" s="31">
        <f>COUNTIFS(Events!$S:$S,P208,Events!$L:$L,$B208)</f>
        <v>0</v>
      </c>
      <c r="H208" s="31">
        <f>COUNTIFS(Events!$S:$S,Q208,Events!$L:$L,$B208)</f>
        <v>4</v>
      </c>
      <c r="I208" s="17">
        <f t="shared" si="19"/>
        <v>42</v>
      </c>
      <c r="L208" s="25" t="s">
        <v>20</v>
      </c>
      <c r="M208" s="25" t="s">
        <v>57</v>
      </c>
      <c r="N208" s="25" t="s">
        <v>31</v>
      </c>
      <c r="O208" s="25" t="s">
        <v>263</v>
      </c>
      <c r="P208" s="25" t="s">
        <v>4449</v>
      </c>
      <c r="Q208" s="25" t="s">
        <v>4448</v>
      </c>
    </row>
    <row r="209" spans="1:17" ht="33.75" customHeight="1" x14ac:dyDescent="0.3">
      <c r="A209" s="24"/>
      <c r="B209" s="14" t="s">
        <v>30</v>
      </c>
      <c r="C209" s="31">
        <f>COUNTIFS(Events!$S:$S,L209,Events!$L:$L,$B209)</f>
        <v>11</v>
      </c>
      <c r="D209" s="31">
        <f>COUNTIFS(Events!$S:$S,M209,Events!$L:$L,$B209)</f>
        <v>1</v>
      </c>
      <c r="E209" s="31">
        <f>COUNTIFS(Events!$S:$S,N209,Events!$L:$L,$B209)</f>
        <v>17</v>
      </c>
      <c r="F209" s="31">
        <f>COUNTIFS(Events!$S:$S,O209,Events!$L:$L,$B209)</f>
        <v>3</v>
      </c>
      <c r="G209" s="31">
        <f>COUNTIFS(Events!$S:$S,P209,Events!$L:$L,$B209)</f>
        <v>1</v>
      </c>
      <c r="H209" s="31">
        <f>COUNTIFS(Events!$S:$S,Q209,Events!$L:$L,$B209)</f>
        <v>0</v>
      </c>
      <c r="I209" s="17">
        <f t="shared" si="19"/>
        <v>33</v>
      </c>
      <c r="L209" s="25" t="s">
        <v>20</v>
      </c>
      <c r="M209" s="25" t="s">
        <v>57</v>
      </c>
      <c r="N209" s="25" t="s">
        <v>31</v>
      </c>
      <c r="O209" s="25" t="s">
        <v>263</v>
      </c>
      <c r="P209" s="25" t="s">
        <v>4449</v>
      </c>
      <c r="Q209" s="25" t="s">
        <v>4448</v>
      </c>
    </row>
    <row r="210" spans="1:17" ht="33.75" customHeight="1" x14ac:dyDescent="0.3">
      <c r="A210" s="24"/>
      <c r="B210" s="14" t="s">
        <v>19</v>
      </c>
      <c r="C210" s="31">
        <f>COUNTIFS(Events!$S:$S,L210,Events!$L:$L,$B210)</f>
        <v>0</v>
      </c>
      <c r="D210" s="31">
        <f>COUNTIFS(Events!$S:$S,M210,Events!$L:$L,$B210)</f>
        <v>0</v>
      </c>
      <c r="E210" s="31">
        <f>COUNTIFS(Events!$S:$S,N210,Events!$L:$L,$B210)</f>
        <v>5</v>
      </c>
      <c r="F210" s="31">
        <f>COUNTIFS(Events!$S:$S,O210,Events!$L:$L,$B210)</f>
        <v>1</v>
      </c>
      <c r="G210" s="31">
        <f>COUNTIFS(Events!$S:$S,P210,Events!$L:$L,$B210)</f>
        <v>0</v>
      </c>
      <c r="H210" s="31">
        <f>COUNTIFS(Events!$S:$S,Q210,Events!$L:$L,$B210)</f>
        <v>0</v>
      </c>
      <c r="I210" s="17">
        <f t="shared" si="19"/>
        <v>6</v>
      </c>
      <c r="L210" s="25" t="s">
        <v>20</v>
      </c>
      <c r="M210" s="25" t="s">
        <v>57</v>
      </c>
      <c r="N210" s="25" t="s">
        <v>31</v>
      </c>
      <c r="O210" s="25" t="s">
        <v>263</v>
      </c>
      <c r="P210" s="25" t="s">
        <v>4449</v>
      </c>
      <c r="Q210" s="25" t="s">
        <v>4448</v>
      </c>
    </row>
    <row r="211" spans="1:17" ht="33.75" customHeight="1" x14ac:dyDescent="0.3">
      <c r="A211" s="24"/>
      <c r="B211" s="14" t="s">
        <v>63</v>
      </c>
      <c r="C211" s="31">
        <f>COUNTIFS(Events!$S:$S,L211,Events!$L:$L,$B211)</f>
        <v>0</v>
      </c>
      <c r="D211" s="31">
        <f>COUNTIFS(Events!$S:$S,M211,Events!$L:$L,$B211)</f>
        <v>0</v>
      </c>
      <c r="E211" s="31">
        <f>COUNTIFS(Events!$S:$S,N211,Events!$L:$L,$B211)</f>
        <v>1</v>
      </c>
      <c r="F211" s="31">
        <f>COUNTIFS(Events!$S:$S,O211,Events!$L:$L,$B211)</f>
        <v>0</v>
      </c>
      <c r="G211" s="31">
        <f>COUNTIFS(Events!$S:$S,P211,Events!$L:$L,$B211)</f>
        <v>0</v>
      </c>
      <c r="H211" s="31">
        <f>COUNTIFS(Events!$S:$S,Q211,Events!$L:$L,$B211)</f>
        <v>0</v>
      </c>
      <c r="I211" s="17">
        <f t="shared" si="19"/>
        <v>1</v>
      </c>
      <c r="L211" s="25" t="s">
        <v>20</v>
      </c>
      <c r="M211" s="25" t="s">
        <v>57</v>
      </c>
      <c r="N211" s="25" t="s">
        <v>31</v>
      </c>
      <c r="O211" s="25" t="s">
        <v>263</v>
      </c>
      <c r="P211" s="25" t="s">
        <v>4449</v>
      </c>
      <c r="Q211" s="25" t="s">
        <v>4448</v>
      </c>
    </row>
    <row r="212" spans="1:17" ht="33.75" customHeight="1" x14ac:dyDescent="0.3">
      <c r="A212" s="24"/>
      <c r="B212" s="14" t="s">
        <v>514</v>
      </c>
      <c r="C212" s="31">
        <f>COUNTIFS(Events!$S:$S,L212,Events!$L:$L,$B212)</f>
        <v>0</v>
      </c>
      <c r="D212" s="31">
        <f>COUNTIFS(Events!$S:$S,M212,Events!$L:$L,$B212)</f>
        <v>0</v>
      </c>
      <c r="E212" s="31">
        <f>COUNTIFS(Events!$S:$S,N212,Events!$L:$L,$B212)</f>
        <v>0</v>
      </c>
      <c r="F212" s="31">
        <f>COUNTIFS(Events!$S:$S,O212,Events!$L:$L,$B212)</f>
        <v>0</v>
      </c>
      <c r="G212" s="31">
        <f>COUNTIFS(Events!$S:$S,P212,Events!$L:$L,$B212)</f>
        <v>0</v>
      </c>
      <c r="H212" s="31">
        <f>COUNTIFS(Events!$S:$S,Q212,Events!$L:$L,$B212)</f>
        <v>0</v>
      </c>
      <c r="I212" s="17">
        <f t="shared" si="19"/>
        <v>0</v>
      </c>
      <c r="L212" s="25" t="s">
        <v>20</v>
      </c>
      <c r="M212" s="25" t="s">
        <v>57</v>
      </c>
      <c r="N212" s="25" t="s">
        <v>31</v>
      </c>
      <c r="O212" s="25" t="s">
        <v>263</v>
      </c>
      <c r="P212" s="25" t="s">
        <v>4449</v>
      </c>
      <c r="Q212" s="25" t="s">
        <v>4448</v>
      </c>
    </row>
    <row r="213" spans="1:17" ht="33.75" customHeight="1" x14ac:dyDescent="0.3">
      <c r="A213" s="24"/>
      <c r="B213" s="14" t="s">
        <v>94</v>
      </c>
      <c r="C213" s="31">
        <f>COUNTIFS(Events!$S:$S,L213,Events!$L:$L,$B213)</f>
        <v>1</v>
      </c>
      <c r="D213" s="31">
        <f>COUNTIFS(Events!$S:$S,M213,Events!$L:$L,$B213)</f>
        <v>1</v>
      </c>
      <c r="E213" s="31">
        <f>COUNTIFS(Events!$S:$S,N213,Events!$L:$L,$B213)</f>
        <v>16</v>
      </c>
      <c r="F213" s="31">
        <f>COUNTIFS(Events!$S:$S,O213,Events!$L:$L,$B213)</f>
        <v>2</v>
      </c>
      <c r="G213" s="31">
        <f>COUNTIFS(Events!$S:$S,P213,Events!$L:$L,$B213)</f>
        <v>1</v>
      </c>
      <c r="H213" s="31">
        <f>COUNTIFS(Events!$S:$S,Q213,Events!$L:$L,$B213)</f>
        <v>0</v>
      </c>
      <c r="I213" s="17">
        <f t="shared" si="19"/>
        <v>21</v>
      </c>
      <c r="L213" s="25" t="s">
        <v>20</v>
      </c>
      <c r="M213" s="25" t="s">
        <v>57</v>
      </c>
      <c r="N213" s="25" t="s">
        <v>31</v>
      </c>
      <c r="O213" s="25" t="s">
        <v>263</v>
      </c>
      <c r="P213" s="25" t="s">
        <v>4449</v>
      </c>
      <c r="Q213" s="25" t="s">
        <v>4448</v>
      </c>
    </row>
    <row r="214" spans="1:17" ht="33.75" customHeight="1" x14ac:dyDescent="0.3">
      <c r="A214" s="24"/>
      <c r="B214" s="14" t="s">
        <v>3235</v>
      </c>
      <c r="C214" s="31">
        <f>COUNTIFS(Events!$S:$S,L214,Events!$L:$L,$B214)</f>
        <v>0</v>
      </c>
      <c r="D214" s="31">
        <f>COUNTIFS(Events!$S:$S,M214,Events!$L:$L,$B214)</f>
        <v>0</v>
      </c>
      <c r="E214" s="31">
        <f>COUNTIFS(Events!$S:$S,N214,Events!$L:$L,$B214)</f>
        <v>0</v>
      </c>
      <c r="F214" s="31">
        <f>COUNTIFS(Events!$S:$S,O214,Events!$L:$L,$B214)</f>
        <v>0</v>
      </c>
      <c r="G214" s="31">
        <f>COUNTIFS(Events!$S:$S,P214,Events!$L:$L,$B214)</f>
        <v>0</v>
      </c>
      <c r="H214" s="31">
        <f>COUNTIFS(Events!$S:$S,Q214,Events!$L:$L,$B214)</f>
        <v>0</v>
      </c>
      <c r="I214" s="17">
        <f t="shared" si="19"/>
        <v>0</v>
      </c>
      <c r="L214" s="25" t="s">
        <v>20</v>
      </c>
      <c r="M214" s="25" t="s">
        <v>57</v>
      </c>
      <c r="N214" s="25" t="s">
        <v>31</v>
      </c>
      <c r="O214" s="25" t="s">
        <v>263</v>
      </c>
      <c r="P214" s="25" t="s">
        <v>4449</v>
      </c>
      <c r="Q214" s="25" t="s">
        <v>4448</v>
      </c>
    </row>
    <row r="215" spans="1:17" ht="33.75" customHeight="1" x14ac:dyDescent="0.3">
      <c r="A215" s="24"/>
      <c r="B215" s="14" t="s">
        <v>89</v>
      </c>
      <c r="C215" s="31">
        <f>COUNTIFS(Events!$S:$S,L215,Events!$L:$L,$B215)</f>
        <v>0</v>
      </c>
      <c r="D215" s="31">
        <f>COUNTIFS(Events!$S:$S,M215,Events!$L:$L,$B215)</f>
        <v>0</v>
      </c>
      <c r="E215" s="31">
        <f>COUNTIFS(Events!$S:$S,N215,Events!$L:$L,$B215)</f>
        <v>0</v>
      </c>
      <c r="F215" s="31">
        <f>COUNTIFS(Events!$S:$S,O215,Events!$L:$L,$B215)</f>
        <v>0</v>
      </c>
      <c r="G215" s="31">
        <f>COUNTIFS(Events!$S:$S,P215,Events!$L:$L,$B215)</f>
        <v>0</v>
      </c>
      <c r="H215" s="31">
        <f>COUNTIFS(Events!$S:$S,Q215,Events!$L:$L,$B215)</f>
        <v>0</v>
      </c>
      <c r="I215" s="17">
        <f t="shared" si="19"/>
        <v>0</v>
      </c>
      <c r="L215" s="25" t="s">
        <v>20</v>
      </c>
      <c r="M215" s="25" t="s">
        <v>57</v>
      </c>
      <c r="N215" s="25" t="s">
        <v>31</v>
      </c>
      <c r="O215" s="25" t="s">
        <v>263</v>
      </c>
      <c r="P215" s="25" t="s">
        <v>4449</v>
      </c>
      <c r="Q215" s="25" t="s">
        <v>4448</v>
      </c>
    </row>
    <row r="216" spans="1:17" ht="33.75" customHeight="1" x14ac:dyDescent="0.3">
      <c r="A216" s="24"/>
      <c r="B216" s="14" t="s">
        <v>87</v>
      </c>
      <c r="C216" s="31">
        <f>COUNTIFS(Events!$S:$S,L216,Events!$L:$L,$B216)</f>
        <v>0</v>
      </c>
      <c r="D216" s="31">
        <f>COUNTIFS(Events!$S:$S,M216,Events!$L:$L,$B216)</f>
        <v>0</v>
      </c>
      <c r="E216" s="31">
        <f>COUNTIFS(Events!$S:$S,N216,Events!$L:$L,$B216)</f>
        <v>0</v>
      </c>
      <c r="F216" s="31">
        <f>COUNTIFS(Events!$S:$S,O216,Events!$L:$L,$B216)</f>
        <v>0</v>
      </c>
      <c r="G216" s="31">
        <f>COUNTIFS(Events!$S:$S,P216,Events!$L:$L,$B216)</f>
        <v>0</v>
      </c>
      <c r="H216" s="31">
        <f>COUNTIFS(Events!$S:$S,Q216,Events!$L:$L,$B216)</f>
        <v>0</v>
      </c>
      <c r="I216" s="17">
        <f t="shared" si="19"/>
        <v>0</v>
      </c>
      <c r="L216" s="25" t="s">
        <v>20</v>
      </c>
      <c r="M216" s="25" t="s">
        <v>57</v>
      </c>
      <c r="N216" s="25" t="s">
        <v>31</v>
      </c>
      <c r="O216" s="25" t="s">
        <v>263</v>
      </c>
      <c r="P216" s="25" t="s">
        <v>4449</v>
      </c>
      <c r="Q216" s="25" t="s">
        <v>4448</v>
      </c>
    </row>
    <row r="217" spans="1:17" ht="33.75" customHeight="1" x14ac:dyDescent="0.3">
      <c r="A217" s="24"/>
      <c r="B217" s="14" t="s">
        <v>279</v>
      </c>
      <c r="C217" s="31">
        <f>COUNTIFS(Events!$S:$S,L217,Events!$L:$L,$B217)</f>
        <v>0</v>
      </c>
      <c r="D217" s="31">
        <f>COUNTIFS(Events!$S:$S,M217,Events!$L:$L,$B217)</f>
        <v>1</v>
      </c>
      <c r="E217" s="31">
        <f>COUNTIFS(Events!$S:$S,N217,Events!$L:$L,$B217)</f>
        <v>0</v>
      </c>
      <c r="F217" s="31">
        <f>COUNTIFS(Events!$S:$S,O217,Events!$L:$L,$B217)</f>
        <v>0</v>
      </c>
      <c r="G217" s="31">
        <f>COUNTIFS(Events!$S:$S,P217,Events!$L:$L,$B217)</f>
        <v>0</v>
      </c>
      <c r="H217" s="31">
        <f>COUNTIFS(Events!$S:$S,Q217,Events!$L:$L,$B217)</f>
        <v>0</v>
      </c>
      <c r="I217" s="17">
        <f t="shared" si="19"/>
        <v>1</v>
      </c>
      <c r="L217" s="25" t="s">
        <v>20</v>
      </c>
      <c r="M217" s="25" t="s">
        <v>57</v>
      </c>
      <c r="N217" s="25" t="s">
        <v>31</v>
      </c>
      <c r="O217" s="25" t="s">
        <v>263</v>
      </c>
      <c r="P217" s="25" t="s">
        <v>4449</v>
      </c>
      <c r="Q217" s="25" t="s">
        <v>4448</v>
      </c>
    </row>
    <row r="218" spans="1:17" ht="33.75" customHeight="1" x14ac:dyDescent="0.3">
      <c r="A218" s="24"/>
      <c r="B218" s="14" t="s">
        <v>443</v>
      </c>
      <c r="C218" s="31">
        <f>COUNTIFS(Events!$S:$S,L218,Events!$L:$L,$B218)</f>
        <v>0</v>
      </c>
      <c r="D218" s="31">
        <f>COUNTIFS(Events!$S:$S,M218,Events!$L:$L,$B218)</f>
        <v>0</v>
      </c>
      <c r="E218" s="31">
        <f>COUNTIFS(Events!$S:$S,N218,Events!$L:$L,$B218)</f>
        <v>0</v>
      </c>
      <c r="F218" s="31">
        <f>COUNTIFS(Events!$S:$S,O218,Events!$L:$L,$B218)</f>
        <v>0</v>
      </c>
      <c r="G218" s="31">
        <f>COUNTIFS(Events!$S:$S,P218,Events!$L:$L,$B218)</f>
        <v>0</v>
      </c>
      <c r="H218" s="31">
        <f>COUNTIFS(Events!$S:$S,Q218,Events!$L:$L,$B218)</f>
        <v>0</v>
      </c>
      <c r="I218" s="17">
        <f t="shared" si="19"/>
        <v>0</v>
      </c>
      <c r="L218" s="25" t="s">
        <v>20</v>
      </c>
      <c r="M218" s="25" t="s">
        <v>57</v>
      </c>
      <c r="N218" s="25" t="s">
        <v>31</v>
      </c>
      <c r="O218" s="25" t="s">
        <v>263</v>
      </c>
      <c r="P218" s="25" t="s">
        <v>4449</v>
      </c>
      <c r="Q218" s="25" t="s">
        <v>4448</v>
      </c>
    </row>
    <row r="219" spans="1:17" ht="33.75" customHeight="1" x14ac:dyDescent="0.3">
      <c r="A219" s="24"/>
      <c r="B219" s="14" t="s">
        <v>88</v>
      </c>
      <c r="C219" s="31">
        <f>COUNTIFS(Events!$S:$S,L219,Events!$L:$L,$B219)</f>
        <v>0</v>
      </c>
      <c r="D219" s="31">
        <f>COUNTIFS(Events!$S:$S,M219,Events!$L:$L,$B219)</f>
        <v>0</v>
      </c>
      <c r="E219" s="31">
        <f>COUNTIFS(Events!$S:$S,N219,Events!$L:$L,$B219)</f>
        <v>0</v>
      </c>
      <c r="F219" s="31">
        <f>COUNTIFS(Events!$S:$S,O219,Events!$L:$L,$B219)</f>
        <v>0</v>
      </c>
      <c r="G219" s="31">
        <f>COUNTIFS(Events!$S:$S,P219,Events!$L:$L,$B219)</f>
        <v>0</v>
      </c>
      <c r="H219" s="31">
        <f>COUNTIFS(Events!$S:$S,Q219,Events!$L:$L,$B219)</f>
        <v>0</v>
      </c>
      <c r="I219" s="17">
        <f t="shared" si="19"/>
        <v>0</v>
      </c>
      <c r="L219" s="25" t="s">
        <v>20</v>
      </c>
      <c r="M219" s="25" t="s">
        <v>57</v>
      </c>
      <c r="N219" s="25" t="s">
        <v>31</v>
      </c>
      <c r="O219" s="25" t="s">
        <v>263</v>
      </c>
      <c r="P219" s="25" t="s">
        <v>4449</v>
      </c>
      <c r="Q219" s="25" t="s">
        <v>4448</v>
      </c>
    </row>
    <row r="220" spans="1:17" ht="33.75" customHeight="1" x14ac:dyDescent="0.3">
      <c r="A220" s="24"/>
      <c r="B220" s="14" t="s">
        <v>100</v>
      </c>
      <c r="C220" s="31">
        <f>COUNTIFS(Events!$S:$S,L220,Events!$L:$L,$B220)</f>
        <v>1</v>
      </c>
      <c r="D220" s="31">
        <f>COUNTIFS(Events!$S:$S,M220,Events!$L:$L,$B220)</f>
        <v>1</v>
      </c>
      <c r="E220" s="31">
        <f>COUNTIFS(Events!$S:$S,N220,Events!$L:$L,$B220)</f>
        <v>1</v>
      </c>
      <c r="F220" s="31">
        <f>COUNTIFS(Events!$S:$S,O220,Events!$L:$L,$B220)</f>
        <v>0</v>
      </c>
      <c r="G220" s="31">
        <f>COUNTIFS(Events!$S:$S,P220,Events!$L:$L,$B220)</f>
        <v>0</v>
      </c>
      <c r="H220" s="31">
        <f>COUNTIFS(Events!$S:$S,Q220,Events!$L:$L,$B220)</f>
        <v>0</v>
      </c>
      <c r="I220" s="17">
        <f t="shared" si="19"/>
        <v>3</v>
      </c>
      <c r="L220" s="25" t="s">
        <v>20</v>
      </c>
      <c r="M220" s="25" t="s">
        <v>57</v>
      </c>
      <c r="N220" s="25" t="s">
        <v>31</v>
      </c>
      <c r="O220" s="25" t="s">
        <v>263</v>
      </c>
      <c r="P220" s="25" t="s">
        <v>4449</v>
      </c>
      <c r="Q220" s="25" t="s">
        <v>4448</v>
      </c>
    </row>
    <row r="221" spans="1:17" ht="33.75" customHeight="1" x14ac:dyDescent="0.3">
      <c r="A221" s="24"/>
      <c r="B221" s="14" t="s">
        <v>91</v>
      </c>
      <c r="C221" s="31">
        <f>COUNTIFS(Events!$S:$S,L221,Events!$L:$L,$B221)</f>
        <v>0</v>
      </c>
      <c r="D221" s="31">
        <f>COUNTIFS(Events!$S:$S,M221,Events!$L:$L,$B221)</f>
        <v>0</v>
      </c>
      <c r="E221" s="31">
        <f>COUNTIFS(Events!$S:$S,N221,Events!$L:$L,$B221)</f>
        <v>3</v>
      </c>
      <c r="F221" s="31">
        <f>COUNTIFS(Events!$S:$S,O221,Events!$L:$L,$B221)</f>
        <v>1</v>
      </c>
      <c r="G221" s="31">
        <f>COUNTIFS(Events!$S:$S,P221,Events!$L:$L,$B221)</f>
        <v>0</v>
      </c>
      <c r="H221" s="31">
        <f>COUNTIFS(Events!$S:$S,Q221,Events!$L:$L,$B221)</f>
        <v>0</v>
      </c>
      <c r="I221" s="17">
        <f t="shared" si="19"/>
        <v>4</v>
      </c>
      <c r="L221" s="25" t="s">
        <v>20</v>
      </c>
      <c r="M221" s="25" t="s">
        <v>57</v>
      </c>
      <c r="N221" s="25" t="s">
        <v>31</v>
      </c>
      <c r="O221" s="25" t="s">
        <v>263</v>
      </c>
      <c r="P221" s="25" t="s">
        <v>4449</v>
      </c>
      <c r="Q221" s="25" t="s">
        <v>4448</v>
      </c>
    </row>
    <row r="222" spans="1:17" ht="33.75" customHeight="1" x14ac:dyDescent="0.3">
      <c r="A222" s="24"/>
      <c r="B222" s="14" t="s">
        <v>96</v>
      </c>
      <c r="C222" s="31">
        <f>COUNTIFS(Events!$S:$S,L222,Events!$L:$L,$B222)</f>
        <v>0</v>
      </c>
      <c r="D222" s="31">
        <f>COUNTIFS(Events!$S:$S,M222,Events!$L:$L,$B222)</f>
        <v>0</v>
      </c>
      <c r="E222" s="31">
        <f>COUNTIFS(Events!$S:$S,N222,Events!$L:$L,$B222)</f>
        <v>1</v>
      </c>
      <c r="F222" s="31">
        <f>COUNTIFS(Events!$S:$S,O222,Events!$L:$L,$B222)</f>
        <v>0</v>
      </c>
      <c r="G222" s="31">
        <f>COUNTIFS(Events!$S:$S,P222,Events!$L:$L,$B222)</f>
        <v>0</v>
      </c>
      <c r="H222" s="31">
        <f>COUNTIFS(Events!$S:$S,Q222,Events!$L:$L,$B222)</f>
        <v>0</v>
      </c>
      <c r="I222" s="17">
        <f t="shared" si="19"/>
        <v>1</v>
      </c>
      <c r="L222" s="25" t="s">
        <v>20</v>
      </c>
      <c r="M222" s="25" t="s">
        <v>57</v>
      </c>
      <c r="N222" s="25" t="s">
        <v>31</v>
      </c>
      <c r="O222" s="25" t="s">
        <v>263</v>
      </c>
      <c r="P222" s="25" t="s">
        <v>4449</v>
      </c>
      <c r="Q222" s="25" t="s">
        <v>4448</v>
      </c>
    </row>
    <row r="223" spans="1:17" ht="33.75" customHeight="1" x14ac:dyDescent="0.3">
      <c r="A223" s="24"/>
      <c r="B223" s="14" t="s">
        <v>85</v>
      </c>
      <c r="C223" s="31">
        <f>COUNTIFS(Events!$S:$S,L223,Events!$L:$L,$B223)</f>
        <v>0</v>
      </c>
      <c r="D223" s="31">
        <f>COUNTIFS(Events!$S:$S,M223,Events!$L:$L,$B223)</f>
        <v>0</v>
      </c>
      <c r="E223" s="31">
        <f>COUNTIFS(Events!$S:$S,N223,Events!$L:$L,$B223)</f>
        <v>0</v>
      </c>
      <c r="F223" s="31">
        <f>COUNTIFS(Events!$S:$S,O223,Events!$L:$L,$B223)</f>
        <v>0</v>
      </c>
      <c r="G223" s="31">
        <f>COUNTIFS(Events!$S:$S,P223,Events!$L:$L,$B223)</f>
        <v>0</v>
      </c>
      <c r="H223" s="31">
        <f>COUNTIFS(Events!$S:$S,Q223,Events!$L:$L,$B223)</f>
        <v>0</v>
      </c>
      <c r="I223" s="17">
        <f t="shared" si="19"/>
        <v>0</v>
      </c>
      <c r="L223" s="25" t="s">
        <v>20</v>
      </c>
      <c r="M223" s="25" t="s">
        <v>57</v>
      </c>
      <c r="N223" s="25" t="s">
        <v>31</v>
      </c>
      <c r="O223" s="25" t="s">
        <v>263</v>
      </c>
      <c r="P223" s="25" t="s">
        <v>4449</v>
      </c>
      <c r="Q223" s="25" t="s">
        <v>4448</v>
      </c>
    </row>
    <row r="224" spans="1:17" ht="33.75" customHeight="1" x14ac:dyDescent="0.3">
      <c r="A224" s="24"/>
      <c r="B224" s="14" t="s">
        <v>41</v>
      </c>
      <c r="C224" s="31">
        <f>COUNTIFS(Events!$S:$S,L224,Events!$L:$L,$B224)</f>
        <v>0</v>
      </c>
      <c r="D224" s="31">
        <f>COUNTIFS(Events!$S:$S,M224,Events!$L:$L,$B224)</f>
        <v>0</v>
      </c>
      <c r="E224" s="31">
        <f>COUNTIFS(Events!$S:$S,N224,Events!$L:$L,$B224)</f>
        <v>0</v>
      </c>
      <c r="F224" s="31">
        <f>COUNTIFS(Events!$S:$S,O224,Events!$L:$L,$B224)</f>
        <v>0</v>
      </c>
      <c r="G224" s="31">
        <f>COUNTIFS(Events!$S:$S,P224,Events!$L:$L,$B224)</f>
        <v>0</v>
      </c>
      <c r="H224" s="31">
        <f>COUNTIFS(Events!$S:$S,Q224,Events!$L:$L,$B224)</f>
        <v>0</v>
      </c>
      <c r="I224" s="17">
        <f t="shared" si="19"/>
        <v>0</v>
      </c>
      <c r="L224" s="25" t="s">
        <v>20</v>
      </c>
      <c r="M224" s="25" t="s">
        <v>57</v>
      </c>
      <c r="N224" s="25" t="s">
        <v>31</v>
      </c>
      <c r="O224" s="25" t="s">
        <v>263</v>
      </c>
      <c r="P224" s="25" t="s">
        <v>4449</v>
      </c>
      <c r="Q224" s="25" t="s">
        <v>4448</v>
      </c>
    </row>
    <row r="225" spans="1:17" ht="33.75" customHeight="1" x14ac:dyDescent="0.3">
      <c r="A225" s="24"/>
      <c r="B225" s="14" t="s">
        <v>3310</v>
      </c>
      <c r="C225" s="31">
        <f>COUNTIFS(Events!$S:$S,L225,Events!$L:$L,$B225)</f>
        <v>0</v>
      </c>
      <c r="D225" s="31">
        <f>COUNTIFS(Events!$S:$S,M225,Events!$L:$L,$B225)</f>
        <v>0</v>
      </c>
      <c r="E225" s="31">
        <f>COUNTIFS(Events!$S:$S,N225,Events!$L:$L,$B225)</f>
        <v>0</v>
      </c>
      <c r="F225" s="31">
        <f>COUNTIFS(Events!$S:$S,O225,Events!$L:$L,$B225)</f>
        <v>0</v>
      </c>
      <c r="G225" s="31">
        <f>COUNTIFS(Events!$S:$S,P225,Events!$L:$L,$B225)</f>
        <v>0</v>
      </c>
      <c r="H225" s="31">
        <f>COUNTIFS(Events!$S:$S,Q225,Events!$L:$L,$B225)</f>
        <v>0</v>
      </c>
      <c r="I225" s="17">
        <f t="shared" si="19"/>
        <v>0</v>
      </c>
      <c r="L225" s="25" t="s">
        <v>20</v>
      </c>
      <c r="M225" s="25" t="s">
        <v>57</v>
      </c>
      <c r="N225" s="25" t="s">
        <v>31</v>
      </c>
      <c r="O225" s="25" t="s">
        <v>263</v>
      </c>
      <c r="P225" s="25" t="s">
        <v>4449</v>
      </c>
      <c r="Q225" s="25" t="s">
        <v>4448</v>
      </c>
    </row>
    <row r="226" spans="1:17" ht="33.75" customHeight="1" x14ac:dyDescent="0.3">
      <c r="A226" s="24"/>
      <c r="B226" s="14" t="s">
        <v>93</v>
      </c>
      <c r="C226" s="31">
        <f>COUNTIFS(Events!$S:$S,L226,Events!$L:$L,$B226)</f>
        <v>5</v>
      </c>
      <c r="D226" s="31">
        <f>COUNTIFS(Events!$S:$S,M226,Events!$L:$L,$B226)</f>
        <v>0</v>
      </c>
      <c r="E226" s="31">
        <f>COUNTIFS(Events!$S:$S,N226,Events!$L:$L,$B226)</f>
        <v>0</v>
      </c>
      <c r="F226" s="31">
        <f>COUNTIFS(Events!$S:$S,O226,Events!$L:$L,$B226)</f>
        <v>2</v>
      </c>
      <c r="G226" s="31">
        <f>COUNTIFS(Events!$S:$S,P226,Events!$L:$L,$B226)</f>
        <v>0</v>
      </c>
      <c r="H226" s="31">
        <f>COUNTIFS(Events!$S:$S,Q226,Events!$L:$L,$B226)</f>
        <v>0</v>
      </c>
      <c r="I226" s="17">
        <f t="shared" si="19"/>
        <v>7</v>
      </c>
      <c r="L226" s="25" t="s">
        <v>20</v>
      </c>
      <c r="M226" s="25" t="s">
        <v>57</v>
      </c>
      <c r="N226" s="25" t="s">
        <v>31</v>
      </c>
      <c r="O226" s="25" t="s">
        <v>263</v>
      </c>
      <c r="P226" s="25" t="s">
        <v>4449</v>
      </c>
      <c r="Q226" s="25" t="s">
        <v>4448</v>
      </c>
    </row>
    <row r="227" spans="1:17" ht="33.75" customHeight="1" x14ac:dyDescent="0.3">
      <c r="A227" s="24"/>
      <c r="B227" s="14" t="s">
        <v>239</v>
      </c>
      <c r="C227" s="31">
        <f>COUNTIFS(Events!$S:$S,L227,Events!$L:$L,$B227)</f>
        <v>0</v>
      </c>
      <c r="D227" s="31">
        <f>COUNTIFS(Events!$S:$S,M227,Events!$L:$L,$B227)</f>
        <v>0</v>
      </c>
      <c r="E227" s="31">
        <f>COUNTIFS(Events!$S:$S,N227,Events!$L:$L,$B227)</f>
        <v>0</v>
      </c>
      <c r="F227" s="31">
        <f>COUNTIFS(Events!$S:$S,O227,Events!$L:$L,$B227)</f>
        <v>0</v>
      </c>
      <c r="G227" s="31">
        <f>COUNTIFS(Events!$S:$S,P227,Events!$L:$L,$B227)</f>
        <v>0</v>
      </c>
      <c r="H227" s="31">
        <f>COUNTIFS(Events!$S:$S,Q227,Events!$L:$L,$B227)</f>
        <v>0</v>
      </c>
      <c r="I227" s="17">
        <f t="shared" si="19"/>
        <v>0</v>
      </c>
      <c r="L227" s="25" t="s">
        <v>20</v>
      </c>
      <c r="M227" s="25" t="s">
        <v>57</v>
      </c>
      <c r="N227" s="25" t="s">
        <v>31</v>
      </c>
      <c r="O227" s="25" t="s">
        <v>263</v>
      </c>
      <c r="P227" s="25" t="s">
        <v>4449</v>
      </c>
      <c r="Q227" s="25" t="s">
        <v>4448</v>
      </c>
    </row>
    <row r="228" spans="1:17" ht="33.75" customHeight="1" x14ac:dyDescent="0.3">
      <c r="A228" s="24"/>
      <c r="B228" s="14" t="s">
        <v>95</v>
      </c>
      <c r="C228" s="31">
        <f>COUNTIFS(Events!$S:$S,L228,Events!$L:$L,$B228)</f>
        <v>4</v>
      </c>
      <c r="D228" s="31">
        <f>COUNTIFS(Events!$S:$S,M228,Events!$L:$L,$B228)</f>
        <v>0</v>
      </c>
      <c r="E228" s="31">
        <f>COUNTIFS(Events!$S:$S,N228,Events!$L:$L,$B228)</f>
        <v>2</v>
      </c>
      <c r="F228" s="31">
        <f>COUNTIFS(Events!$S:$S,O228,Events!$L:$L,$B228)</f>
        <v>0</v>
      </c>
      <c r="G228" s="31">
        <f>COUNTIFS(Events!$S:$S,P228,Events!$L:$L,$B228)</f>
        <v>0</v>
      </c>
      <c r="H228" s="31">
        <f>COUNTIFS(Events!$S:$S,Q228,Events!$L:$L,$B228)</f>
        <v>0</v>
      </c>
      <c r="I228" s="17">
        <f t="shared" si="19"/>
        <v>6</v>
      </c>
      <c r="L228" s="25" t="s">
        <v>20</v>
      </c>
      <c r="M228" s="25" t="s">
        <v>57</v>
      </c>
      <c r="N228" s="25" t="s">
        <v>31</v>
      </c>
      <c r="O228" s="25" t="s">
        <v>263</v>
      </c>
      <c r="P228" s="25" t="s">
        <v>4449</v>
      </c>
      <c r="Q228" s="25" t="s">
        <v>4448</v>
      </c>
    </row>
    <row r="229" spans="1:17" ht="33.75" customHeight="1" x14ac:dyDescent="0.3">
      <c r="A229" s="24"/>
      <c r="B229" s="14" t="s">
        <v>160</v>
      </c>
      <c r="C229" s="31">
        <f>COUNTIFS(Events!$S:$S,L229,Events!$L:$L,$B229)</f>
        <v>1</v>
      </c>
      <c r="D229" s="31">
        <f>COUNTIFS(Events!$S:$S,M229,Events!$L:$L,$B229)</f>
        <v>0</v>
      </c>
      <c r="E229" s="31">
        <f>COUNTIFS(Events!$S:$S,N229,Events!$L:$L,$B229)</f>
        <v>2</v>
      </c>
      <c r="F229" s="31">
        <f>COUNTIFS(Events!$S:$S,O229,Events!$L:$L,$B229)</f>
        <v>3</v>
      </c>
      <c r="G229" s="31">
        <f>COUNTIFS(Events!$S:$S,P229,Events!$L:$L,$B229)</f>
        <v>0</v>
      </c>
      <c r="H229" s="31">
        <f>COUNTIFS(Events!$S:$S,Q229,Events!$L:$L,$B229)</f>
        <v>0</v>
      </c>
      <c r="I229" s="17">
        <f t="shared" si="19"/>
        <v>6</v>
      </c>
      <c r="L229" s="25" t="s">
        <v>20</v>
      </c>
      <c r="M229" s="25" t="s">
        <v>57</v>
      </c>
      <c r="N229" s="25" t="s">
        <v>31</v>
      </c>
      <c r="O229" s="25" t="s">
        <v>263</v>
      </c>
      <c r="P229" s="25" t="s">
        <v>4449</v>
      </c>
      <c r="Q229" s="25" t="s">
        <v>4448</v>
      </c>
    </row>
    <row r="230" spans="1:17" ht="33.75" customHeight="1" x14ac:dyDescent="0.3">
      <c r="A230" s="24"/>
      <c r="B230" s="14" t="s">
        <v>43</v>
      </c>
      <c r="C230" s="31">
        <f>COUNTIFS(Events!$S:$S,L230,Events!$L:$L,$B230)</f>
        <v>1</v>
      </c>
      <c r="D230" s="31">
        <f>COUNTIFS(Events!$S:$S,M230,Events!$L:$L,$B230)</f>
        <v>0</v>
      </c>
      <c r="E230" s="31">
        <f>COUNTIFS(Events!$S:$S,N230,Events!$L:$L,$B230)</f>
        <v>14</v>
      </c>
      <c r="F230" s="31">
        <f>COUNTIFS(Events!$S:$S,O230,Events!$L:$L,$B230)</f>
        <v>0</v>
      </c>
      <c r="G230" s="31">
        <f>COUNTIFS(Events!$S:$S,P230,Events!$L:$L,$B230)</f>
        <v>0</v>
      </c>
      <c r="H230" s="31">
        <f>COUNTIFS(Events!$S:$S,Q230,Events!$L:$L,$B230)</f>
        <v>1</v>
      </c>
      <c r="I230" s="17">
        <f t="shared" si="19"/>
        <v>16</v>
      </c>
      <c r="L230" s="25" t="s">
        <v>20</v>
      </c>
      <c r="M230" s="25" t="s">
        <v>57</v>
      </c>
      <c r="N230" s="25" t="s">
        <v>31</v>
      </c>
      <c r="O230" s="25" t="s">
        <v>263</v>
      </c>
      <c r="P230" s="25" t="s">
        <v>4449</v>
      </c>
      <c r="Q230" s="25" t="s">
        <v>4448</v>
      </c>
    </row>
    <row r="231" spans="1:17" ht="33.75" customHeight="1" x14ac:dyDescent="0.3">
      <c r="A231" s="24"/>
      <c r="B231" s="14" t="s">
        <v>109</v>
      </c>
      <c r="C231" s="31">
        <f>COUNTIFS(Events!$S:$S,L231,Events!$L:$L,$B231)</f>
        <v>4</v>
      </c>
      <c r="D231" s="31">
        <f>COUNTIFS(Events!$S:$S,M231,Events!$L:$L,$B231)</f>
        <v>6</v>
      </c>
      <c r="E231" s="31">
        <f>COUNTIFS(Events!$S:$S,N231,Events!$L:$L,$B231)</f>
        <v>2</v>
      </c>
      <c r="F231" s="31">
        <f>COUNTIFS(Events!$S:$S,O231,Events!$L:$L,$B231)</f>
        <v>5</v>
      </c>
      <c r="G231" s="31">
        <f>COUNTIFS(Events!$S:$S,P231,Events!$L:$L,$B231)</f>
        <v>0</v>
      </c>
      <c r="H231" s="31">
        <f>COUNTIFS(Events!$S:$S,Q231,Events!$L:$L,$B231)</f>
        <v>2</v>
      </c>
      <c r="I231" s="17">
        <f t="shared" si="19"/>
        <v>19</v>
      </c>
      <c r="L231" s="25" t="s">
        <v>20</v>
      </c>
      <c r="M231" s="25" t="s">
        <v>57</v>
      </c>
      <c r="N231" s="25" t="s">
        <v>31</v>
      </c>
      <c r="O231" s="25" t="s">
        <v>263</v>
      </c>
      <c r="P231" s="25" t="s">
        <v>4449</v>
      </c>
      <c r="Q231" s="25" t="s">
        <v>4448</v>
      </c>
    </row>
    <row r="232" spans="1:17" ht="33.75" customHeight="1" x14ac:dyDescent="0.3">
      <c r="A232" s="24"/>
      <c r="B232" s="14" t="s">
        <v>365</v>
      </c>
      <c r="C232" s="31">
        <f>COUNTIFS(Events!$S:$S,L232,Events!$L:$L,$B232)</f>
        <v>2</v>
      </c>
      <c r="D232" s="31">
        <f>COUNTIFS(Events!$S:$S,M232,Events!$L:$L,$B232)</f>
        <v>0</v>
      </c>
      <c r="E232" s="31">
        <f>COUNTIFS(Events!$S:$S,N232,Events!$L:$L,$B232)</f>
        <v>1</v>
      </c>
      <c r="F232" s="31">
        <f>COUNTIFS(Events!$S:$S,O232,Events!$L:$L,$B232)</f>
        <v>0</v>
      </c>
      <c r="G232" s="31">
        <f>COUNTIFS(Events!$S:$S,P232,Events!$L:$L,$B232)</f>
        <v>0</v>
      </c>
      <c r="H232" s="31">
        <f>COUNTIFS(Events!$S:$S,Q232,Events!$L:$L,$B232)</f>
        <v>0</v>
      </c>
      <c r="I232" s="17">
        <f t="shared" si="19"/>
        <v>3</v>
      </c>
      <c r="L232" s="25" t="s">
        <v>20</v>
      </c>
      <c r="M232" s="25" t="s">
        <v>57</v>
      </c>
      <c r="N232" s="25" t="s">
        <v>31</v>
      </c>
      <c r="O232" s="25" t="s">
        <v>263</v>
      </c>
      <c r="P232" s="25" t="s">
        <v>4449</v>
      </c>
      <c r="Q232" s="25" t="s">
        <v>4448</v>
      </c>
    </row>
    <row r="233" spans="1:17" ht="33.75" customHeight="1" x14ac:dyDescent="0.3">
      <c r="A233" s="24"/>
      <c r="B233" s="14" t="s">
        <v>65</v>
      </c>
      <c r="C233" s="31">
        <f>COUNTIFS(Events!$S:$S,L233,Events!$L:$L,$B233)</f>
        <v>0</v>
      </c>
      <c r="D233" s="31">
        <f>COUNTIFS(Events!$S:$S,M233,Events!$L:$L,$B233)</f>
        <v>1</v>
      </c>
      <c r="E233" s="31">
        <f>COUNTIFS(Events!$S:$S,N233,Events!$L:$L,$B233)</f>
        <v>0</v>
      </c>
      <c r="F233" s="31">
        <f>COUNTIFS(Events!$S:$S,O233,Events!$L:$L,$B233)</f>
        <v>0</v>
      </c>
      <c r="G233" s="31">
        <f>COUNTIFS(Events!$S:$S,P233,Events!$L:$L,$B233)</f>
        <v>0</v>
      </c>
      <c r="H233" s="31">
        <f>COUNTIFS(Events!$S:$S,Q233,Events!$L:$L,$B233)</f>
        <v>0</v>
      </c>
      <c r="I233" s="17">
        <f t="shared" si="19"/>
        <v>1</v>
      </c>
      <c r="L233" s="25" t="s">
        <v>20</v>
      </c>
      <c r="M233" s="25" t="s">
        <v>57</v>
      </c>
      <c r="N233" s="25" t="s">
        <v>31</v>
      </c>
      <c r="O233" s="25" t="s">
        <v>263</v>
      </c>
      <c r="P233" s="25" t="s">
        <v>4449</v>
      </c>
      <c r="Q233" s="25" t="s">
        <v>4448</v>
      </c>
    </row>
    <row r="234" spans="1:17" ht="33.75" customHeight="1" x14ac:dyDescent="0.3">
      <c r="A234" s="24"/>
      <c r="B234" s="14" t="s">
        <v>396</v>
      </c>
      <c r="C234" s="31">
        <f>COUNTIFS(Events!$S:$S,L234,Events!$L:$L,$B234)</f>
        <v>0</v>
      </c>
      <c r="D234" s="31">
        <f>COUNTIFS(Events!$S:$S,M234,Events!$L:$L,$B234)</f>
        <v>0</v>
      </c>
      <c r="E234" s="31">
        <f>COUNTIFS(Events!$S:$S,N234,Events!$L:$L,$B234)</f>
        <v>0</v>
      </c>
      <c r="F234" s="31">
        <f>COUNTIFS(Events!$S:$S,O234,Events!$L:$L,$B234)</f>
        <v>0</v>
      </c>
      <c r="G234" s="31">
        <f>COUNTIFS(Events!$S:$S,P234,Events!$L:$L,$B234)</f>
        <v>0</v>
      </c>
      <c r="H234" s="31">
        <f>COUNTIFS(Events!$S:$S,Q234,Events!$L:$L,$B234)</f>
        <v>0</v>
      </c>
      <c r="I234" s="17">
        <f t="shared" si="19"/>
        <v>0</v>
      </c>
      <c r="L234" s="25" t="s">
        <v>20</v>
      </c>
      <c r="M234" s="25" t="s">
        <v>57</v>
      </c>
      <c r="N234" s="25" t="s">
        <v>31</v>
      </c>
      <c r="O234" s="25" t="s">
        <v>263</v>
      </c>
      <c r="P234" s="25" t="s">
        <v>4449</v>
      </c>
      <c r="Q234" s="25" t="s">
        <v>4448</v>
      </c>
    </row>
    <row r="235" spans="1:17" ht="33.75" customHeight="1" x14ac:dyDescent="0.3">
      <c r="A235" s="24"/>
      <c r="B235" s="14" t="s">
        <v>3239</v>
      </c>
      <c r="C235" s="31">
        <f>COUNTIFS(Events!$S:$S,L235,Events!$L:$L,$B235)</f>
        <v>0</v>
      </c>
      <c r="D235" s="31">
        <f>COUNTIFS(Events!$S:$S,M235,Events!$L:$L,$B235)</f>
        <v>0</v>
      </c>
      <c r="E235" s="31">
        <f>COUNTIFS(Events!$S:$S,N235,Events!$L:$L,$B235)</f>
        <v>0</v>
      </c>
      <c r="F235" s="31">
        <f>COUNTIFS(Events!$S:$S,O235,Events!$L:$L,$B235)</f>
        <v>0</v>
      </c>
      <c r="G235" s="31">
        <f>COUNTIFS(Events!$S:$S,P235,Events!$L:$L,$B235)</f>
        <v>0</v>
      </c>
      <c r="H235" s="31">
        <f>COUNTIFS(Events!$S:$S,Q235,Events!$L:$L,$B235)</f>
        <v>0</v>
      </c>
      <c r="I235" s="17">
        <f t="shared" si="19"/>
        <v>0</v>
      </c>
      <c r="L235" s="25" t="s">
        <v>20</v>
      </c>
      <c r="M235" s="25" t="s">
        <v>57</v>
      </c>
      <c r="N235" s="25" t="s">
        <v>31</v>
      </c>
      <c r="O235" s="25" t="s">
        <v>263</v>
      </c>
      <c r="P235" s="25" t="s">
        <v>4449</v>
      </c>
      <c r="Q235" s="25" t="s">
        <v>4448</v>
      </c>
    </row>
    <row r="236" spans="1:17" ht="33.75" customHeight="1" x14ac:dyDescent="0.3">
      <c r="A236" s="24"/>
      <c r="B236" s="14" t="s">
        <v>457</v>
      </c>
      <c r="C236" s="31">
        <f>COUNTIFS(Events!$S:$S,L236,Events!$L:$L,$B236)</f>
        <v>2</v>
      </c>
      <c r="D236" s="31">
        <f>COUNTIFS(Events!$S:$S,M236,Events!$L:$L,$B236)</f>
        <v>2</v>
      </c>
      <c r="E236" s="31">
        <f>COUNTIFS(Events!$S:$S,N236,Events!$L:$L,$B236)</f>
        <v>2</v>
      </c>
      <c r="F236" s="31">
        <f>COUNTIFS(Events!$S:$S,O236,Events!$L:$L,$B236)</f>
        <v>0</v>
      </c>
      <c r="G236" s="31">
        <f>COUNTIFS(Events!$S:$S,P236,Events!$L:$L,$B236)</f>
        <v>0</v>
      </c>
      <c r="H236" s="31">
        <f>COUNTIFS(Events!$S:$S,Q236,Events!$L:$L,$B236)</f>
        <v>0</v>
      </c>
      <c r="I236" s="17">
        <f t="shared" si="19"/>
        <v>6</v>
      </c>
      <c r="L236" s="25" t="s">
        <v>20</v>
      </c>
      <c r="M236" s="25" t="s">
        <v>57</v>
      </c>
      <c r="N236" s="25" t="s">
        <v>31</v>
      </c>
      <c r="O236" s="25" t="s">
        <v>263</v>
      </c>
      <c r="P236" s="25" t="s">
        <v>4449</v>
      </c>
      <c r="Q236" s="25" t="s">
        <v>4448</v>
      </c>
    </row>
    <row r="237" spans="1:17" ht="33.75" customHeight="1" x14ac:dyDescent="0.3">
      <c r="A237" s="24"/>
      <c r="B237" s="14" t="s">
        <v>221</v>
      </c>
      <c r="C237" s="31">
        <f>COUNTIFS(Events!$S:$S,L237,Events!$L:$L,$B237)</f>
        <v>1</v>
      </c>
      <c r="D237" s="31">
        <f>COUNTIFS(Events!$S:$S,M237,Events!$L:$L,$B237)</f>
        <v>1</v>
      </c>
      <c r="E237" s="31">
        <f>COUNTIFS(Events!$S:$S,N237,Events!$L:$L,$B237)</f>
        <v>1</v>
      </c>
      <c r="F237" s="31">
        <f>COUNTIFS(Events!$S:$S,O237,Events!$L:$L,$B237)</f>
        <v>0</v>
      </c>
      <c r="G237" s="31">
        <f>COUNTIFS(Events!$S:$S,P237,Events!$L:$L,$B237)</f>
        <v>0</v>
      </c>
      <c r="H237" s="31">
        <f>COUNTIFS(Events!$S:$S,Q237,Events!$L:$L,$B237)</f>
        <v>0</v>
      </c>
      <c r="I237" s="17">
        <f t="shared" si="19"/>
        <v>3</v>
      </c>
      <c r="L237" s="25" t="s">
        <v>20</v>
      </c>
      <c r="M237" s="25" t="s">
        <v>57</v>
      </c>
      <c r="N237" s="25" t="s">
        <v>31</v>
      </c>
      <c r="O237" s="25" t="s">
        <v>263</v>
      </c>
      <c r="P237" s="25" t="s">
        <v>4449</v>
      </c>
      <c r="Q237" s="25" t="s">
        <v>4448</v>
      </c>
    </row>
    <row r="238" spans="1:17" ht="33.75" customHeight="1" x14ac:dyDescent="0.3">
      <c r="A238" s="24"/>
      <c r="B238" s="14" t="s">
        <v>409</v>
      </c>
      <c r="C238" s="31">
        <f>COUNTIFS(Events!$S:$S,L238,Events!$L:$L,$B238)</f>
        <v>2</v>
      </c>
      <c r="D238" s="31">
        <f>COUNTIFS(Events!$S:$S,M238,Events!$L:$L,$B238)</f>
        <v>0</v>
      </c>
      <c r="E238" s="31">
        <f>COUNTIFS(Events!$S:$S,N238,Events!$L:$L,$B238)</f>
        <v>0</v>
      </c>
      <c r="F238" s="31">
        <f>COUNTIFS(Events!$S:$S,O238,Events!$L:$L,$B238)</f>
        <v>0</v>
      </c>
      <c r="G238" s="31">
        <f>COUNTIFS(Events!$S:$S,P238,Events!$L:$L,$B238)</f>
        <v>0</v>
      </c>
      <c r="H238" s="31">
        <f>COUNTIFS(Events!$S:$S,Q238,Events!$L:$L,$B238)</f>
        <v>0</v>
      </c>
      <c r="I238" s="17">
        <f t="shared" si="19"/>
        <v>2</v>
      </c>
      <c r="L238" s="25" t="s">
        <v>20</v>
      </c>
      <c r="M238" s="25" t="s">
        <v>57</v>
      </c>
      <c r="N238" s="25" t="s">
        <v>31</v>
      </c>
      <c r="O238" s="25" t="s">
        <v>263</v>
      </c>
      <c r="P238" s="25" t="s">
        <v>4449</v>
      </c>
      <c r="Q238" s="25" t="s">
        <v>4448</v>
      </c>
    </row>
    <row r="239" spans="1:17" ht="33.75" customHeight="1" x14ac:dyDescent="0.3">
      <c r="A239" s="24"/>
      <c r="B239" s="14" t="s">
        <v>243</v>
      </c>
      <c r="C239" s="31">
        <f>COUNTIFS(Events!$S:$S,L239,Events!$L:$L,$B239)</f>
        <v>0</v>
      </c>
      <c r="D239" s="31">
        <f>COUNTIFS(Events!$S:$S,M239,Events!$L:$L,$B239)</f>
        <v>0</v>
      </c>
      <c r="E239" s="31">
        <f>COUNTIFS(Events!$S:$S,N239,Events!$L:$L,$B239)</f>
        <v>0</v>
      </c>
      <c r="F239" s="31">
        <f>COUNTIFS(Events!$S:$S,O239,Events!$L:$L,$B239)</f>
        <v>1</v>
      </c>
      <c r="G239" s="31">
        <f>COUNTIFS(Events!$S:$S,P239,Events!$L:$L,$B239)</f>
        <v>0</v>
      </c>
      <c r="H239" s="31">
        <f>COUNTIFS(Events!$S:$S,Q239,Events!$L:$L,$B239)</f>
        <v>0</v>
      </c>
      <c r="I239" s="17">
        <f t="shared" si="19"/>
        <v>1</v>
      </c>
      <c r="L239" s="25" t="s">
        <v>20</v>
      </c>
      <c r="M239" s="25" t="s">
        <v>57</v>
      </c>
      <c r="N239" s="25" t="s">
        <v>31</v>
      </c>
      <c r="O239" s="25" t="s">
        <v>263</v>
      </c>
      <c r="P239" s="25" t="s">
        <v>4449</v>
      </c>
      <c r="Q239" s="25" t="s">
        <v>4448</v>
      </c>
    </row>
    <row r="240" spans="1:17" ht="33.75" customHeight="1" x14ac:dyDescent="0.3">
      <c r="A240" s="24"/>
      <c r="B240" s="14" t="s">
        <v>66</v>
      </c>
      <c r="C240" s="31">
        <f>COUNTIFS(Events!$S:$S,L240,Events!$L:$L,$B240)</f>
        <v>2</v>
      </c>
      <c r="D240" s="31">
        <f>COUNTIFS(Events!$S:$S,M240,Events!$L:$L,$B240)</f>
        <v>2</v>
      </c>
      <c r="E240" s="31">
        <f>COUNTIFS(Events!$S:$S,N240,Events!$L:$L,$B240)</f>
        <v>1</v>
      </c>
      <c r="F240" s="31">
        <f>COUNTIFS(Events!$S:$S,O240,Events!$L:$L,$B240)</f>
        <v>1</v>
      </c>
      <c r="G240" s="31">
        <f>COUNTIFS(Events!$S:$S,P240,Events!$L:$L,$B240)</f>
        <v>0</v>
      </c>
      <c r="H240" s="31">
        <f>COUNTIFS(Events!$S:$S,Q240,Events!$L:$L,$B240)</f>
        <v>0</v>
      </c>
      <c r="I240" s="17">
        <f t="shared" si="19"/>
        <v>6</v>
      </c>
      <c r="L240" s="25" t="s">
        <v>20</v>
      </c>
      <c r="M240" s="25" t="s">
        <v>57</v>
      </c>
      <c r="N240" s="25" t="s">
        <v>31</v>
      </c>
      <c r="O240" s="25" t="s">
        <v>263</v>
      </c>
      <c r="P240" s="25" t="s">
        <v>4449</v>
      </c>
      <c r="Q240" s="25" t="s">
        <v>4448</v>
      </c>
    </row>
    <row r="241" spans="1:17" ht="33.75" customHeight="1" x14ac:dyDescent="0.3">
      <c r="A241" s="24"/>
      <c r="B241" s="14" t="s">
        <v>185</v>
      </c>
      <c r="C241" s="31">
        <f>COUNTIFS(Events!$S:$S,L241,Events!$L:$L,$B241)</f>
        <v>2</v>
      </c>
      <c r="D241" s="31">
        <f>COUNTIFS(Events!$S:$S,M241,Events!$L:$L,$B241)</f>
        <v>0</v>
      </c>
      <c r="E241" s="31">
        <f>COUNTIFS(Events!$S:$S,N241,Events!$L:$L,$B241)</f>
        <v>0</v>
      </c>
      <c r="F241" s="31">
        <f>COUNTIFS(Events!$S:$S,O241,Events!$L:$L,$B241)</f>
        <v>0</v>
      </c>
      <c r="G241" s="31">
        <f>COUNTIFS(Events!$S:$S,P241,Events!$L:$L,$B241)</f>
        <v>0</v>
      </c>
      <c r="H241" s="31">
        <f>COUNTIFS(Events!$S:$S,Q241,Events!$L:$L,$B241)</f>
        <v>0</v>
      </c>
      <c r="I241" s="17">
        <f t="shared" si="19"/>
        <v>2</v>
      </c>
      <c r="L241" s="25" t="s">
        <v>20</v>
      </c>
      <c r="M241" s="25" t="s">
        <v>57</v>
      </c>
      <c r="N241" s="25" t="s">
        <v>31</v>
      </c>
      <c r="O241" s="25" t="s">
        <v>263</v>
      </c>
      <c r="P241" s="25" t="s">
        <v>4449</v>
      </c>
      <c r="Q241" s="25" t="s">
        <v>4448</v>
      </c>
    </row>
    <row r="242" spans="1:17" ht="33.75" customHeight="1" x14ac:dyDescent="0.3">
      <c r="A242" s="24"/>
      <c r="B242" s="14" t="s">
        <v>203</v>
      </c>
      <c r="C242" s="31">
        <f>COUNTIFS(Events!$S:$S,L242,Events!$L:$L,$B242)</f>
        <v>0</v>
      </c>
      <c r="D242" s="31">
        <f>COUNTIFS(Events!$S:$S,M242,Events!$L:$L,$B242)</f>
        <v>0</v>
      </c>
      <c r="E242" s="31">
        <f>COUNTIFS(Events!$S:$S,N242,Events!$L:$L,$B242)</f>
        <v>0</v>
      </c>
      <c r="F242" s="31">
        <f>COUNTIFS(Events!$S:$S,O242,Events!$L:$L,$B242)</f>
        <v>1</v>
      </c>
      <c r="G242" s="31">
        <f>COUNTIFS(Events!$S:$S,P242,Events!$L:$L,$B242)</f>
        <v>0</v>
      </c>
      <c r="H242" s="31">
        <f>COUNTIFS(Events!$S:$S,Q242,Events!$L:$L,$B242)</f>
        <v>0</v>
      </c>
      <c r="I242" s="17">
        <f t="shared" si="19"/>
        <v>1</v>
      </c>
      <c r="L242" s="25" t="s">
        <v>20</v>
      </c>
      <c r="M242" s="25" t="s">
        <v>57</v>
      </c>
      <c r="N242" s="25" t="s">
        <v>31</v>
      </c>
      <c r="O242" s="25" t="s">
        <v>263</v>
      </c>
      <c r="P242" s="25" t="s">
        <v>4449</v>
      </c>
      <c r="Q242" s="25" t="s">
        <v>4448</v>
      </c>
    </row>
    <row r="243" spans="1:17" ht="33.75" customHeight="1" x14ac:dyDescent="0.3">
      <c r="A243" s="24"/>
      <c r="B243" s="14" t="s">
        <v>354</v>
      </c>
      <c r="C243" s="31">
        <f>COUNTIFS(Events!$S:$S,L243,Events!$L:$L,$B243)</f>
        <v>4</v>
      </c>
      <c r="D243" s="31">
        <f>COUNTIFS(Events!$S:$S,M243,Events!$L:$L,$B243)</f>
        <v>0</v>
      </c>
      <c r="E243" s="31">
        <f>COUNTIFS(Events!$S:$S,N243,Events!$L:$L,$B243)</f>
        <v>0</v>
      </c>
      <c r="F243" s="31">
        <f>COUNTIFS(Events!$S:$S,O243,Events!$L:$L,$B243)</f>
        <v>0</v>
      </c>
      <c r="G243" s="31">
        <f>COUNTIFS(Events!$S:$S,P243,Events!$L:$L,$B243)</f>
        <v>1</v>
      </c>
      <c r="H243" s="31">
        <f>COUNTIFS(Events!$S:$S,Q243,Events!$L:$L,$B243)</f>
        <v>0</v>
      </c>
      <c r="I243" s="17">
        <f t="shared" si="19"/>
        <v>5</v>
      </c>
      <c r="L243" s="25" t="s">
        <v>20</v>
      </c>
      <c r="M243" s="25" t="s">
        <v>57</v>
      </c>
      <c r="N243" s="25" t="s">
        <v>31</v>
      </c>
      <c r="O243" s="25" t="s">
        <v>263</v>
      </c>
      <c r="P243" s="25" t="s">
        <v>4449</v>
      </c>
      <c r="Q243" s="25" t="s">
        <v>4448</v>
      </c>
    </row>
    <row r="244" spans="1:17" ht="33.75" customHeight="1" x14ac:dyDescent="0.3">
      <c r="A244" s="24"/>
      <c r="B244" s="14" t="s">
        <v>278</v>
      </c>
      <c r="C244" s="31">
        <f>COUNTIFS(Events!$S:$S,L244,Events!$L:$L,$B244)</f>
        <v>1</v>
      </c>
      <c r="D244" s="31">
        <f>COUNTIFS(Events!$S:$S,M244,Events!$L:$L,$B244)</f>
        <v>0</v>
      </c>
      <c r="E244" s="31">
        <f>COUNTIFS(Events!$S:$S,N244,Events!$L:$L,$B244)</f>
        <v>0</v>
      </c>
      <c r="F244" s="31">
        <f>COUNTIFS(Events!$S:$S,O244,Events!$L:$L,$B244)</f>
        <v>0</v>
      </c>
      <c r="G244" s="31">
        <f>COUNTIFS(Events!$S:$S,P244,Events!$L:$L,$B244)</f>
        <v>0</v>
      </c>
      <c r="H244" s="31">
        <f>COUNTIFS(Events!$S:$S,Q244,Events!$L:$L,$B244)</f>
        <v>0</v>
      </c>
      <c r="I244" s="17">
        <f t="shared" si="19"/>
        <v>1</v>
      </c>
      <c r="L244" s="25" t="s">
        <v>20</v>
      </c>
      <c r="M244" s="25" t="s">
        <v>57</v>
      </c>
      <c r="N244" s="25" t="s">
        <v>31</v>
      </c>
      <c r="O244" s="25" t="s">
        <v>263</v>
      </c>
      <c r="P244" s="25" t="s">
        <v>4449</v>
      </c>
      <c r="Q244" s="25" t="s">
        <v>4448</v>
      </c>
    </row>
    <row r="245" spans="1:17" ht="33.75" customHeight="1" x14ac:dyDescent="0.3">
      <c r="A245" s="24"/>
      <c r="B245" s="14" t="s">
        <v>105</v>
      </c>
      <c r="C245" s="31">
        <f>COUNTIFS(Events!$S:$S,L245,Events!$L:$L,$B245)</f>
        <v>0</v>
      </c>
      <c r="D245" s="31">
        <f>COUNTIFS(Events!$S:$S,M245,Events!$L:$L,$B245)</f>
        <v>1</v>
      </c>
      <c r="E245" s="31">
        <f>COUNTIFS(Events!$S:$S,N245,Events!$L:$L,$B245)</f>
        <v>0</v>
      </c>
      <c r="F245" s="31">
        <f>COUNTIFS(Events!$S:$S,O245,Events!$L:$L,$B245)</f>
        <v>0</v>
      </c>
      <c r="G245" s="31">
        <f>COUNTIFS(Events!$S:$S,P245,Events!$L:$L,$B245)</f>
        <v>0</v>
      </c>
      <c r="H245" s="31">
        <f>COUNTIFS(Events!$S:$S,Q245,Events!$L:$L,$B245)</f>
        <v>0</v>
      </c>
      <c r="I245" s="17">
        <f t="shared" si="19"/>
        <v>1</v>
      </c>
      <c r="L245" s="25" t="s">
        <v>20</v>
      </c>
      <c r="M245" s="25" t="s">
        <v>57</v>
      </c>
      <c r="N245" s="25" t="s">
        <v>31</v>
      </c>
      <c r="O245" s="25" t="s">
        <v>263</v>
      </c>
      <c r="P245" s="25" t="s">
        <v>4449</v>
      </c>
      <c r="Q245" s="25" t="s">
        <v>4448</v>
      </c>
    </row>
    <row r="246" spans="1:17" ht="33.75" customHeight="1" x14ac:dyDescent="0.3">
      <c r="A246" s="24"/>
      <c r="B246" s="14" t="s">
        <v>244</v>
      </c>
      <c r="C246" s="31">
        <f>COUNTIFS(Events!$S:$S,L246,Events!$L:$L,$B246)</f>
        <v>1</v>
      </c>
      <c r="D246" s="31">
        <f>COUNTIFS(Events!$S:$S,M246,Events!$L:$L,$B246)</f>
        <v>1</v>
      </c>
      <c r="E246" s="31">
        <f>COUNTIFS(Events!$S:$S,N246,Events!$L:$L,$B246)</f>
        <v>1</v>
      </c>
      <c r="F246" s="31">
        <f>COUNTIFS(Events!$S:$S,O246,Events!$L:$L,$B246)</f>
        <v>0</v>
      </c>
      <c r="G246" s="31">
        <f>COUNTIFS(Events!$S:$S,P246,Events!$L:$L,$B246)</f>
        <v>0</v>
      </c>
      <c r="H246" s="31">
        <f>COUNTIFS(Events!$S:$S,Q246,Events!$L:$L,$B246)</f>
        <v>0</v>
      </c>
      <c r="I246" s="17">
        <f t="shared" si="19"/>
        <v>3</v>
      </c>
      <c r="L246" s="25" t="s">
        <v>20</v>
      </c>
      <c r="M246" s="25" t="s">
        <v>57</v>
      </c>
      <c r="N246" s="25" t="s">
        <v>31</v>
      </c>
      <c r="O246" s="25" t="s">
        <v>263</v>
      </c>
      <c r="P246" s="25" t="s">
        <v>4449</v>
      </c>
      <c r="Q246" s="25" t="s">
        <v>4448</v>
      </c>
    </row>
    <row r="247" spans="1:17" ht="33.75" customHeight="1" x14ac:dyDescent="0.3">
      <c r="A247" s="24"/>
      <c r="B247" s="14" t="s">
        <v>337</v>
      </c>
      <c r="C247" s="31">
        <f>COUNTIFS(Events!$S:$S,L247,Events!$L:$L,$B247)</f>
        <v>0</v>
      </c>
      <c r="D247" s="31">
        <f>COUNTIFS(Events!$S:$S,M247,Events!$L:$L,$B247)</f>
        <v>0</v>
      </c>
      <c r="E247" s="31">
        <f>COUNTIFS(Events!$S:$S,N247,Events!$L:$L,$B247)</f>
        <v>1</v>
      </c>
      <c r="F247" s="31">
        <f>COUNTIFS(Events!$S:$S,O247,Events!$L:$L,$B247)</f>
        <v>0</v>
      </c>
      <c r="G247" s="31">
        <f>COUNTIFS(Events!$S:$S,P247,Events!$L:$L,$B247)</f>
        <v>0</v>
      </c>
      <c r="H247" s="31">
        <f>COUNTIFS(Events!$S:$S,Q247,Events!$L:$L,$B247)</f>
        <v>0</v>
      </c>
      <c r="I247" s="17">
        <f t="shared" si="19"/>
        <v>1</v>
      </c>
      <c r="L247" s="25" t="s">
        <v>20</v>
      </c>
      <c r="M247" s="25" t="s">
        <v>57</v>
      </c>
      <c r="N247" s="25" t="s">
        <v>31</v>
      </c>
      <c r="O247" s="25" t="s">
        <v>263</v>
      </c>
      <c r="P247" s="25" t="s">
        <v>4449</v>
      </c>
      <c r="Q247" s="25" t="s">
        <v>4448</v>
      </c>
    </row>
    <row r="248" spans="1:17" ht="33.75" customHeight="1" x14ac:dyDescent="0.3">
      <c r="A248" s="24"/>
      <c r="B248" s="14" t="s">
        <v>187</v>
      </c>
      <c r="C248" s="31">
        <f>COUNTIFS(Events!$S:$S,L248,Events!$L:$L,$B248)</f>
        <v>2</v>
      </c>
      <c r="D248" s="31">
        <f>COUNTIFS(Events!$S:$S,M248,Events!$L:$L,$B248)</f>
        <v>0</v>
      </c>
      <c r="E248" s="31">
        <f>COUNTIFS(Events!$S:$S,N248,Events!$L:$L,$B248)</f>
        <v>0</v>
      </c>
      <c r="F248" s="31">
        <f>COUNTIFS(Events!$S:$S,O248,Events!$L:$L,$B248)</f>
        <v>0</v>
      </c>
      <c r="G248" s="31">
        <f>COUNTIFS(Events!$S:$S,P248,Events!$L:$L,$B248)</f>
        <v>0</v>
      </c>
      <c r="H248" s="31">
        <f>COUNTIFS(Events!$S:$S,Q248,Events!$L:$L,$B248)</f>
        <v>0</v>
      </c>
      <c r="I248" s="17">
        <f t="shared" si="19"/>
        <v>2</v>
      </c>
      <c r="L248" s="25" t="s">
        <v>20</v>
      </c>
      <c r="M248" s="25" t="s">
        <v>57</v>
      </c>
      <c r="N248" s="25" t="s">
        <v>31</v>
      </c>
      <c r="O248" s="25" t="s">
        <v>263</v>
      </c>
      <c r="P248" s="25" t="s">
        <v>4449</v>
      </c>
      <c r="Q248" s="25" t="s">
        <v>4448</v>
      </c>
    </row>
    <row r="249" spans="1:17" ht="33.75" customHeight="1" x14ac:dyDescent="0.3">
      <c r="A249" s="24"/>
      <c r="B249" s="14" t="s">
        <v>107</v>
      </c>
      <c r="C249" s="31">
        <f>COUNTIFS(Events!$S:$S,L249,Events!$L:$L,$B249)</f>
        <v>2</v>
      </c>
      <c r="D249" s="31">
        <f>COUNTIFS(Events!$S:$S,M249,Events!$L:$L,$B249)</f>
        <v>2</v>
      </c>
      <c r="E249" s="31">
        <f>COUNTIFS(Events!$S:$S,N249,Events!$L:$L,$B249)</f>
        <v>0</v>
      </c>
      <c r="F249" s="31">
        <f>COUNTIFS(Events!$S:$S,O249,Events!$L:$L,$B249)</f>
        <v>1</v>
      </c>
      <c r="G249" s="31">
        <f>COUNTIFS(Events!$S:$S,P249,Events!$L:$L,$B249)</f>
        <v>0</v>
      </c>
      <c r="H249" s="31">
        <f>COUNTIFS(Events!$S:$S,Q249,Events!$L:$L,$B249)</f>
        <v>0</v>
      </c>
      <c r="I249" s="17">
        <f t="shared" si="19"/>
        <v>5</v>
      </c>
      <c r="L249" s="25" t="s">
        <v>20</v>
      </c>
      <c r="M249" s="25" t="s">
        <v>57</v>
      </c>
      <c r="N249" s="25" t="s">
        <v>31</v>
      </c>
      <c r="O249" s="25" t="s">
        <v>263</v>
      </c>
      <c r="P249" s="25" t="s">
        <v>4449</v>
      </c>
      <c r="Q249" s="25" t="s">
        <v>4448</v>
      </c>
    </row>
    <row r="250" spans="1:17" ht="33.75" customHeight="1" x14ac:dyDescent="0.3">
      <c r="A250" s="24"/>
      <c r="B250" s="14" t="s">
        <v>258</v>
      </c>
      <c r="C250" s="31">
        <f>COUNTIFS(Events!$S:$S,L250,Events!$L:$L,$B250)</f>
        <v>0</v>
      </c>
      <c r="D250" s="31">
        <f>COUNTIFS(Events!$S:$S,M250,Events!$L:$L,$B250)</f>
        <v>3</v>
      </c>
      <c r="E250" s="31">
        <f>COUNTIFS(Events!$S:$S,N250,Events!$L:$L,$B250)</f>
        <v>1</v>
      </c>
      <c r="F250" s="31">
        <f>COUNTIFS(Events!$S:$S,O250,Events!$L:$L,$B250)</f>
        <v>0</v>
      </c>
      <c r="G250" s="31">
        <f>COUNTIFS(Events!$S:$S,P250,Events!$L:$L,$B250)</f>
        <v>0</v>
      </c>
      <c r="H250" s="31">
        <f>COUNTIFS(Events!$S:$S,Q250,Events!$L:$L,$B250)</f>
        <v>0</v>
      </c>
      <c r="I250" s="17">
        <f t="shared" ref="I250:I313" si="20">SUM(C250:H250)</f>
        <v>4</v>
      </c>
      <c r="L250" s="25" t="s">
        <v>20</v>
      </c>
      <c r="M250" s="25" t="s">
        <v>57</v>
      </c>
      <c r="N250" s="25" t="s">
        <v>31</v>
      </c>
      <c r="O250" s="25" t="s">
        <v>263</v>
      </c>
      <c r="P250" s="25" t="s">
        <v>4449</v>
      </c>
      <c r="Q250" s="25" t="s">
        <v>4448</v>
      </c>
    </row>
    <row r="251" spans="1:17" ht="33.75" customHeight="1" x14ac:dyDescent="0.3">
      <c r="A251" s="24"/>
      <c r="B251" s="14" t="s">
        <v>101</v>
      </c>
      <c r="C251" s="31">
        <f>COUNTIFS(Events!$S:$S,L251,Events!$L:$L,$B251)</f>
        <v>1</v>
      </c>
      <c r="D251" s="31">
        <f>COUNTIFS(Events!$S:$S,M251,Events!$L:$L,$B251)</f>
        <v>2</v>
      </c>
      <c r="E251" s="31">
        <f>COUNTIFS(Events!$S:$S,N251,Events!$L:$L,$B251)</f>
        <v>0</v>
      </c>
      <c r="F251" s="31">
        <f>COUNTIFS(Events!$S:$S,O251,Events!$L:$L,$B251)</f>
        <v>2</v>
      </c>
      <c r="G251" s="31">
        <f>COUNTIFS(Events!$S:$S,P251,Events!$L:$L,$B251)</f>
        <v>0</v>
      </c>
      <c r="H251" s="31">
        <f>COUNTIFS(Events!$S:$S,Q251,Events!$L:$L,$B251)</f>
        <v>0</v>
      </c>
      <c r="I251" s="17">
        <f t="shared" si="20"/>
        <v>5</v>
      </c>
      <c r="L251" s="25" t="s">
        <v>20</v>
      </c>
      <c r="M251" s="25" t="s">
        <v>57</v>
      </c>
      <c r="N251" s="25" t="s">
        <v>31</v>
      </c>
      <c r="O251" s="25" t="s">
        <v>263</v>
      </c>
      <c r="P251" s="25" t="s">
        <v>4449</v>
      </c>
      <c r="Q251" s="25" t="s">
        <v>4448</v>
      </c>
    </row>
    <row r="252" spans="1:17" ht="33.75" customHeight="1" x14ac:dyDescent="0.3">
      <c r="A252" s="24"/>
      <c r="B252" s="14" t="s">
        <v>104</v>
      </c>
      <c r="C252" s="31">
        <f>COUNTIFS(Events!$S:$S,L252,Events!$L:$L,$B252)</f>
        <v>7</v>
      </c>
      <c r="D252" s="31">
        <f>COUNTIFS(Events!$S:$S,M252,Events!$L:$L,$B252)</f>
        <v>0</v>
      </c>
      <c r="E252" s="31">
        <f>COUNTIFS(Events!$S:$S,N252,Events!$L:$L,$B252)</f>
        <v>1</v>
      </c>
      <c r="F252" s="31">
        <f>COUNTIFS(Events!$S:$S,O252,Events!$L:$L,$B252)</f>
        <v>1</v>
      </c>
      <c r="G252" s="31">
        <f>COUNTIFS(Events!$S:$S,P252,Events!$L:$L,$B252)</f>
        <v>0</v>
      </c>
      <c r="H252" s="31">
        <f>COUNTIFS(Events!$S:$S,Q252,Events!$L:$L,$B252)</f>
        <v>0</v>
      </c>
      <c r="I252" s="17">
        <f t="shared" si="20"/>
        <v>9</v>
      </c>
      <c r="L252" s="25" t="s">
        <v>20</v>
      </c>
      <c r="M252" s="25" t="s">
        <v>57</v>
      </c>
      <c r="N252" s="25" t="s">
        <v>31</v>
      </c>
      <c r="O252" s="25" t="s">
        <v>263</v>
      </c>
      <c r="P252" s="25" t="s">
        <v>4449</v>
      </c>
      <c r="Q252" s="25" t="s">
        <v>4448</v>
      </c>
    </row>
    <row r="253" spans="1:17" ht="33.75" customHeight="1" x14ac:dyDescent="0.3">
      <c r="A253" s="24"/>
      <c r="B253" s="14" t="s">
        <v>207</v>
      </c>
      <c r="C253" s="31">
        <f>COUNTIFS(Events!$S:$S,L253,Events!$L:$L,$B253)</f>
        <v>2</v>
      </c>
      <c r="D253" s="31">
        <f>COUNTIFS(Events!$S:$S,M253,Events!$L:$L,$B253)</f>
        <v>1</v>
      </c>
      <c r="E253" s="31">
        <f>COUNTIFS(Events!$S:$S,N253,Events!$L:$L,$B253)</f>
        <v>1</v>
      </c>
      <c r="F253" s="31">
        <f>COUNTIFS(Events!$S:$S,O253,Events!$L:$L,$B253)</f>
        <v>0</v>
      </c>
      <c r="G253" s="31">
        <f>COUNTIFS(Events!$S:$S,P253,Events!$L:$L,$B253)</f>
        <v>0</v>
      </c>
      <c r="H253" s="31">
        <f>COUNTIFS(Events!$S:$S,Q253,Events!$L:$L,$B253)</f>
        <v>0</v>
      </c>
      <c r="I253" s="17">
        <f t="shared" si="20"/>
        <v>4</v>
      </c>
      <c r="L253" s="25" t="s">
        <v>20</v>
      </c>
      <c r="M253" s="25" t="s">
        <v>57</v>
      </c>
      <c r="N253" s="25" t="s">
        <v>31</v>
      </c>
      <c r="O253" s="25" t="s">
        <v>263</v>
      </c>
      <c r="P253" s="25" t="s">
        <v>4449</v>
      </c>
      <c r="Q253" s="25" t="s">
        <v>4448</v>
      </c>
    </row>
    <row r="254" spans="1:17" ht="33.75" customHeight="1" x14ac:dyDescent="0.3">
      <c r="A254" s="24"/>
      <c r="B254" s="14" t="s">
        <v>247</v>
      </c>
      <c r="C254" s="31">
        <f>COUNTIFS(Events!$S:$S,L254,Events!$L:$L,$B254)</f>
        <v>3</v>
      </c>
      <c r="D254" s="31">
        <f>COUNTIFS(Events!$S:$S,M254,Events!$L:$L,$B254)</f>
        <v>1</v>
      </c>
      <c r="E254" s="31">
        <f>COUNTIFS(Events!$S:$S,N254,Events!$L:$L,$B254)</f>
        <v>1</v>
      </c>
      <c r="F254" s="31">
        <f>COUNTIFS(Events!$S:$S,O254,Events!$L:$L,$B254)</f>
        <v>1</v>
      </c>
      <c r="G254" s="31">
        <f>COUNTIFS(Events!$S:$S,P254,Events!$L:$L,$B254)</f>
        <v>0</v>
      </c>
      <c r="H254" s="31">
        <f>COUNTIFS(Events!$S:$S,Q254,Events!$L:$L,$B254)</f>
        <v>0</v>
      </c>
      <c r="I254" s="17">
        <f t="shared" si="20"/>
        <v>6</v>
      </c>
      <c r="L254" s="25" t="s">
        <v>20</v>
      </c>
      <c r="M254" s="25" t="s">
        <v>57</v>
      </c>
      <c r="N254" s="25" t="s">
        <v>31</v>
      </c>
      <c r="O254" s="25" t="s">
        <v>263</v>
      </c>
      <c r="P254" s="25" t="s">
        <v>4449</v>
      </c>
      <c r="Q254" s="25" t="s">
        <v>4448</v>
      </c>
    </row>
    <row r="255" spans="1:17" ht="33.75" customHeight="1" x14ac:dyDescent="0.3">
      <c r="A255" s="24"/>
      <c r="B255" s="14" t="s">
        <v>68</v>
      </c>
      <c r="C255" s="31">
        <f>COUNTIFS(Events!$S:$S,L255,Events!$L:$L,$B255)</f>
        <v>1</v>
      </c>
      <c r="D255" s="31">
        <f>COUNTIFS(Events!$S:$S,M255,Events!$L:$L,$B255)</f>
        <v>0</v>
      </c>
      <c r="E255" s="31">
        <f>COUNTIFS(Events!$S:$S,N255,Events!$L:$L,$B255)</f>
        <v>3</v>
      </c>
      <c r="F255" s="31">
        <f>COUNTIFS(Events!$S:$S,O255,Events!$L:$L,$B255)</f>
        <v>0</v>
      </c>
      <c r="G255" s="31">
        <f>COUNTIFS(Events!$S:$S,P255,Events!$L:$L,$B255)</f>
        <v>0</v>
      </c>
      <c r="H255" s="31">
        <f>COUNTIFS(Events!$S:$S,Q255,Events!$L:$L,$B255)</f>
        <v>0</v>
      </c>
      <c r="I255" s="17">
        <f t="shared" si="20"/>
        <v>4</v>
      </c>
      <c r="L255" s="25" t="s">
        <v>20</v>
      </c>
      <c r="M255" s="25" t="s">
        <v>57</v>
      </c>
      <c r="N255" s="25" t="s">
        <v>31</v>
      </c>
      <c r="O255" s="25" t="s">
        <v>263</v>
      </c>
      <c r="P255" s="25" t="s">
        <v>4449</v>
      </c>
      <c r="Q255" s="25" t="s">
        <v>4448</v>
      </c>
    </row>
    <row r="256" spans="1:17" ht="33.75" customHeight="1" x14ac:dyDescent="0.3">
      <c r="A256" s="24"/>
      <c r="B256" s="14" t="s">
        <v>70</v>
      </c>
      <c r="C256" s="31">
        <f>COUNTIFS(Events!$S:$S,L256,Events!$L:$L,$B256)</f>
        <v>4</v>
      </c>
      <c r="D256" s="31">
        <f>COUNTIFS(Events!$S:$S,M256,Events!$L:$L,$B256)</f>
        <v>6</v>
      </c>
      <c r="E256" s="31">
        <f>COUNTIFS(Events!$S:$S,N256,Events!$L:$L,$B256)</f>
        <v>1</v>
      </c>
      <c r="F256" s="31">
        <f>COUNTIFS(Events!$S:$S,O256,Events!$L:$L,$B256)</f>
        <v>0</v>
      </c>
      <c r="G256" s="31">
        <f>COUNTIFS(Events!$S:$S,P256,Events!$L:$L,$B256)</f>
        <v>0</v>
      </c>
      <c r="H256" s="31">
        <f>COUNTIFS(Events!$S:$S,Q256,Events!$L:$L,$B256)</f>
        <v>0</v>
      </c>
      <c r="I256" s="17">
        <f t="shared" si="20"/>
        <v>11</v>
      </c>
      <c r="L256" s="25" t="s">
        <v>20</v>
      </c>
      <c r="M256" s="25" t="s">
        <v>57</v>
      </c>
      <c r="N256" s="25" t="s">
        <v>31</v>
      </c>
      <c r="O256" s="25" t="s">
        <v>263</v>
      </c>
      <c r="P256" s="25" t="s">
        <v>4449</v>
      </c>
      <c r="Q256" s="25" t="s">
        <v>4448</v>
      </c>
    </row>
    <row r="257" spans="1:17" ht="33.75" customHeight="1" x14ac:dyDescent="0.3">
      <c r="A257" s="24"/>
      <c r="B257" s="14" t="s">
        <v>245</v>
      </c>
      <c r="C257" s="31">
        <f>COUNTIFS(Events!$S:$S,L257,Events!$L:$L,$B257)</f>
        <v>2</v>
      </c>
      <c r="D257" s="31">
        <f>COUNTIFS(Events!$S:$S,M257,Events!$L:$L,$B257)</f>
        <v>2</v>
      </c>
      <c r="E257" s="31">
        <f>COUNTIFS(Events!$S:$S,N257,Events!$L:$L,$B257)</f>
        <v>3</v>
      </c>
      <c r="F257" s="31">
        <f>COUNTIFS(Events!$S:$S,O257,Events!$L:$L,$B257)</f>
        <v>0</v>
      </c>
      <c r="G257" s="31">
        <f>COUNTIFS(Events!$S:$S,P257,Events!$L:$L,$B257)</f>
        <v>1</v>
      </c>
      <c r="H257" s="31">
        <f>COUNTIFS(Events!$S:$S,Q257,Events!$L:$L,$B257)</f>
        <v>0</v>
      </c>
      <c r="I257" s="17">
        <f t="shared" si="20"/>
        <v>8</v>
      </c>
      <c r="L257" s="25" t="s">
        <v>20</v>
      </c>
      <c r="M257" s="25" t="s">
        <v>57</v>
      </c>
      <c r="N257" s="25" t="s">
        <v>31</v>
      </c>
      <c r="O257" s="25" t="s">
        <v>263</v>
      </c>
      <c r="P257" s="25" t="s">
        <v>4449</v>
      </c>
      <c r="Q257" s="25" t="s">
        <v>4448</v>
      </c>
    </row>
    <row r="258" spans="1:17" ht="33.75" customHeight="1" x14ac:dyDescent="0.3">
      <c r="A258" s="24"/>
      <c r="B258" s="14" t="s">
        <v>265</v>
      </c>
      <c r="C258" s="31">
        <f>COUNTIFS(Events!$S:$S,L258,Events!$L:$L,$B258)</f>
        <v>0</v>
      </c>
      <c r="D258" s="31">
        <f>COUNTIFS(Events!$S:$S,M258,Events!$L:$L,$B258)</f>
        <v>0</v>
      </c>
      <c r="E258" s="31">
        <f>COUNTIFS(Events!$S:$S,N258,Events!$L:$L,$B258)</f>
        <v>0</v>
      </c>
      <c r="F258" s="31">
        <f>COUNTIFS(Events!$S:$S,O258,Events!$L:$L,$B258)</f>
        <v>0</v>
      </c>
      <c r="G258" s="31">
        <f>COUNTIFS(Events!$S:$S,P258,Events!$L:$L,$B258)</f>
        <v>0</v>
      </c>
      <c r="H258" s="31">
        <f>COUNTIFS(Events!$S:$S,Q258,Events!$L:$L,$B258)</f>
        <v>0</v>
      </c>
      <c r="I258" s="17">
        <f t="shared" si="20"/>
        <v>0</v>
      </c>
      <c r="L258" s="25" t="s">
        <v>20</v>
      </c>
      <c r="M258" s="25" t="s">
        <v>57</v>
      </c>
      <c r="N258" s="25" t="s">
        <v>31</v>
      </c>
      <c r="O258" s="25" t="s">
        <v>263</v>
      </c>
      <c r="P258" s="25" t="s">
        <v>4449</v>
      </c>
      <c r="Q258" s="25" t="s">
        <v>4448</v>
      </c>
    </row>
    <row r="259" spans="1:17" ht="33.75" customHeight="1" x14ac:dyDescent="0.3">
      <c r="A259" s="24"/>
      <c r="B259" s="14" t="s">
        <v>205</v>
      </c>
      <c r="C259" s="31">
        <f>COUNTIFS(Events!$S:$S,L259,Events!$L:$L,$B259)</f>
        <v>1</v>
      </c>
      <c r="D259" s="31">
        <f>COUNTIFS(Events!$S:$S,M259,Events!$L:$L,$B259)</f>
        <v>0</v>
      </c>
      <c r="E259" s="31">
        <f>COUNTIFS(Events!$S:$S,N259,Events!$L:$L,$B259)</f>
        <v>0</v>
      </c>
      <c r="F259" s="31">
        <f>COUNTIFS(Events!$S:$S,O259,Events!$L:$L,$B259)</f>
        <v>0</v>
      </c>
      <c r="G259" s="31">
        <f>COUNTIFS(Events!$S:$S,P259,Events!$L:$L,$B259)</f>
        <v>0</v>
      </c>
      <c r="H259" s="31">
        <f>COUNTIFS(Events!$S:$S,Q259,Events!$L:$L,$B259)</f>
        <v>0</v>
      </c>
      <c r="I259" s="17">
        <f t="shared" si="20"/>
        <v>1</v>
      </c>
      <c r="L259" s="25" t="s">
        <v>20</v>
      </c>
      <c r="M259" s="25" t="s">
        <v>57</v>
      </c>
      <c r="N259" s="25" t="s">
        <v>31</v>
      </c>
      <c r="O259" s="25" t="s">
        <v>263</v>
      </c>
      <c r="P259" s="25" t="s">
        <v>4449</v>
      </c>
      <c r="Q259" s="25" t="s">
        <v>4448</v>
      </c>
    </row>
    <row r="260" spans="1:17" ht="33.75" customHeight="1" x14ac:dyDescent="0.3">
      <c r="A260" s="24"/>
      <c r="B260" s="14" t="s">
        <v>210</v>
      </c>
      <c r="C260" s="31">
        <f>COUNTIFS(Events!$S:$S,L260,Events!$L:$L,$B260)</f>
        <v>0</v>
      </c>
      <c r="D260" s="31">
        <f>COUNTIFS(Events!$S:$S,M260,Events!$L:$L,$B260)</f>
        <v>0</v>
      </c>
      <c r="E260" s="31">
        <f>COUNTIFS(Events!$S:$S,N260,Events!$L:$L,$B260)</f>
        <v>2</v>
      </c>
      <c r="F260" s="31">
        <f>COUNTIFS(Events!$S:$S,O260,Events!$L:$L,$B260)</f>
        <v>0</v>
      </c>
      <c r="G260" s="31">
        <f>COUNTIFS(Events!$S:$S,P260,Events!$L:$L,$B260)</f>
        <v>0</v>
      </c>
      <c r="H260" s="31">
        <f>COUNTIFS(Events!$S:$S,Q260,Events!$L:$L,$B260)</f>
        <v>0</v>
      </c>
      <c r="I260" s="17">
        <f t="shared" si="20"/>
        <v>2</v>
      </c>
      <c r="L260" s="25" t="s">
        <v>20</v>
      </c>
      <c r="M260" s="25" t="s">
        <v>57</v>
      </c>
      <c r="N260" s="25" t="s">
        <v>31</v>
      </c>
      <c r="O260" s="25" t="s">
        <v>263</v>
      </c>
      <c r="P260" s="25" t="s">
        <v>4449</v>
      </c>
      <c r="Q260" s="25" t="s">
        <v>4448</v>
      </c>
    </row>
    <row r="261" spans="1:17" ht="33.75" customHeight="1" x14ac:dyDescent="0.3">
      <c r="A261" s="24"/>
      <c r="B261" s="14" t="s">
        <v>113</v>
      </c>
      <c r="C261" s="31">
        <f>COUNTIFS(Events!$S:$S,L261,Events!$L:$L,$B261)</f>
        <v>2</v>
      </c>
      <c r="D261" s="31">
        <f>COUNTIFS(Events!$S:$S,M261,Events!$L:$L,$B261)</f>
        <v>2</v>
      </c>
      <c r="E261" s="31">
        <f>COUNTIFS(Events!$S:$S,N261,Events!$L:$L,$B261)</f>
        <v>1</v>
      </c>
      <c r="F261" s="31">
        <f>COUNTIFS(Events!$S:$S,O261,Events!$L:$L,$B261)</f>
        <v>2</v>
      </c>
      <c r="G261" s="31">
        <f>COUNTIFS(Events!$S:$S,P261,Events!$L:$L,$B261)</f>
        <v>0</v>
      </c>
      <c r="H261" s="31">
        <f>COUNTIFS(Events!$S:$S,Q261,Events!$L:$L,$B261)</f>
        <v>0</v>
      </c>
      <c r="I261" s="17">
        <f t="shared" si="20"/>
        <v>7</v>
      </c>
      <c r="L261" s="25" t="s">
        <v>20</v>
      </c>
      <c r="M261" s="25" t="s">
        <v>57</v>
      </c>
      <c r="N261" s="25" t="s">
        <v>31</v>
      </c>
      <c r="O261" s="25" t="s">
        <v>263</v>
      </c>
      <c r="P261" s="25" t="s">
        <v>4449</v>
      </c>
      <c r="Q261" s="25" t="s">
        <v>4448</v>
      </c>
    </row>
    <row r="262" spans="1:17" ht="33.75" customHeight="1" x14ac:dyDescent="0.3">
      <c r="A262" s="24"/>
      <c r="B262" s="14" t="s">
        <v>393</v>
      </c>
      <c r="C262" s="31">
        <f>COUNTIFS(Events!$S:$S,L262,Events!$L:$L,$B262)</f>
        <v>0</v>
      </c>
      <c r="D262" s="31">
        <f>COUNTIFS(Events!$S:$S,M262,Events!$L:$L,$B262)</f>
        <v>0</v>
      </c>
      <c r="E262" s="31">
        <f>COUNTIFS(Events!$S:$S,N262,Events!$L:$L,$B262)</f>
        <v>0</v>
      </c>
      <c r="F262" s="31">
        <f>COUNTIFS(Events!$S:$S,O262,Events!$L:$L,$B262)</f>
        <v>0</v>
      </c>
      <c r="G262" s="31">
        <f>COUNTIFS(Events!$S:$S,P262,Events!$L:$L,$B262)</f>
        <v>0</v>
      </c>
      <c r="H262" s="31">
        <f>COUNTIFS(Events!$S:$S,Q262,Events!$L:$L,$B262)</f>
        <v>0</v>
      </c>
      <c r="I262" s="17">
        <f t="shared" si="20"/>
        <v>0</v>
      </c>
      <c r="L262" s="25" t="s">
        <v>20</v>
      </c>
      <c r="M262" s="25" t="s">
        <v>57</v>
      </c>
      <c r="N262" s="25" t="s">
        <v>31</v>
      </c>
      <c r="O262" s="25" t="s">
        <v>263</v>
      </c>
      <c r="P262" s="25" t="s">
        <v>4449</v>
      </c>
      <c r="Q262" s="25" t="s">
        <v>4448</v>
      </c>
    </row>
    <row r="263" spans="1:17" ht="33.75" customHeight="1" x14ac:dyDescent="0.3">
      <c r="A263" s="24"/>
      <c r="B263" s="14" t="s">
        <v>3949</v>
      </c>
      <c r="C263" s="31">
        <f>COUNTIFS(Events!$S:$S,L263,Events!$L:$L,$B263)</f>
        <v>8</v>
      </c>
      <c r="D263" s="31">
        <f>COUNTIFS(Events!$S:$S,M263,Events!$L:$L,$B263)</f>
        <v>0</v>
      </c>
      <c r="E263" s="31">
        <f>COUNTIFS(Events!$S:$S,N263,Events!$L:$L,$B263)</f>
        <v>1</v>
      </c>
      <c r="F263" s="31">
        <f>COUNTIFS(Events!$S:$S,O263,Events!$L:$L,$B263)</f>
        <v>9</v>
      </c>
      <c r="G263" s="31">
        <f>COUNTIFS(Events!$S:$S,P263,Events!$L:$L,$B263)</f>
        <v>0</v>
      </c>
      <c r="H263" s="31">
        <f>COUNTIFS(Events!$S:$S,Q263,Events!$L:$L,$B263)</f>
        <v>0</v>
      </c>
      <c r="I263" s="17">
        <f t="shared" si="20"/>
        <v>18</v>
      </c>
      <c r="L263" s="25" t="s">
        <v>20</v>
      </c>
      <c r="M263" s="25" t="s">
        <v>57</v>
      </c>
      <c r="N263" s="25" t="s">
        <v>31</v>
      </c>
      <c r="O263" s="25" t="s">
        <v>263</v>
      </c>
      <c r="P263" s="25" t="s">
        <v>4449</v>
      </c>
      <c r="Q263" s="25" t="s">
        <v>4448</v>
      </c>
    </row>
    <row r="264" spans="1:17" ht="33.75" customHeight="1" x14ac:dyDescent="0.3">
      <c r="A264" s="24"/>
      <c r="B264" s="14" t="s">
        <v>45</v>
      </c>
      <c r="C264" s="31">
        <f>COUNTIFS(Events!$S:$S,L264,Events!$L:$L,$B264)</f>
        <v>1</v>
      </c>
      <c r="D264" s="31">
        <f>COUNTIFS(Events!$S:$S,M264,Events!$L:$L,$B264)</f>
        <v>2</v>
      </c>
      <c r="E264" s="31">
        <f>COUNTIFS(Events!$S:$S,N264,Events!$L:$L,$B264)</f>
        <v>14</v>
      </c>
      <c r="F264" s="31">
        <f>COUNTIFS(Events!$S:$S,O264,Events!$L:$L,$B264)</f>
        <v>1</v>
      </c>
      <c r="G264" s="31">
        <f>COUNTIFS(Events!$S:$S,P264,Events!$L:$L,$B264)</f>
        <v>0</v>
      </c>
      <c r="H264" s="31">
        <f>COUNTIFS(Events!$S:$S,Q264,Events!$L:$L,$B264)</f>
        <v>0</v>
      </c>
      <c r="I264" s="17">
        <f t="shared" si="20"/>
        <v>18</v>
      </c>
      <c r="L264" s="25" t="s">
        <v>20</v>
      </c>
      <c r="M264" s="25" t="s">
        <v>57</v>
      </c>
      <c r="N264" s="25" t="s">
        <v>31</v>
      </c>
      <c r="O264" s="25" t="s">
        <v>263</v>
      </c>
      <c r="P264" s="25" t="s">
        <v>4449</v>
      </c>
      <c r="Q264" s="25" t="s">
        <v>4448</v>
      </c>
    </row>
    <row r="265" spans="1:17" ht="33.75" customHeight="1" x14ac:dyDescent="0.3">
      <c r="A265" s="24"/>
      <c r="B265" s="14" t="s">
        <v>78</v>
      </c>
      <c r="C265" s="31">
        <f>COUNTIFS(Events!$S:$S,L265,Events!$L:$L,$B265)</f>
        <v>5</v>
      </c>
      <c r="D265" s="31">
        <f>COUNTIFS(Events!$S:$S,M265,Events!$L:$L,$B265)</f>
        <v>0</v>
      </c>
      <c r="E265" s="31">
        <f>COUNTIFS(Events!$S:$S,N265,Events!$L:$L,$B265)</f>
        <v>3</v>
      </c>
      <c r="F265" s="31">
        <f>COUNTIFS(Events!$S:$S,O265,Events!$L:$L,$B265)</f>
        <v>0</v>
      </c>
      <c r="G265" s="31">
        <f>COUNTIFS(Events!$S:$S,P265,Events!$L:$L,$B265)</f>
        <v>0</v>
      </c>
      <c r="H265" s="31">
        <f>COUNTIFS(Events!$S:$S,Q265,Events!$L:$L,$B265)</f>
        <v>0</v>
      </c>
      <c r="I265" s="17">
        <f t="shared" si="20"/>
        <v>8</v>
      </c>
      <c r="L265" s="25" t="s">
        <v>20</v>
      </c>
      <c r="M265" s="25" t="s">
        <v>57</v>
      </c>
      <c r="N265" s="25" t="s">
        <v>31</v>
      </c>
      <c r="O265" s="25" t="s">
        <v>263</v>
      </c>
      <c r="P265" s="25" t="s">
        <v>4449</v>
      </c>
      <c r="Q265" s="25" t="s">
        <v>4448</v>
      </c>
    </row>
    <row r="266" spans="1:17" ht="33.75" customHeight="1" x14ac:dyDescent="0.3">
      <c r="A266" s="24"/>
      <c r="B266" s="14" t="s">
        <v>112</v>
      </c>
      <c r="C266" s="31">
        <f>COUNTIFS(Events!$S:$S,L266,Events!$L:$L,$B266)</f>
        <v>0</v>
      </c>
      <c r="D266" s="31">
        <f>COUNTIFS(Events!$S:$S,M266,Events!$L:$L,$B266)</f>
        <v>0</v>
      </c>
      <c r="E266" s="31">
        <f>COUNTIFS(Events!$S:$S,N266,Events!$L:$L,$B266)</f>
        <v>0</v>
      </c>
      <c r="F266" s="31">
        <f>COUNTIFS(Events!$S:$S,O266,Events!$L:$L,$B266)</f>
        <v>0</v>
      </c>
      <c r="G266" s="31">
        <f>COUNTIFS(Events!$S:$S,P266,Events!$L:$L,$B266)</f>
        <v>0</v>
      </c>
      <c r="H266" s="31">
        <f>COUNTIFS(Events!$S:$S,Q266,Events!$L:$L,$B266)</f>
        <v>0</v>
      </c>
      <c r="I266" s="17">
        <f t="shared" si="20"/>
        <v>0</v>
      </c>
      <c r="L266" s="25" t="s">
        <v>20</v>
      </c>
      <c r="M266" s="25" t="s">
        <v>57</v>
      </c>
      <c r="N266" s="25" t="s">
        <v>31</v>
      </c>
      <c r="O266" s="25" t="s">
        <v>263</v>
      </c>
      <c r="P266" s="25" t="s">
        <v>4449</v>
      </c>
      <c r="Q266" s="25" t="s">
        <v>4448</v>
      </c>
    </row>
    <row r="267" spans="1:17" ht="33.75" customHeight="1" x14ac:dyDescent="0.3">
      <c r="A267" s="24"/>
      <c r="B267" s="14" t="s">
        <v>71</v>
      </c>
      <c r="C267" s="31">
        <f>COUNTIFS(Events!$S:$S,L267,Events!$L:$L,$B267)</f>
        <v>1</v>
      </c>
      <c r="D267" s="31">
        <f>COUNTIFS(Events!$S:$S,M267,Events!$L:$L,$B267)</f>
        <v>0</v>
      </c>
      <c r="E267" s="31">
        <f>COUNTIFS(Events!$S:$S,N267,Events!$L:$L,$B267)</f>
        <v>1</v>
      </c>
      <c r="F267" s="31">
        <f>COUNTIFS(Events!$S:$S,O267,Events!$L:$L,$B267)</f>
        <v>0</v>
      </c>
      <c r="G267" s="31">
        <f>COUNTIFS(Events!$S:$S,P267,Events!$L:$L,$B267)</f>
        <v>0</v>
      </c>
      <c r="H267" s="31">
        <f>COUNTIFS(Events!$S:$S,Q267,Events!$L:$L,$B267)</f>
        <v>0</v>
      </c>
      <c r="I267" s="17">
        <f t="shared" si="20"/>
        <v>2</v>
      </c>
      <c r="L267" s="25" t="s">
        <v>20</v>
      </c>
      <c r="M267" s="25" t="s">
        <v>57</v>
      </c>
      <c r="N267" s="25" t="s">
        <v>31</v>
      </c>
      <c r="O267" s="25" t="s">
        <v>263</v>
      </c>
      <c r="P267" s="25" t="s">
        <v>4449</v>
      </c>
      <c r="Q267" s="25" t="s">
        <v>4448</v>
      </c>
    </row>
    <row r="268" spans="1:17" ht="33.75" customHeight="1" x14ac:dyDescent="0.3">
      <c r="A268" s="24"/>
      <c r="B268" s="14" t="s">
        <v>115</v>
      </c>
      <c r="C268" s="31">
        <f>COUNTIFS(Events!$S:$S,L268,Events!$L:$L,$B268)</f>
        <v>1</v>
      </c>
      <c r="D268" s="31">
        <f>COUNTIFS(Events!$S:$S,M268,Events!$L:$L,$B268)</f>
        <v>2</v>
      </c>
      <c r="E268" s="31">
        <f>COUNTIFS(Events!$S:$S,N268,Events!$L:$L,$B268)</f>
        <v>0</v>
      </c>
      <c r="F268" s="31">
        <f>COUNTIFS(Events!$S:$S,O268,Events!$L:$L,$B268)</f>
        <v>0</v>
      </c>
      <c r="G268" s="31">
        <f>COUNTIFS(Events!$S:$S,P268,Events!$L:$L,$B268)</f>
        <v>0</v>
      </c>
      <c r="H268" s="31">
        <f>COUNTIFS(Events!$S:$S,Q268,Events!$L:$L,$B268)</f>
        <v>0</v>
      </c>
      <c r="I268" s="17">
        <f t="shared" si="20"/>
        <v>3</v>
      </c>
      <c r="L268" s="25" t="s">
        <v>20</v>
      </c>
      <c r="M268" s="25" t="s">
        <v>57</v>
      </c>
      <c r="N268" s="25" t="s">
        <v>31</v>
      </c>
      <c r="O268" s="25" t="s">
        <v>263</v>
      </c>
      <c r="P268" s="25" t="s">
        <v>4449</v>
      </c>
      <c r="Q268" s="25" t="s">
        <v>4448</v>
      </c>
    </row>
    <row r="269" spans="1:17" ht="33.75" customHeight="1" x14ac:dyDescent="0.3">
      <c r="A269" s="24"/>
      <c r="B269" s="14" t="s">
        <v>224</v>
      </c>
      <c r="C269" s="31">
        <f>COUNTIFS(Events!$S:$S,L269,Events!$L:$L,$B269)</f>
        <v>0</v>
      </c>
      <c r="D269" s="31">
        <f>COUNTIFS(Events!$S:$S,M269,Events!$L:$L,$B269)</f>
        <v>0</v>
      </c>
      <c r="E269" s="31">
        <f>COUNTIFS(Events!$S:$S,N269,Events!$L:$L,$B269)</f>
        <v>0</v>
      </c>
      <c r="F269" s="31">
        <f>COUNTIFS(Events!$S:$S,O269,Events!$L:$L,$B269)</f>
        <v>0</v>
      </c>
      <c r="G269" s="31">
        <f>COUNTIFS(Events!$S:$S,P269,Events!$L:$L,$B269)</f>
        <v>0</v>
      </c>
      <c r="H269" s="31">
        <f>COUNTIFS(Events!$S:$S,Q269,Events!$L:$L,$B269)</f>
        <v>0</v>
      </c>
      <c r="I269" s="17">
        <f t="shared" si="20"/>
        <v>0</v>
      </c>
      <c r="L269" s="25" t="s">
        <v>20</v>
      </c>
      <c r="M269" s="25" t="s">
        <v>57</v>
      </c>
      <c r="N269" s="25" t="s">
        <v>31</v>
      </c>
      <c r="O269" s="25" t="s">
        <v>263</v>
      </c>
      <c r="P269" s="25" t="s">
        <v>4449</v>
      </c>
      <c r="Q269" s="25" t="s">
        <v>4448</v>
      </c>
    </row>
    <row r="270" spans="1:17" ht="33.75" customHeight="1" x14ac:dyDescent="0.3">
      <c r="A270" s="24"/>
      <c r="B270" s="14" t="s">
        <v>117</v>
      </c>
      <c r="C270" s="31">
        <f>COUNTIFS(Events!$S:$S,L270,Events!$L:$L,$B270)</f>
        <v>0</v>
      </c>
      <c r="D270" s="31">
        <f>COUNTIFS(Events!$S:$S,M270,Events!$L:$L,$B270)</f>
        <v>0</v>
      </c>
      <c r="E270" s="31">
        <f>COUNTIFS(Events!$S:$S,N270,Events!$L:$L,$B270)</f>
        <v>0</v>
      </c>
      <c r="F270" s="31">
        <f>COUNTIFS(Events!$S:$S,O270,Events!$L:$L,$B270)</f>
        <v>0</v>
      </c>
      <c r="G270" s="31">
        <f>COUNTIFS(Events!$S:$S,P270,Events!$L:$L,$B270)</f>
        <v>0</v>
      </c>
      <c r="H270" s="31">
        <f>COUNTIFS(Events!$S:$S,Q270,Events!$L:$L,$B270)</f>
        <v>0</v>
      </c>
      <c r="I270" s="17">
        <f t="shared" si="20"/>
        <v>0</v>
      </c>
      <c r="L270" s="25" t="s">
        <v>20</v>
      </c>
      <c r="M270" s="25" t="s">
        <v>57</v>
      </c>
      <c r="N270" s="25" t="s">
        <v>31</v>
      </c>
      <c r="O270" s="25" t="s">
        <v>263</v>
      </c>
      <c r="P270" s="25" t="s">
        <v>4449</v>
      </c>
      <c r="Q270" s="25" t="s">
        <v>4448</v>
      </c>
    </row>
    <row r="271" spans="1:17" ht="33.75" customHeight="1" x14ac:dyDescent="0.3">
      <c r="A271" s="24"/>
      <c r="B271" s="14" t="s">
        <v>1575</v>
      </c>
      <c r="C271" s="31">
        <f>COUNTIFS(Events!$S:$S,L271,Events!$L:$L,$B271)</f>
        <v>0</v>
      </c>
      <c r="D271" s="31">
        <f>COUNTIFS(Events!$S:$S,M271,Events!$L:$L,$B271)</f>
        <v>1</v>
      </c>
      <c r="E271" s="31">
        <f>COUNTIFS(Events!$S:$S,N271,Events!$L:$L,$B271)</f>
        <v>0</v>
      </c>
      <c r="F271" s="31">
        <f>COUNTIFS(Events!$S:$S,O271,Events!$L:$L,$B271)</f>
        <v>1</v>
      </c>
      <c r="G271" s="31">
        <f>COUNTIFS(Events!$S:$S,P271,Events!$L:$L,$B271)</f>
        <v>0</v>
      </c>
      <c r="H271" s="31">
        <f>COUNTIFS(Events!$S:$S,Q271,Events!$L:$L,$B271)</f>
        <v>0</v>
      </c>
      <c r="I271" s="17">
        <f t="shared" si="20"/>
        <v>2</v>
      </c>
      <c r="L271" s="25" t="s">
        <v>20</v>
      </c>
      <c r="M271" s="25" t="s">
        <v>57</v>
      </c>
      <c r="N271" s="25" t="s">
        <v>31</v>
      </c>
      <c r="O271" s="25" t="s">
        <v>263</v>
      </c>
      <c r="P271" s="25" t="s">
        <v>4449</v>
      </c>
      <c r="Q271" s="25" t="s">
        <v>4448</v>
      </c>
    </row>
    <row r="272" spans="1:17" ht="33.75" customHeight="1" x14ac:dyDescent="0.3">
      <c r="A272" s="24"/>
      <c r="B272" s="14" t="s">
        <v>564</v>
      </c>
      <c r="C272" s="31">
        <f>COUNTIFS(Events!$S:$S,L272,Events!$L:$L,$B272)</f>
        <v>0</v>
      </c>
      <c r="D272" s="31">
        <f>COUNTIFS(Events!$S:$S,M272,Events!$L:$L,$B272)</f>
        <v>1</v>
      </c>
      <c r="E272" s="31">
        <f>COUNTIFS(Events!$S:$S,N272,Events!$L:$L,$B272)</f>
        <v>0</v>
      </c>
      <c r="F272" s="31">
        <f>COUNTIFS(Events!$S:$S,O272,Events!$L:$L,$B272)</f>
        <v>1</v>
      </c>
      <c r="G272" s="31">
        <f>COUNTIFS(Events!$S:$S,P272,Events!$L:$L,$B272)</f>
        <v>0</v>
      </c>
      <c r="H272" s="31">
        <f>COUNTIFS(Events!$S:$S,Q272,Events!$L:$L,$B272)</f>
        <v>0</v>
      </c>
      <c r="I272" s="17">
        <f t="shared" si="20"/>
        <v>2</v>
      </c>
      <c r="L272" s="25" t="s">
        <v>20</v>
      </c>
      <c r="M272" s="25" t="s">
        <v>57</v>
      </c>
      <c r="N272" s="25" t="s">
        <v>31</v>
      </c>
      <c r="O272" s="25" t="s">
        <v>263</v>
      </c>
      <c r="P272" s="25" t="s">
        <v>4449</v>
      </c>
      <c r="Q272" s="25" t="s">
        <v>4448</v>
      </c>
    </row>
    <row r="273" spans="1:17" ht="33.75" customHeight="1" x14ac:dyDescent="0.3">
      <c r="A273" s="24"/>
      <c r="B273" s="14" t="s">
        <v>469</v>
      </c>
      <c r="C273" s="31">
        <f>COUNTIFS(Events!$S:$S,L273,Events!$L:$L,$B273)</f>
        <v>2</v>
      </c>
      <c r="D273" s="31">
        <f>COUNTIFS(Events!$S:$S,M273,Events!$L:$L,$B273)</f>
        <v>0</v>
      </c>
      <c r="E273" s="31">
        <f>COUNTIFS(Events!$S:$S,N273,Events!$L:$L,$B273)</f>
        <v>0</v>
      </c>
      <c r="F273" s="31">
        <f>COUNTIFS(Events!$S:$S,O273,Events!$L:$L,$B273)</f>
        <v>0</v>
      </c>
      <c r="G273" s="31">
        <f>COUNTIFS(Events!$S:$S,P273,Events!$L:$L,$B273)</f>
        <v>0</v>
      </c>
      <c r="H273" s="31">
        <f>COUNTIFS(Events!$S:$S,Q273,Events!$L:$L,$B273)</f>
        <v>0</v>
      </c>
      <c r="I273" s="17">
        <f t="shared" si="20"/>
        <v>2</v>
      </c>
      <c r="L273" s="25" t="s">
        <v>20</v>
      </c>
      <c r="M273" s="25" t="s">
        <v>57</v>
      </c>
      <c r="N273" s="25" t="s">
        <v>31</v>
      </c>
      <c r="O273" s="25" t="s">
        <v>263</v>
      </c>
      <c r="P273" s="25" t="s">
        <v>4449</v>
      </c>
      <c r="Q273" s="25" t="s">
        <v>4448</v>
      </c>
    </row>
    <row r="274" spans="1:17" ht="33.75" customHeight="1" x14ac:dyDescent="0.3">
      <c r="A274" s="24"/>
      <c r="B274" s="14" t="s">
        <v>378</v>
      </c>
      <c r="C274" s="31">
        <f>COUNTIFS(Events!$S:$S,L274,Events!$L:$L,$B274)</f>
        <v>3</v>
      </c>
      <c r="D274" s="31">
        <f>COUNTIFS(Events!$S:$S,M274,Events!$L:$L,$B274)</f>
        <v>0</v>
      </c>
      <c r="E274" s="31">
        <f>COUNTIFS(Events!$S:$S,N274,Events!$L:$L,$B274)</f>
        <v>0</v>
      </c>
      <c r="F274" s="31">
        <f>COUNTIFS(Events!$S:$S,O274,Events!$L:$L,$B274)</f>
        <v>1</v>
      </c>
      <c r="G274" s="31">
        <f>COUNTIFS(Events!$S:$S,P274,Events!$L:$L,$B274)</f>
        <v>0</v>
      </c>
      <c r="H274" s="31">
        <f>COUNTIFS(Events!$S:$S,Q274,Events!$L:$L,$B274)</f>
        <v>0</v>
      </c>
      <c r="I274" s="17">
        <f t="shared" si="20"/>
        <v>4</v>
      </c>
      <c r="L274" s="25" t="s">
        <v>20</v>
      </c>
      <c r="M274" s="25" t="s">
        <v>57</v>
      </c>
      <c r="N274" s="25" t="s">
        <v>31</v>
      </c>
      <c r="O274" s="25" t="s">
        <v>263</v>
      </c>
      <c r="P274" s="25" t="s">
        <v>4449</v>
      </c>
      <c r="Q274" s="25" t="s">
        <v>4448</v>
      </c>
    </row>
    <row r="275" spans="1:17" ht="33.75" customHeight="1" x14ac:dyDescent="0.3">
      <c r="A275" s="24"/>
      <c r="B275" s="14" t="s">
        <v>471</v>
      </c>
      <c r="C275" s="31">
        <f>COUNTIFS(Events!$S:$S,L275,Events!$L:$L,$B275)</f>
        <v>0</v>
      </c>
      <c r="D275" s="31">
        <f>COUNTIFS(Events!$S:$S,M275,Events!$L:$L,$B275)</f>
        <v>0</v>
      </c>
      <c r="E275" s="31">
        <f>COUNTIFS(Events!$S:$S,N275,Events!$L:$L,$B275)</f>
        <v>0</v>
      </c>
      <c r="F275" s="31">
        <f>COUNTIFS(Events!$S:$S,O275,Events!$L:$L,$B275)</f>
        <v>0</v>
      </c>
      <c r="G275" s="31">
        <f>COUNTIFS(Events!$S:$S,P275,Events!$L:$L,$B275)</f>
        <v>0</v>
      </c>
      <c r="H275" s="31">
        <f>COUNTIFS(Events!$S:$S,Q275,Events!$L:$L,$B275)</f>
        <v>0</v>
      </c>
      <c r="I275" s="17">
        <f t="shared" si="20"/>
        <v>0</v>
      </c>
      <c r="L275" s="25" t="s">
        <v>20</v>
      </c>
      <c r="M275" s="25" t="s">
        <v>57</v>
      </c>
      <c r="N275" s="25" t="s">
        <v>31</v>
      </c>
      <c r="O275" s="25" t="s">
        <v>263</v>
      </c>
      <c r="P275" s="25" t="s">
        <v>4449</v>
      </c>
      <c r="Q275" s="25" t="s">
        <v>4448</v>
      </c>
    </row>
    <row r="276" spans="1:17" ht="33.75" customHeight="1" x14ac:dyDescent="0.3">
      <c r="A276" s="24"/>
      <c r="B276" s="14" t="s">
        <v>184</v>
      </c>
      <c r="C276" s="31">
        <f>COUNTIFS(Events!$S:$S,L276,Events!$L:$L,$B276)</f>
        <v>4</v>
      </c>
      <c r="D276" s="31">
        <f>COUNTIFS(Events!$S:$S,M276,Events!$L:$L,$B276)</f>
        <v>3</v>
      </c>
      <c r="E276" s="31">
        <f>COUNTIFS(Events!$S:$S,N276,Events!$L:$L,$B276)</f>
        <v>1</v>
      </c>
      <c r="F276" s="31">
        <f>COUNTIFS(Events!$S:$S,O276,Events!$L:$L,$B276)</f>
        <v>1</v>
      </c>
      <c r="G276" s="31">
        <f>COUNTIFS(Events!$S:$S,P276,Events!$L:$L,$B276)</f>
        <v>0</v>
      </c>
      <c r="H276" s="31">
        <f>COUNTIFS(Events!$S:$S,Q276,Events!$L:$L,$B276)</f>
        <v>0</v>
      </c>
      <c r="I276" s="17">
        <f t="shared" si="20"/>
        <v>9</v>
      </c>
      <c r="L276" s="25" t="s">
        <v>20</v>
      </c>
      <c r="M276" s="25" t="s">
        <v>57</v>
      </c>
      <c r="N276" s="25" t="s">
        <v>31</v>
      </c>
      <c r="O276" s="25" t="s">
        <v>263</v>
      </c>
      <c r="P276" s="25" t="s">
        <v>4449</v>
      </c>
      <c r="Q276" s="25" t="s">
        <v>4448</v>
      </c>
    </row>
    <row r="277" spans="1:17" ht="33.75" customHeight="1" x14ac:dyDescent="0.3">
      <c r="A277" s="24"/>
      <c r="B277" s="14" t="s">
        <v>448</v>
      </c>
      <c r="C277" s="31">
        <f>COUNTIFS(Events!$S:$S,L277,Events!$L:$L,$B277)</f>
        <v>9</v>
      </c>
      <c r="D277" s="31">
        <f>COUNTIFS(Events!$S:$S,M277,Events!$L:$L,$B277)</f>
        <v>0</v>
      </c>
      <c r="E277" s="31">
        <f>COUNTIFS(Events!$S:$S,N277,Events!$L:$L,$B277)</f>
        <v>0</v>
      </c>
      <c r="F277" s="31">
        <f>COUNTIFS(Events!$S:$S,O277,Events!$L:$L,$B277)</f>
        <v>2</v>
      </c>
      <c r="G277" s="31">
        <f>COUNTIFS(Events!$S:$S,P277,Events!$L:$L,$B277)</f>
        <v>0</v>
      </c>
      <c r="H277" s="31">
        <f>COUNTIFS(Events!$S:$S,Q277,Events!$L:$L,$B277)</f>
        <v>0</v>
      </c>
      <c r="I277" s="17">
        <f t="shared" si="20"/>
        <v>11</v>
      </c>
      <c r="L277" s="25" t="s">
        <v>20</v>
      </c>
      <c r="M277" s="25" t="s">
        <v>57</v>
      </c>
      <c r="N277" s="25" t="s">
        <v>31</v>
      </c>
      <c r="O277" s="25" t="s">
        <v>263</v>
      </c>
      <c r="P277" s="25" t="s">
        <v>4449</v>
      </c>
      <c r="Q277" s="25" t="s">
        <v>4448</v>
      </c>
    </row>
    <row r="278" spans="1:17" ht="33.75" customHeight="1" x14ac:dyDescent="0.3">
      <c r="A278" s="24"/>
      <c r="B278" s="14" t="s">
        <v>175</v>
      </c>
      <c r="C278" s="31">
        <f>COUNTIFS(Events!$S:$S,L278,Events!$L:$L,$B278)</f>
        <v>1</v>
      </c>
      <c r="D278" s="31">
        <f>COUNTIFS(Events!$S:$S,M278,Events!$L:$L,$B278)</f>
        <v>1</v>
      </c>
      <c r="E278" s="31">
        <f>COUNTIFS(Events!$S:$S,N278,Events!$L:$L,$B278)</f>
        <v>1</v>
      </c>
      <c r="F278" s="31">
        <f>COUNTIFS(Events!$S:$S,O278,Events!$L:$L,$B278)</f>
        <v>0</v>
      </c>
      <c r="G278" s="31">
        <f>COUNTIFS(Events!$S:$S,P278,Events!$L:$L,$B278)</f>
        <v>0</v>
      </c>
      <c r="H278" s="31">
        <f>COUNTIFS(Events!$S:$S,Q278,Events!$L:$L,$B278)</f>
        <v>0</v>
      </c>
      <c r="I278" s="17">
        <f t="shared" si="20"/>
        <v>3</v>
      </c>
      <c r="L278" s="25" t="s">
        <v>20</v>
      </c>
      <c r="M278" s="25" t="s">
        <v>57</v>
      </c>
      <c r="N278" s="25" t="s">
        <v>31</v>
      </c>
      <c r="O278" s="25" t="s">
        <v>263</v>
      </c>
      <c r="P278" s="25" t="s">
        <v>4449</v>
      </c>
      <c r="Q278" s="25" t="s">
        <v>4448</v>
      </c>
    </row>
    <row r="279" spans="1:17" ht="33.75" customHeight="1" x14ac:dyDescent="0.3">
      <c r="A279" s="24"/>
      <c r="B279" s="14" t="s">
        <v>464</v>
      </c>
      <c r="C279" s="31">
        <f>COUNTIFS(Events!$S:$S,L279,Events!$L:$L,$B279)</f>
        <v>0</v>
      </c>
      <c r="D279" s="31">
        <f>COUNTIFS(Events!$S:$S,M279,Events!$L:$L,$B279)</f>
        <v>0</v>
      </c>
      <c r="E279" s="31">
        <f>COUNTIFS(Events!$S:$S,N279,Events!$L:$L,$B279)</f>
        <v>2</v>
      </c>
      <c r="F279" s="31">
        <f>COUNTIFS(Events!$S:$S,O279,Events!$L:$L,$B279)</f>
        <v>0</v>
      </c>
      <c r="G279" s="31">
        <f>COUNTIFS(Events!$S:$S,P279,Events!$L:$L,$B279)</f>
        <v>0</v>
      </c>
      <c r="H279" s="31">
        <f>COUNTIFS(Events!$S:$S,Q279,Events!$L:$L,$B279)</f>
        <v>0</v>
      </c>
      <c r="I279" s="17">
        <f t="shared" si="20"/>
        <v>2</v>
      </c>
      <c r="L279" s="25" t="s">
        <v>20</v>
      </c>
      <c r="M279" s="25" t="s">
        <v>57</v>
      </c>
      <c r="N279" s="25" t="s">
        <v>31</v>
      </c>
      <c r="O279" s="25" t="s">
        <v>263</v>
      </c>
      <c r="P279" s="25" t="s">
        <v>4449</v>
      </c>
      <c r="Q279" s="25" t="s">
        <v>4448</v>
      </c>
    </row>
    <row r="280" spans="1:17" ht="33.75" customHeight="1" x14ac:dyDescent="0.3">
      <c r="A280" s="24"/>
      <c r="B280" s="14" t="s">
        <v>399</v>
      </c>
      <c r="C280" s="31">
        <f>COUNTIFS(Events!$S:$S,L280,Events!$L:$L,$B280)</f>
        <v>0</v>
      </c>
      <c r="D280" s="31">
        <f>COUNTIFS(Events!$S:$S,M280,Events!$L:$L,$B280)</f>
        <v>0</v>
      </c>
      <c r="E280" s="31">
        <f>COUNTIFS(Events!$S:$S,N280,Events!$L:$L,$B280)</f>
        <v>1</v>
      </c>
      <c r="F280" s="31">
        <f>COUNTIFS(Events!$S:$S,O280,Events!$L:$L,$B280)</f>
        <v>1</v>
      </c>
      <c r="G280" s="31">
        <f>COUNTIFS(Events!$S:$S,P280,Events!$L:$L,$B280)</f>
        <v>0</v>
      </c>
      <c r="H280" s="31">
        <f>COUNTIFS(Events!$S:$S,Q280,Events!$L:$L,$B280)</f>
        <v>0</v>
      </c>
      <c r="I280" s="17">
        <f t="shared" si="20"/>
        <v>2</v>
      </c>
      <c r="L280" s="25" t="s">
        <v>20</v>
      </c>
      <c r="M280" s="25" t="s">
        <v>57</v>
      </c>
      <c r="N280" s="25" t="s">
        <v>31</v>
      </c>
      <c r="O280" s="25" t="s">
        <v>263</v>
      </c>
      <c r="P280" s="25" t="s">
        <v>4449</v>
      </c>
      <c r="Q280" s="25" t="s">
        <v>4448</v>
      </c>
    </row>
    <row r="281" spans="1:17" ht="33.75" customHeight="1" x14ac:dyDescent="0.3">
      <c r="A281" s="24"/>
      <c r="B281" s="14" t="s">
        <v>174</v>
      </c>
      <c r="C281" s="31">
        <f>COUNTIFS(Events!$S:$S,L281,Events!$L:$L,$B281)</f>
        <v>3</v>
      </c>
      <c r="D281" s="31">
        <f>COUNTIFS(Events!$S:$S,M281,Events!$L:$L,$B281)</f>
        <v>0</v>
      </c>
      <c r="E281" s="31">
        <f>COUNTIFS(Events!$S:$S,N281,Events!$L:$L,$B281)</f>
        <v>0</v>
      </c>
      <c r="F281" s="31">
        <f>COUNTIFS(Events!$S:$S,O281,Events!$L:$L,$B281)</f>
        <v>0</v>
      </c>
      <c r="G281" s="31">
        <f>COUNTIFS(Events!$S:$S,P281,Events!$L:$L,$B281)</f>
        <v>0</v>
      </c>
      <c r="H281" s="31">
        <f>COUNTIFS(Events!$S:$S,Q281,Events!$L:$L,$B281)</f>
        <v>0</v>
      </c>
      <c r="I281" s="17">
        <f t="shared" si="20"/>
        <v>3</v>
      </c>
      <c r="L281" s="25" t="s">
        <v>20</v>
      </c>
      <c r="M281" s="25" t="s">
        <v>57</v>
      </c>
      <c r="N281" s="25" t="s">
        <v>31</v>
      </c>
      <c r="O281" s="25" t="s">
        <v>263</v>
      </c>
      <c r="P281" s="25" t="s">
        <v>4449</v>
      </c>
      <c r="Q281" s="25" t="s">
        <v>4448</v>
      </c>
    </row>
    <row r="282" spans="1:17" ht="33.75" customHeight="1" x14ac:dyDescent="0.3">
      <c r="A282" s="24"/>
      <c r="B282" s="14" t="s">
        <v>507</v>
      </c>
      <c r="C282" s="31">
        <f>COUNTIFS(Events!$S:$S,L282,Events!$L:$L,$B282)</f>
        <v>0</v>
      </c>
      <c r="D282" s="31">
        <f>COUNTIFS(Events!$S:$S,M282,Events!$L:$L,$B282)</f>
        <v>0</v>
      </c>
      <c r="E282" s="31">
        <f>COUNTIFS(Events!$S:$S,N282,Events!$L:$L,$B282)</f>
        <v>0</v>
      </c>
      <c r="F282" s="31">
        <f>COUNTIFS(Events!$S:$S,O282,Events!$L:$L,$B282)</f>
        <v>1</v>
      </c>
      <c r="G282" s="31">
        <f>COUNTIFS(Events!$S:$S,P282,Events!$L:$L,$B282)</f>
        <v>0</v>
      </c>
      <c r="H282" s="31">
        <f>COUNTIFS(Events!$S:$S,Q282,Events!$L:$L,$B282)</f>
        <v>0</v>
      </c>
      <c r="I282" s="17">
        <f t="shared" si="20"/>
        <v>1</v>
      </c>
      <c r="L282" s="25" t="s">
        <v>20</v>
      </c>
      <c r="M282" s="25" t="s">
        <v>57</v>
      </c>
      <c r="N282" s="25" t="s">
        <v>31</v>
      </c>
      <c r="O282" s="25" t="s">
        <v>263</v>
      </c>
      <c r="P282" s="25" t="s">
        <v>4449</v>
      </c>
      <c r="Q282" s="25" t="s">
        <v>4448</v>
      </c>
    </row>
    <row r="283" spans="1:17" ht="33.75" customHeight="1" x14ac:dyDescent="0.3">
      <c r="A283" s="24"/>
      <c r="B283" s="14" t="s">
        <v>161</v>
      </c>
      <c r="C283" s="31">
        <f>COUNTIFS(Events!$S:$S,L283,Events!$L:$L,$B283)</f>
        <v>1</v>
      </c>
      <c r="D283" s="31">
        <f>COUNTIFS(Events!$S:$S,M283,Events!$L:$L,$B283)</f>
        <v>0</v>
      </c>
      <c r="E283" s="31">
        <f>COUNTIFS(Events!$S:$S,N283,Events!$L:$L,$B283)</f>
        <v>0</v>
      </c>
      <c r="F283" s="31">
        <f>COUNTIFS(Events!$S:$S,O283,Events!$L:$L,$B283)</f>
        <v>1</v>
      </c>
      <c r="G283" s="31">
        <f>COUNTIFS(Events!$S:$S,P283,Events!$L:$L,$B283)</f>
        <v>0</v>
      </c>
      <c r="H283" s="31">
        <f>COUNTIFS(Events!$S:$S,Q283,Events!$L:$L,$B283)</f>
        <v>0</v>
      </c>
      <c r="I283" s="17">
        <f t="shared" si="20"/>
        <v>2</v>
      </c>
      <c r="L283" s="25" t="s">
        <v>20</v>
      </c>
      <c r="M283" s="25" t="s">
        <v>57</v>
      </c>
      <c r="N283" s="25" t="s">
        <v>31</v>
      </c>
      <c r="O283" s="25" t="s">
        <v>263</v>
      </c>
      <c r="P283" s="25" t="s">
        <v>4449</v>
      </c>
      <c r="Q283" s="25" t="s">
        <v>4448</v>
      </c>
    </row>
    <row r="284" spans="1:17" ht="33.75" customHeight="1" x14ac:dyDescent="0.3">
      <c r="A284" s="24"/>
      <c r="B284" s="14" t="s">
        <v>366</v>
      </c>
      <c r="C284" s="31">
        <f>COUNTIFS(Events!$S:$S,L284,Events!$L:$L,$B284)</f>
        <v>0</v>
      </c>
      <c r="D284" s="31">
        <f>COUNTIFS(Events!$S:$S,M284,Events!$L:$L,$B284)</f>
        <v>1</v>
      </c>
      <c r="E284" s="31">
        <f>COUNTIFS(Events!$S:$S,N284,Events!$L:$L,$B284)</f>
        <v>0</v>
      </c>
      <c r="F284" s="31">
        <f>COUNTIFS(Events!$S:$S,O284,Events!$L:$L,$B284)</f>
        <v>0</v>
      </c>
      <c r="G284" s="31">
        <f>COUNTIFS(Events!$S:$S,P284,Events!$L:$L,$B284)</f>
        <v>0</v>
      </c>
      <c r="H284" s="31">
        <f>COUNTIFS(Events!$S:$S,Q284,Events!$L:$L,$B284)</f>
        <v>0</v>
      </c>
      <c r="I284" s="17">
        <f t="shared" si="20"/>
        <v>1</v>
      </c>
      <c r="L284" s="25" t="s">
        <v>20</v>
      </c>
      <c r="M284" s="25" t="s">
        <v>57</v>
      </c>
      <c r="N284" s="25" t="s">
        <v>31</v>
      </c>
      <c r="O284" s="25" t="s">
        <v>263</v>
      </c>
      <c r="P284" s="25" t="s">
        <v>4449</v>
      </c>
      <c r="Q284" s="25" t="s">
        <v>4448</v>
      </c>
    </row>
    <row r="285" spans="1:17" ht="33.75" customHeight="1" x14ac:dyDescent="0.3">
      <c r="A285" s="24"/>
      <c r="B285" s="14" t="s">
        <v>118</v>
      </c>
      <c r="C285" s="31">
        <f>COUNTIFS(Events!$S:$S,L285,Events!$L:$L,$B285)</f>
        <v>0</v>
      </c>
      <c r="D285" s="31">
        <f>COUNTIFS(Events!$S:$S,M285,Events!$L:$L,$B285)</f>
        <v>0</v>
      </c>
      <c r="E285" s="31">
        <f>COUNTIFS(Events!$S:$S,N285,Events!$L:$L,$B285)</f>
        <v>7</v>
      </c>
      <c r="F285" s="31">
        <f>COUNTIFS(Events!$S:$S,O285,Events!$L:$L,$B285)</f>
        <v>0</v>
      </c>
      <c r="G285" s="31">
        <f>COUNTIFS(Events!$S:$S,P285,Events!$L:$L,$B285)</f>
        <v>0</v>
      </c>
      <c r="H285" s="31">
        <f>COUNTIFS(Events!$S:$S,Q285,Events!$L:$L,$B285)</f>
        <v>0</v>
      </c>
      <c r="I285" s="17">
        <f t="shared" si="20"/>
        <v>7</v>
      </c>
      <c r="L285" s="25" t="s">
        <v>20</v>
      </c>
      <c r="M285" s="25" t="s">
        <v>57</v>
      </c>
      <c r="N285" s="25" t="s">
        <v>31</v>
      </c>
      <c r="O285" s="25" t="s">
        <v>263</v>
      </c>
      <c r="P285" s="25" t="s">
        <v>4449</v>
      </c>
      <c r="Q285" s="25" t="s">
        <v>4448</v>
      </c>
    </row>
    <row r="286" spans="1:17" ht="33.75" customHeight="1" x14ac:dyDescent="0.3">
      <c r="A286" s="24"/>
      <c r="B286" s="14" t="s">
        <v>47</v>
      </c>
      <c r="C286" s="31">
        <f>COUNTIFS(Events!$S:$S,L286,Events!$L:$L,$B286)</f>
        <v>3</v>
      </c>
      <c r="D286" s="31">
        <f>COUNTIFS(Events!$S:$S,M286,Events!$L:$L,$B286)</f>
        <v>1</v>
      </c>
      <c r="E286" s="31">
        <f>COUNTIFS(Events!$S:$S,N286,Events!$L:$L,$B286)</f>
        <v>9</v>
      </c>
      <c r="F286" s="31">
        <f>COUNTIFS(Events!$S:$S,O286,Events!$L:$L,$B286)</f>
        <v>3</v>
      </c>
      <c r="G286" s="31">
        <f>COUNTIFS(Events!$S:$S,P286,Events!$L:$L,$B286)</f>
        <v>0</v>
      </c>
      <c r="H286" s="31">
        <f>COUNTIFS(Events!$S:$S,Q286,Events!$L:$L,$B286)</f>
        <v>1</v>
      </c>
      <c r="I286" s="17">
        <f t="shared" si="20"/>
        <v>17</v>
      </c>
      <c r="L286" s="25" t="s">
        <v>20</v>
      </c>
      <c r="M286" s="25" t="s">
        <v>57</v>
      </c>
      <c r="N286" s="25" t="s">
        <v>31</v>
      </c>
      <c r="O286" s="25" t="s">
        <v>263</v>
      </c>
      <c r="P286" s="25" t="s">
        <v>4449</v>
      </c>
      <c r="Q286" s="25" t="s">
        <v>4448</v>
      </c>
    </row>
    <row r="287" spans="1:17" ht="33.75" customHeight="1" x14ac:dyDescent="0.3">
      <c r="A287" s="24"/>
      <c r="B287" s="14" t="s">
        <v>238</v>
      </c>
      <c r="C287" s="31">
        <f>COUNTIFS(Events!$S:$S,L287,Events!$L:$L,$B287)</f>
        <v>1</v>
      </c>
      <c r="D287" s="31">
        <f>COUNTIFS(Events!$S:$S,M287,Events!$L:$L,$B287)</f>
        <v>1</v>
      </c>
      <c r="E287" s="31">
        <f>COUNTIFS(Events!$S:$S,N287,Events!$L:$L,$B287)</f>
        <v>2</v>
      </c>
      <c r="F287" s="31">
        <f>COUNTIFS(Events!$S:$S,O287,Events!$L:$L,$B287)</f>
        <v>0</v>
      </c>
      <c r="G287" s="31">
        <f>COUNTIFS(Events!$S:$S,P287,Events!$L:$L,$B287)</f>
        <v>0</v>
      </c>
      <c r="H287" s="31">
        <f>COUNTIFS(Events!$S:$S,Q287,Events!$L:$L,$B287)</f>
        <v>0</v>
      </c>
      <c r="I287" s="17">
        <f t="shared" si="20"/>
        <v>4</v>
      </c>
      <c r="L287" s="25" t="s">
        <v>20</v>
      </c>
      <c r="M287" s="25" t="s">
        <v>57</v>
      </c>
      <c r="N287" s="25" t="s">
        <v>31</v>
      </c>
      <c r="O287" s="25" t="s">
        <v>263</v>
      </c>
      <c r="P287" s="25" t="s">
        <v>4449</v>
      </c>
      <c r="Q287" s="25" t="s">
        <v>4448</v>
      </c>
    </row>
    <row r="288" spans="1:17" ht="33.75" customHeight="1" x14ac:dyDescent="0.3">
      <c r="A288" s="24"/>
      <c r="B288" s="14" t="s">
        <v>237</v>
      </c>
      <c r="C288" s="31">
        <f>COUNTIFS(Events!$S:$S,L288,Events!$L:$L,$B288)</f>
        <v>1</v>
      </c>
      <c r="D288" s="31">
        <f>COUNTIFS(Events!$S:$S,M288,Events!$L:$L,$B288)</f>
        <v>0</v>
      </c>
      <c r="E288" s="31">
        <f>COUNTIFS(Events!$S:$S,N288,Events!$L:$L,$B288)</f>
        <v>3</v>
      </c>
      <c r="F288" s="31">
        <f>COUNTIFS(Events!$S:$S,O288,Events!$L:$L,$B288)</f>
        <v>0</v>
      </c>
      <c r="G288" s="31">
        <f>COUNTIFS(Events!$S:$S,P288,Events!$L:$L,$B288)</f>
        <v>0</v>
      </c>
      <c r="H288" s="31">
        <f>COUNTIFS(Events!$S:$S,Q288,Events!$L:$L,$B288)</f>
        <v>0</v>
      </c>
      <c r="I288" s="17">
        <f t="shared" si="20"/>
        <v>4</v>
      </c>
      <c r="L288" s="25" t="s">
        <v>20</v>
      </c>
      <c r="M288" s="25" t="s">
        <v>57</v>
      </c>
      <c r="N288" s="25" t="s">
        <v>31</v>
      </c>
      <c r="O288" s="25" t="s">
        <v>263</v>
      </c>
      <c r="P288" s="25" t="s">
        <v>4449</v>
      </c>
      <c r="Q288" s="25" t="s">
        <v>4448</v>
      </c>
    </row>
    <row r="289" spans="1:17" ht="33.75" customHeight="1" x14ac:dyDescent="0.3">
      <c r="A289" s="24"/>
      <c r="B289" s="14" t="s">
        <v>375</v>
      </c>
      <c r="C289" s="31">
        <f>COUNTIFS(Events!$S:$S,L289,Events!$L:$L,$B289)</f>
        <v>0</v>
      </c>
      <c r="D289" s="31">
        <f>COUNTIFS(Events!$S:$S,M289,Events!$L:$L,$B289)</f>
        <v>2</v>
      </c>
      <c r="E289" s="31">
        <f>COUNTIFS(Events!$S:$S,N289,Events!$L:$L,$B289)</f>
        <v>0</v>
      </c>
      <c r="F289" s="31">
        <f>COUNTIFS(Events!$S:$S,O289,Events!$L:$L,$B289)</f>
        <v>0</v>
      </c>
      <c r="G289" s="31">
        <f>COUNTIFS(Events!$S:$S,P289,Events!$L:$L,$B289)</f>
        <v>0</v>
      </c>
      <c r="H289" s="31">
        <f>COUNTIFS(Events!$S:$S,Q289,Events!$L:$L,$B289)</f>
        <v>0</v>
      </c>
      <c r="I289" s="17">
        <f t="shared" si="20"/>
        <v>2</v>
      </c>
      <c r="L289" s="25" t="s">
        <v>20</v>
      </c>
      <c r="M289" s="25" t="s">
        <v>57</v>
      </c>
      <c r="N289" s="25" t="s">
        <v>31</v>
      </c>
      <c r="O289" s="25" t="s">
        <v>263</v>
      </c>
      <c r="P289" s="25" t="s">
        <v>4449</v>
      </c>
      <c r="Q289" s="25" t="s">
        <v>4448</v>
      </c>
    </row>
    <row r="290" spans="1:17" ht="33.75" customHeight="1" x14ac:dyDescent="0.3">
      <c r="A290" s="24"/>
      <c r="B290" s="14" t="s">
        <v>211</v>
      </c>
      <c r="C290" s="31">
        <f>COUNTIFS(Events!$S:$S,L290,Events!$L:$L,$B290)</f>
        <v>0</v>
      </c>
      <c r="D290" s="31">
        <f>COUNTIFS(Events!$S:$S,M290,Events!$L:$L,$B290)</f>
        <v>0</v>
      </c>
      <c r="E290" s="31">
        <f>COUNTIFS(Events!$S:$S,N290,Events!$L:$L,$B290)</f>
        <v>1</v>
      </c>
      <c r="F290" s="31">
        <f>COUNTIFS(Events!$S:$S,O290,Events!$L:$L,$B290)</f>
        <v>0</v>
      </c>
      <c r="G290" s="31">
        <f>COUNTIFS(Events!$S:$S,P290,Events!$L:$L,$B290)</f>
        <v>0</v>
      </c>
      <c r="H290" s="31">
        <f>COUNTIFS(Events!$S:$S,Q290,Events!$L:$L,$B290)</f>
        <v>0</v>
      </c>
      <c r="I290" s="17">
        <f t="shared" si="20"/>
        <v>1</v>
      </c>
      <c r="L290" s="25" t="s">
        <v>20</v>
      </c>
      <c r="M290" s="25" t="s">
        <v>57</v>
      </c>
      <c r="N290" s="25" t="s">
        <v>31</v>
      </c>
      <c r="O290" s="25" t="s">
        <v>263</v>
      </c>
      <c r="P290" s="25" t="s">
        <v>4449</v>
      </c>
      <c r="Q290" s="25" t="s">
        <v>4448</v>
      </c>
    </row>
    <row r="291" spans="1:17" ht="33.75" customHeight="1" x14ac:dyDescent="0.3">
      <c r="A291" s="24"/>
      <c r="B291" s="14" t="s">
        <v>248</v>
      </c>
      <c r="C291" s="31">
        <f>COUNTIFS(Events!$S:$S,L291,Events!$L:$L,$B291)</f>
        <v>1</v>
      </c>
      <c r="D291" s="31">
        <f>COUNTIFS(Events!$S:$S,M291,Events!$L:$L,$B291)</f>
        <v>2</v>
      </c>
      <c r="E291" s="31">
        <f>COUNTIFS(Events!$S:$S,N291,Events!$L:$L,$B291)</f>
        <v>4</v>
      </c>
      <c r="F291" s="31">
        <f>COUNTIFS(Events!$S:$S,O291,Events!$L:$L,$B291)</f>
        <v>1</v>
      </c>
      <c r="G291" s="31">
        <f>COUNTIFS(Events!$S:$S,P291,Events!$L:$L,$B291)</f>
        <v>0</v>
      </c>
      <c r="H291" s="31">
        <f>COUNTIFS(Events!$S:$S,Q291,Events!$L:$L,$B291)</f>
        <v>0</v>
      </c>
      <c r="I291" s="17">
        <f t="shared" si="20"/>
        <v>8</v>
      </c>
      <c r="L291" s="25" t="s">
        <v>20</v>
      </c>
      <c r="M291" s="25" t="s">
        <v>57</v>
      </c>
      <c r="N291" s="25" t="s">
        <v>31</v>
      </c>
      <c r="O291" s="25" t="s">
        <v>263</v>
      </c>
      <c r="P291" s="25" t="s">
        <v>4449</v>
      </c>
      <c r="Q291" s="25" t="s">
        <v>4448</v>
      </c>
    </row>
    <row r="292" spans="1:17" ht="33.75" customHeight="1" x14ac:dyDescent="0.3">
      <c r="A292" s="24"/>
      <c r="B292" s="14" t="s">
        <v>305</v>
      </c>
      <c r="C292" s="31">
        <f>COUNTIFS(Events!$S:$S,L292,Events!$L:$L,$B292)</f>
        <v>2</v>
      </c>
      <c r="D292" s="31">
        <f>COUNTIFS(Events!$S:$S,M292,Events!$L:$L,$B292)</f>
        <v>1</v>
      </c>
      <c r="E292" s="31">
        <f>COUNTIFS(Events!$S:$S,N292,Events!$L:$L,$B292)</f>
        <v>0</v>
      </c>
      <c r="F292" s="31">
        <f>COUNTIFS(Events!$S:$S,O292,Events!$L:$L,$B292)</f>
        <v>1</v>
      </c>
      <c r="G292" s="31">
        <f>COUNTIFS(Events!$S:$S,P292,Events!$L:$L,$B292)</f>
        <v>0</v>
      </c>
      <c r="H292" s="31">
        <f>COUNTIFS(Events!$S:$S,Q292,Events!$L:$L,$B292)</f>
        <v>0</v>
      </c>
      <c r="I292" s="17">
        <f t="shared" si="20"/>
        <v>4</v>
      </c>
      <c r="L292" s="25" t="s">
        <v>20</v>
      </c>
      <c r="M292" s="25" t="s">
        <v>57</v>
      </c>
      <c r="N292" s="25" t="s">
        <v>31</v>
      </c>
      <c r="O292" s="25" t="s">
        <v>263</v>
      </c>
      <c r="P292" s="25" t="s">
        <v>4449</v>
      </c>
      <c r="Q292" s="25" t="s">
        <v>4448</v>
      </c>
    </row>
    <row r="293" spans="1:17" ht="33.75" customHeight="1" x14ac:dyDescent="0.3">
      <c r="A293" s="24"/>
      <c r="B293" s="14" t="s">
        <v>388</v>
      </c>
      <c r="C293" s="31">
        <f>COUNTIFS(Events!$S:$S,L293,Events!$L:$L,$B293)</f>
        <v>0</v>
      </c>
      <c r="D293" s="31">
        <f>COUNTIFS(Events!$S:$S,M293,Events!$L:$L,$B293)</f>
        <v>0</v>
      </c>
      <c r="E293" s="31">
        <f>COUNTIFS(Events!$S:$S,N293,Events!$L:$L,$B293)</f>
        <v>0</v>
      </c>
      <c r="F293" s="31">
        <f>COUNTIFS(Events!$S:$S,O293,Events!$L:$L,$B293)</f>
        <v>0</v>
      </c>
      <c r="G293" s="31">
        <f>COUNTIFS(Events!$S:$S,P293,Events!$L:$L,$B293)</f>
        <v>0</v>
      </c>
      <c r="H293" s="31">
        <f>COUNTIFS(Events!$S:$S,Q293,Events!$L:$L,$B293)</f>
        <v>0</v>
      </c>
      <c r="I293" s="17">
        <f t="shared" si="20"/>
        <v>0</v>
      </c>
      <c r="L293" s="25" t="s">
        <v>20</v>
      </c>
      <c r="M293" s="25" t="s">
        <v>57</v>
      </c>
      <c r="N293" s="25" t="s">
        <v>31</v>
      </c>
      <c r="O293" s="25" t="s">
        <v>263</v>
      </c>
      <c r="P293" s="25" t="s">
        <v>4449</v>
      </c>
      <c r="Q293" s="25" t="s">
        <v>4448</v>
      </c>
    </row>
    <row r="294" spans="1:17" ht="33.75" customHeight="1" x14ac:dyDescent="0.3">
      <c r="A294" s="24"/>
      <c r="B294" s="14" t="s">
        <v>557</v>
      </c>
      <c r="C294" s="31">
        <f>COUNTIFS(Events!$S:$S,L294,Events!$L:$L,$B294)</f>
        <v>0</v>
      </c>
      <c r="D294" s="31">
        <f>COUNTIFS(Events!$S:$S,M294,Events!$L:$L,$B294)</f>
        <v>0</v>
      </c>
      <c r="E294" s="31">
        <f>COUNTIFS(Events!$S:$S,N294,Events!$L:$L,$B294)</f>
        <v>0</v>
      </c>
      <c r="F294" s="31">
        <f>COUNTIFS(Events!$S:$S,O294,Events!$L:$L,$B294)</f>
        <v>0</v>
      </c>
      <c r="G294" s="31">
        <f>COUNTIFS(Events!$S:$S,P294,Events!$L:$L,$B294)</f>
        <v>0</v>
      </c>
      <c r="H294" s="31">
        <f>COUNTIFS(Events!$S:$S,Q294,Events!$L:$L,$B294)</f>
        <v>0</v>
      </c>
      <c r="I294" s="17">
        <f t="shared" si="20"/>
        <v>0</v>
      </c>
      <c r="L294" s="25" t="s">
        <v>20</v>
      </c>
      <c r="M294" s="25" t="s">
        <v>57</v>
      </c>
      <c r="N294" s="25" t="s">
        <v>31</v>
      </c>
      <c r="O294" s="25" t="s">
        <v>263</v>
      </c>
      <c r="P294" s="25" t="s">
        <v>4449</v>
      </c>
      <c r="Q294" s="25" t="s">
        <v>4448</v>
      </c>
    </row>
    <row r="295" spans="1:17" ht="33.75" customHeight="1" x14ac:dyDescent="0.3">
      <c r="A295" s="24"/>
      <c r="B295" s="14" t="s">
        <v>340</v>
      </c>
      <c r="C295" s="31">
        <f>COUNTIFS(Events!$S:$S,L295,Events!$L:$L,$B295)</f>
        <v>0</v>
      </c>
      <c r="D295" s="31">
        <f>COUNTIFS(Events!$S:$S,M295,Events!$L:$L,$B295)</f>
        <v>0</v>
      </c>
      <c r="E295" s="31">
        <f>COUNTIFS(Events!$S:$S,N295,Events!$L:$L,$B295)</f>
        <v>0</v>
      </c>
      <c r="F295" s="31">
        <f>COUNTIFS(Events!$S:$S,O295,Events!$L:$L,$B295)</f>
        <v>0</v>
      </c>
      <c r="G295" s="31">
        <f>COUNTIFS(Events!$S:$S,P295,Events!$L:$L,$B295)</f>
        <v>0</v>
      </c>
      <c r="H295" s="31">
        <f>COUNTIFS(Events!$S:$S,Q295,Events!$L:$L,$B295)</f>
        <v>0</v>
      </c>
      <c r="I295" s="17">
        <f t="shared" si="20"/>
        <v>0</v>
      </c>
      <c r="L295" s="25" t="s">
        <v>20</v>
      </c>
      <c r="M295" s="25" t="s">
        <v>57</v>
      </c>
      <c r="N295" s="25" t="s">
        <v>31</v>
      </c>
      <c r="O295" s="25" t="s">
        <v>263</v>
      </c>
      <c r="P295" s="25" t="s">
        <v>4449</v>
      </c>
      <c r="Q295" s="25" t="s">
        <v>4448</v>
      </c>
    </row>
    <row r="296" spans="1:17" ht="33.75" customHeight="1" x14ac:dyDescent="0.3">
      <c r="A296" s="24"/>
      <c r="B296" s="14" t="s">
        <v>425</v>
      </c>
      <c r="C296" s="31">
        <f>COUNTIFS(Events!$S:$S,L296,Events!$L:$L,$B296)</f>
        <v>0</v>
      </c>
      <c r="D296" s="31">
        <f>COUNTIFS(Events!$S:$S,M296,Events!$L:$L,$B296)</f>
        <v>1</v>
      </c>
      <c r="E296" s="31">
        <f>COUNTIFS(Events!$S:$S,N296,Events!$L:$L,$B296)</f>
        <v>0</v>
      </c>
      <c r="F296" s="31">
        <f>COUNTIFS(Events!$S:$S,O296,Events!$L:$L,$B296)</f>
        <v>0</v>
      </c>
      <c r="G296" s="31">
        <f>COUNTIFS(Events!$S:$S,P296,Events!$L:$L,$B296)</f>
        <v>0</v>
      </c>
      <c r="H296" s="31">
        <f>COUNTIFS(Events!$S:$S,Q296,Events!$L:$L,$B296)</f>
        <v>0</v>
      </c>
      <c r="I296" s="17">
        <f t="shared" si="20"/>
        <v>1</v>
      </c>
      <c r="L296" s="25" t="s">
        <v>20</v>
      </c>
      <c r="M296" s="25" t="s">
        <v>57</v>
      </c>
      <c r="N296" s="25" t="s">
        <v>31</v>
      </c>
      <c r="O296" s="25" t="s">
        <v>263</v>
      </c>
      <c r="P296" s="25" t="s">
        <v>4449</v>
      </c>
      <c r="Q296" s="25" t="s">
        <v>4448</v>
      </c>
    </row>
    <row r="297" spans="1:17" ht="33.75" customHeight="1" x14ac:dyDescent="0.3">
      <c r="A297" s="24"/>
      <c r="B297" s="14" t="s">
        <v>437</v>
      </c>
      <c r="C297" s="31">
        <f>COUNTIFS(Events!$S:$S,L297,Events!$L:$L,$B297)</f>
        <v>2</v>
      </c>
      <c r="D297" s="31">
        <f>COUNTIFS(Events!$S:$S,M297,Events!$L:$L,$B297)</f>
        <v>1</v>
      </c>
      <c r="E297" s="31">
        <f>COUNTIFS(Events!$S:$S,N297,Events!$L:$L,$B297)</f>
        <v>0</v>
      </c>
      <c r="F297" s="31">
        <f>COUNTIFS(Events!$S:$S,O297,Events!$L:$L,$B297)</f>
        <v>1</v>
      </c>
      <c r="G297" s="31">
        <f>COUNTIFS(Events!$S:$S,P297,Events!$L:$L,$B297)</f>
        <v>0</v>
      </c>
      <c r="H297" s="31">
        <f>COUNTIFS(Events!$S:$S,Q297,Events!$L:$L,$B297)</f>
        <v>0</v>
      </c>
      <c r="I297" s="17">
        <f t="shared" si="20"/>
        <v>4</v>
      </c>
      <c r="L297" s="25" t="s">
        <v>20</v>
      </c>
      <c r="M297" s="25" t="s">
        <v>57</v>
      </c>
      <c r="N297" s="25" t="s">
        <v>31</v>
      </c>
      <c r="O297" s="25" t="s">
        <v>263</v>
      </c>
      <c r="P297" s="25" t="s">
        <v>4449</v>
      </c>
      <c r="Q297" s="25" t="s">
        <v>4448</v>
      </c>
    </row>
    <row r="298" spans="1:17" ht="33.75" customHeight="1" x14ac:dyDescent="0.3">
      <c r="A298" s="24"/>
      <c r="B298" s="14" t="s">
        <v>338</v>
      </c>
      <c r="C298" s="31">
        <f>COUNTIFS(Events!$S:$S,L298,Events!$L:$L,$B298)</f>
        <v>0</v>
      </c>
      <c r="D298" s="31">
        <f>COUNTIFS(Events!$S:$S,M298,Events!$L:$L,$B298)</f>
        <v>0</v>
      </c>
      <c r="E298" s="31">
        <f>COUNTIFS(Events!$S:$S,N298,Events!$L:$L,$B298)</f>
        <v>0</v>
      </c>
      <c r="F298" s="31">
        <f>COUNTIFS(Events!$S:$S,O298,Events!$L:$L,$B298)</f>
        <v>0</v>
      </c>
      <c r="G298" s="31">
        <f>COUNTIFS(Events!$S:$S,P298,Events!$L:$L,$B298)</f>
        <v>0</v>
      </c>
      <c r="H298" s="31">
        <f>COUNTIFS(Events!$S:$S,Q298,Events!$L:$L,$B298)</f>
        <v>0</v>
      </c>
      <c r="I298" s="17">
        <f t="shared" si="20"/>
        <v>0</v>
      </c>
      <c r="L298" s="25" t="s">
        <v>20</v>
      </c>
      <c r="M298" s="25" t="s">
        <v>57</v>
      </c>
      <c r="N298" s="25" t="s">
        <v>31</v>
      </c>
      <c r="O298" s="25" t="s">
        <v>263</v>
      </c>
      <c r="P298" s="25" t="s">
        <v>4449</v>
      </c>
      <c r="Q298" s="25" t="s">
        <v>4448</v>
      </c>
    </row>
    <row r="299" spans="1:17" ht="33.75" customHeight="1" x14ac:dyDescent="0.3">
      <c r="A299" s="24"/>
      <c r="B299" s="14" t="s">
        <v>324</v>
      </c>
      <c r="C299" s="31">
        <f>COUNTIFS(Events!$S:$S,L299,Events!$L:$L,$B299)</f>
        <v>0</v>
      </c>
      <c r="D299" s="31">
        <f>COUNTIFS(Events!$S:$S,M299,Events!$L:$L,$B299)</f>
        <v>1</v>
      </c>
      <c r="E299" s="31">
        <f>COUNTIFS(Events!$S:$S,N299,Events!$L:$L,$B299)</f>
        <v>0</v>
      </c>
      <c r="F299" s="31">
        <f>COUNTIFS(Events!$S:$S,O299,Events!$L:$L,$B299)</f>
        <v>0</v>
      </c>
      <c r="G299" s="31">
        <f>COUNTIFS(Events!$S:$S,P299,Events!$L:$L,$B299)</f>
        <v>0</v>
      </c>
      <c r="H299" s="31">
        <f>COUNTIFS(Events!$S:$S,Q299,Events!$L:$L,$B299)</f>
        <v>0</v>
      </c>
      <c r="I299" s="17">
        <f t="shared" si="20"/>
        <v>1</v>
      </c>
      <c r="L299" s="25" t="s">
        <v>20</v>
      </c>
      <c r="M299" s="25" t="s">
        <v>57</v>
      </c>
      <c r="N299" s="25" t="s">
        <v>31</v>
      </c>
      <c r="O299" s="25" t="s">
        <v>263</v>
      </c>
      <c r="P299" s="25" t="s">
        <v>4449</v>
      </c>
      <c r="Q299" s="25" t="s">
        <v>4448</v>
      </c>
    </row>
    <row r="300" spans="1:17" ht="33.75" customHeight="1" x14ac:dyDescent="0.3">
      <c r="A300" s="24"/>
      <c r="B300" s="14" t="s">
        <v>1674</v>
      </c>
      <c r="C300" s="31">
        <f>COUNTIFS(Events!$S:$S,L300,Events!$L:$L,$B300)</f>
        <v>0</v>
      </c>
      <c r="D300" s="31">
        <f>COUNTIFS(Events!$S:$S,M300,Events!$L:$L,$B300)</f>
        <v>1</v>
      </c>
      <c r="E300" s="31">
        <f>COUNTIFS(Events!$S:$S,N300,Events!$L:$L,$B300)</f>
        <v>0</v>
      </c>
      <c r="F300" s="31">
        <f>COUNTIFS(Events!$S:$S,O300,Events!$L:$L,$B300)</f>
        <v>0</v>
      </c>
      <c r="G300" s="31">
        <f>COUNTIFS(Events!$S:$S,P300,Events!$L:$L,$B300)</f>
        <v>0</v>
      </c>
      <c r="H300" s="31">
        <f>COUNTIFS(Events!$S:$S,Q300,Events!$L:$L,$B300)</f>
        <v>0</v>
      </c>
      <c r="I300" s="17">
        <f t="shared" si="20"/>
        <v>1</v>
      </c>
      <c r="L300" s="25" t="s">
        <v>20</v>
      </c>
      <c r="M300" s="25" t="s">
        <v>57</v>
      </c>
      <c r="N300" s="25" t="s">
        <v>31</v>
      </c>
      <c r="O300" s="25" t="s">
        <v>263</v>
      </c>
      <c r="P300" s="25" t="s">
        <v>4449</v>
      </c>
      <c r="Q300" s="25" t="s">
        <v>4448</v>
      </c>
    </row>
    <row r="301" spans="1:17" ht="33.75" customHeight="1" x14ac:dyDescent="0.3">
      <c r="A301" s="24"/>
      <c r="B301" s="14" t="s">
        <v>452</v>
      </c>
      <c r="C301" s="31">
        <f>COUNTIFS(Events!$S:$S,L301,Events!$L:$L,$B301)</f>
        <v>1</v>
      </c>
      <c r="D301" s="31">
        <f>COUNTIFS(Events!$S:$S,M301,Events!$L:$L,$B301)</f>
        <v>3</v>
      </c>
      <c r="E301" s="31">
        <f>COUNTIFS(Events!$S:$S,N301,Events!$L:$L,$B301)</f>
        <v>3</v>
      </c>
      <c r="F301" s="31">
        <f>COUNTIFS(Events!$S:$S,O301,Events!$L:$L,$B301)</f>
        <v>1</v>
      </c>
      <c r="G301" s="31">
        <f>COUNTIFS(Events!$S:$S,P301,Events!$L:$L,$B301)</f>
        <v>0</v>
      </c>
      <c r="H301" s="31">
        <f>COUNTIFS(Events!$S:$S,Q301,Events!$L:$L,$B301)</f>
        <v>0</v>
      </c>
      <c r="I301" s="17">
        <f t="shared" si="20"/>
        <v>8</v>
      </c>
      <c r="L301" s="25" t="s">
        <v>20</v>
      </c>
      <c r="M301" s="25" t="s">
        <v>57</v>
      </c>
      <c r="N301" s="25" t="s">
        <v>31</v>
      </c>
      <c r="O301" s="25" t="s">
        <v>263</v>
      </c>
      <c r="P301" s="25" t="s">
        <v>4449</v>
      </c>
      <c r="Q301" s="25" t="s">
        <v>4448</v>
      </c>
    </row>
    <row r="302" spans="1:17" ht="33.75" customHeight="1" x14ac:dyDescent="0.3">
      <c r="A302" s="24"/>
      <c r="B302" s="14" t="s">
        <v>435</v>
      </c>
      <c r="C302" s="31">
        <f>COUNTIFS(Events!$S:$S,L302,Events!$L:$L,$B302)</f>
        <v>0</v>
      </c>
      <c r="D302" s="31">
        <f>COUNTIFS(Events!$S:$S,M302,Events!$L:$L,$B302)</f>
        <v>0</v>
      </c>
      <c r="E302" s="31">
        <f>COUNTIFS(Events!$S:$S,N302,Events!$L:$L,$B302)</f>
        <v>0</v>
      </c>
      <c r="F302" s="31">
        <f>COUNTIFS(Events!$S:$S,O302,Events!$L:$L,$B302)</f>
        <v>1</v>
      </c>
      <c r="G302" s="31">
        <f>COUNTIFS(Events!$S:$S,P302,Events!$L:$L,$B302)</f>
        <v>0</v>
      </c>
      <c r="H302" s="31">
        <f>COUNTIFS(Events!$S:$S,Q302,Events!$L:$L,$B302)</f>
        <v>0</v>
      </c>
      <c r="I302" s="17">
        <f t="shared" si="20"/>
        <v>1</v>
      </c>
      <c r="L302" s="25" t="s">
        <v>20</v>
      </c>
      <c r="M302" s="25" t="s">
        <v>57</v>
      </c>
      <c r="N302" s="25" t="s">
        <v>31</v>
      </c>
      <c r="O302" s="25" t="s">
        <v>263</v>
      </c>
      <c r="P302" s="25" t="s">
        <v>4449</v>
      </c>
      <c r="Q302" s="25" t="s">
        <v>4448</v>
      </c>
    </row>
    <row r="303" spans="1:17" ht="33.75" customHeight="1" x14ac:dyDescent="0.3">
      <c r="A303" s="24"/>
      <c r="B303" s="14" t="s">
        <v>249</v>
      </c>
      <c r="C303" s="31">
        <f>COUNTIFS(Events!$S:$S,L303,Events!$L:$L,$B303)</f>
        <v>0</v>
      </c>
      <c r="D303" s="31">
        <f>COUNTIFS(Events!$S:$S,M303,Events!$L:$L,$B303)</f>
        <v>1</v>
      </c>
      <c r="E303" s="31">
        <f>COUNTIFS(Events!$S:$S,N303,Events!$L:$L,$B303)</f>
        <v>7</v>
      </c>
      <c r="F303" s="31">
        <f>COUNTIFS(Events!$S:$S,O303,Events!$L:$L,$B303)</f>
        <v>0</v>
      </c>
      <c r="G303" s="31">
        <f>COUNTIFS(Events!$S:$S,P303,Events!$L:$L,$B303)</f>
        <v>0</v>
      </c>
      <c r="H303" s="31">
        <f>COUNTIFS(Events!$S:$S,Q303,Events!$L:$L,$B303)</f>
        <v>0</v>
      </c>
      <c r="I303" s="17">
        <f t="shared" si="20"/>
        <v>8</v>
      </c>
      <c r="L303" s="25" t="s">
        <v>20</v>
      </c>
      <c r="M303" s="25" t="s">
        <v>57</v>
      </c>
      <c r="N303" s="25" t="s">
        <v>31</v>
      </c>
      <c r="O303" s="25" t="s">
        <v>263</v>
      </c>
      <c r="P303" s="25" t="s">
        <v>4449</v>
      </c>
      <c r="Q303" s="25" t="s">
        <v>4448</v>
      </c>
    </row>
    <row r="304" spans="1:17" ht="33.75" customHeight="1" x14ac:dyDescent="0.3">
      <c r="A304" s="24"/>
      <c r="B304" s="14" t="s">
        <v>436</v>
      </c>
      <c r="C304" s="31">
        <f>COUNTIFS(Events!$S:$S,L304,Events!$L:$L,$B304)</f>
        <v>0</v>
      </c>
      <c r="D304" s="31">
        <f>COUNTIFS(Events!$S:$S,M304,Events!$L:$L,$B304)</f>
        <v>0</v>
      </c>
      <c r="E304" s="31">
        <f>COUNTIFS(Events!$S:$S,N304,Events!$L:$L,$B304)</f>
        <v>0</v>
      </c>
      <c r="F304" s="31">
        <f>COUNTIFS(Events!$S:$S,O304,Events!$L:$L,$B304)</f>
        <v>2</v>
      </c>
      <c r="G304" s="31">
        <f>COUNTIFS(Events!$S:$S,P304,Events!$L:$L,$B304)</f>
        <v>0</v>
      </c>
      <c r="H304" s="31">
        <f>COUNTIFS(Events!$S:$S,Q304,Events!$L:$L,$B304)</f>
        <v>0</v>
      </c>
      <c r="I304" s="17">
        <f t="shared" si="20"/>
        <v>2</v>
      </c>
      <c r="L304" s="25" t="s">
        <v>20</v>
      </c>
      <c r="M304" s="25" t="s">
        <v>57</v>
      </c>
      <c r="N304" s="25" t="s">
        <v>31</v>
      </c>
      <c r="O304" s="25" t="s">
        <v>263</v>
      </c>
      <c r="P304" s="25" t="s">
        <v>4449</v>
      </c>
      <c r="Q304" s="25" t="s">
        <v>4448</v>
      </c>
    </row>
    <row r="305" spans="1:17" ht="33.75" customHeight="1" x14ac:dyDescent="0.3">
      <c r="A305" s="24"/>
      <c r="B305" s="14" t="s">
        <v>3245</v>
      </c>
      <c r="C305" s="31">
        <f>COUNTIFS(Events!$S:$S,L305,Events!$L:$L,$B305)</f>
        <v>0</v>
      </c>
      <c r="D305" s="31">
        <f>COUNTIFS(Events!$S:$S,M305,Events!$L:$L,$B305)</f>
        <v>0</v>
      </c>
      <c r="E305" s="31">
        <f>COUNTIFS(Events!$S:$S,N305,Events!$L:$L,$B305)</f>
        <v>0</v>
      </c>
      <c r="F305" s="31">
        <f>COUNTIFS(Events!$S:$S,O305,Events!$L:$L,$B305)</f>
        <v>0</v>
      </c>
      <c r="G305" s="31">
        <f>COUNTIFS(Events!$S:$S,P305,Events!$L:$L,$B305)</f>
        <v>0</v>
      </c>
      <c r="H305" s="31">
        <f>COUNTIFS(Events!$S:$S,Q305,Events!$L:$L,$B305)</f>
        <v>0</v>
      </c>
      <c r="I305" s="17">
        <f t="shared" si="20"/>
        <v>0</v>
      </c>
      <c r="L305" s="25" t="s">
        <v>20</v>
      </c>
      <c r="M305" s="25" t="s">
        <v>57</v>
      </c>
      <c r="N305" s="25" t="s">
        <v>31</v>
      </c>
      <c r="O305" s="25" t="s">
        <v>263</v>
      </c>
      <c r="P305" s="25" t="s">
        <v>4449</v>
      </c>
      <c r="Q305" s="25" t="s">
        <v>4448</v>
      </c>
    </row>
    <row r="306" spans="1:17" ht="33.75" customHeight="1" x14ac:dyDescent="0.3">
      <c r="A306" s="24"/>
      <c r="B306" s="14" t="s">
        <v>49</v>
      </c>
      <c r="C306" s="31">
        <f>COUNTIFS(Events!$S:$S,L306,Events!$L:$L,$B306)</f>
        <v>1</v>
      </c>
      <c r="D306" s="31">
        <f>COUNTIFS(Events!$S:$S,M306,Events!$L:$L,$B306)</f>
        <v>2</v>
      </c>
      <c r="E306" s="31">
        <f>COUNTIFS(Events!$S:$S,N306,Events!$L:$L,$B306)</f>
        <v>2</v>
      </c>
      <c r="F306" s="31">
        <f>COUNTIFS(Events!$S:$S,O306,Events!$L:$L,$B306)</f>
        <v>6</v>
      </c>
      <c r="G306" s="31">
        <f>COUNTIFS(Events!$S:$S,P306,Events!$L:$L,$B306)</f>
        <v>0</v>
      </c>
      <c r="H306" s="31">
        <f>COUNTIFS(Events!$S:$S,Q306,Events!$L:$L,$B306)</f>
        <v>0</v>
      </c>
      <c r="I306" s="17">
        <f t="shared" si="20"/>
        <v>11</v>
      </c>
      <c r="L306" s="25" t="s">
        <v>20</v>
      </c>
      <c r="M306" s="25" t="s">
        <v>57</v>
      </c>
      <c r="N306" s="25" t="s">
        <v>31</v>
      </c>
      <c r="O306" s="25" t="s">
        <v>263</v>
      </c>
      <c r="P306" s="25" t="s">
        <v>4449</v>
      </c>
      <c r="Q306" s="25" t="s">
        <v>4448</v>
      </c>
    </row>
    <row r="307" spans="1:17" ht="33.75" customHeight="1" x14ac:dyDescent="0.3">
      <c r="A307" s="24"/>
      <c r="B307" s="14" t="s">
        <v>119</v>
      </c>
      <c r="C307" s="31">
        <f>COUNTIFS(Events!$S:$S,L307,Events!$L:$L,$B307)</f>
        <v>4</v>
      </c>
      <c r="D307" s="31">
        <f>COUNTIFS(Events!$S:$S,M307,Events!$L:$L,$B307)</f>
        <v>1</v>
      </c>
      <c r="E307" s="31">
        <f>COUNTIFS(Events!$S:$S,N307,Events!$L:$L,$B307)</f>
        <v>6</v>
      </c>
      <c r="F307" s="31">
        <f>COUNTIFS(Events!$S:$S,O307,Events!$L:$L,$B307)</f>
        <v>2</v>
      </c>
      <c r="G307" s="31">
        <f>COUNTIFS(Events!$S:$S,P307,Events!$L:$L,$B307)</f>
        <v>0</v>
      </c>
      <c r="H307" s="31">
        <f>COUNTIFS(Events!$S:$S,Q307,Events!$L:$L,$B307)</f>
        <v>0</v>
      </c>
      <c r="I307" s="17">
        <f t="shared" si="20"/>
        <v>13</v>
      </c>
      <c r="L307" s="25" t="s">
        <v>20</v>
      </c>
      <c r="M307" s="25" t="s">
        <v>57</v>
      </c>
      <c r="N307" s="25" t="s">
        <v>31</v>
      </c>
      <c r="O307" s="25" t="s">
        <v>263</v>
      </c>
      <c r="P307" s="25" t="s">
        <v>4449</v>
      </c>
      <c r="Q307" s="25" t="s">
        <v>4448</v>
      </c>
    </row>
    <row r="308" spans="1:17" ht="33.75" customHeight="1" x14ac:dyDescent="0.3">
      <c r="A308" s="24"/>
      <c r="B308" s="14" t="s">
        <v>294</v>
      </c>
      <c r="C308" s="31">
        <f>COUNTIFS(Events!$S:$S,L308,Events!$L:$L,$B308)</f>
        <v>3</v>
      </c>
      <c r="D308" s="31">
        <f>COUNTIFS(Events!$S:$S,M308,Events!$L:$L,$B308)</f>
        <v>1</v>
      </c>
      <c r="E308" s="31">
        <f>COUNTIFS(Events!$S:$S,N308,Events!$L:$L,$B308)</f>
        <v>3</v>
      </c>
      <c r="F308" s="31">
        <f>COUNTIFS(Events!$S:$S,O308,Events!$L:$L,$B308)</f>
        <v>0</v>
      </c>
      <c r="G308" s="31">
        <f>COUNTIFS(Events!$S:$S,P308,Events!$L:$L,$B308)</f>
        <v>0</v>
      </c>
      <c r="H308" s="31">
        <f>COUNTIFS(Events!$S:$S,Q308,Events!$L:$L,$B308)</f>
        <v>0</v>
      </c>
      <c r="I308" s="17">
        <f t="shared" si="20"/>
        <v>7</v>
      </c>
      <c r="L308" s="25" t="s">
        <v>20</v>
      </c>
      <c r="M308" s="25" t="s">
        <v>57</v>
      </c>
      <c r="N308" s="25" t="s">
        <v>31</v>
      </c>
      <c r="O308" s="25" t="s">
        <v>263</v>
      </c>
      <c r="P308" s="25" t="s">
        <v>4449</v>
      </c>
      <c r="Q308" s="25" t="s">
        <v>4448</v>
      </c>
    </row>
    <row r="309" spans="1:17" ht="33.75" customHeight="1" x14ac:dyDescent="0.3">
      <c r="A309" s="24"/>
      <c r="B309" s="14" t="s">
        <v>369</v>
      </c>
      <c r="C309" s="31">
        <f>COUNTIFS(Events!$S:$S,L309,Events!$L:$L,$B309)</f>
        <v>2</v>
      </c>
      <c r="D309" s="31">
        <f>COUNTIFS(Events!$S:$S,M309,Events!$L:$L,$B309)</f>
        <v>0</v>
      </c>
      <c r="E309" s="31">
        <f>COUNTIFS(Events!$S:$S,N309,Events!$L:$L,$B309)</f>
        <v>0</v>
      </c>
      <c r="F309" s="31">
        <f>COUNTIFS(Events!$S:$S,O309,Events!$L:$L,$B309)</f>
        <v>0</v>
      </c>
      <c r="G309" s="31">
        <f>COUNTIFS(Events!$S:$S,P309,Events!$L:$L,$B309)</f>
        <v>0</v>
      </c>
      <c r="H309" s="31">
        <f>COUNTIFS(Events!$S:$S,Q309,Events!$L:$L,$B309)</f>
        <v>0</v>
      </c>
      <c r="I309" s="17">
        <f t="shared" si="20"/>
        <v>2</v>
      </c>
      <c r="L309" s="25" t="s">
        <v>20</v>
      </c>
      <c r="M309" s="25" t="s">
        <v>57</v>
      </c>
      <c r="N309" s="25" t="s">
        <v>31</v>
      </c>
      <c r="O309" s="25" t="s">
        <v>263</v>
      </c>
      <c r="P309" s="25" t="s">
        <v>4449</v>
      </c>
      <c r="Q309" s="25" t="s">
        <v>4448</v>
      </c>
    </row>
    <row r="310" spans="1:17" ht="33.75" customHeight="1" x14ac:dyDescent="0.3">
      <c r="A310" s="24"/>
      <c r="B310" s="14" t="s">
        <v>120</v>
      </c>
      <c r="C310" s="31">
        <f>COUNTIFS(Events!$S:$S,L310,Events!$L:$L,$B310)</f>
        <v>3</v>
      </c>
      <c r="D310" s="31">
        <f>COUNTIFS(Events!$S:$S,M310,Events!$L:$L,$B310)</f>
        <v>6</v>
      </c>
      <c r="E310" s="31">
        <f>COUNTIFS(Events!$S:$S,N310,Events!$L:$L,$B310)</f>
        <v>1</v>
      </c>
      <c r="F310" s="31">
        <f>COUNTIFS(Events!$S:$S,O310,Events!$L:$L,$B310)</f>
        <v>2</v>
      </c>
      <c r="G310" s="31">
        <f>COUNTIFS(Events!$S:$S,P310,Events!$L:$L,$B310)</f>
        <v>0</v>
      </c>
      <c r="H310" s="31">
        <f>COUNTIFS(Events!$S:$S,Q310,Events!$L:$L,$B310)</f>
        <v>0</v>
      </c>
      <c r="I310" s="17">
        <f t="shared" si="20"/>
        <v>12</v>
      </c>
      <c r="L310" s="25" t="s">
        <v>20</v>
      </c>
      <c r="M310" s="25" t="s">
        <v>57</v>
      </c>
      <c r="N310" s="25" t="s">
        <v>31</v>
      </c>
      <c r="O310" s="25" t="s">
        <v>263</v>
      </c>
      <c r="P310" s="25" t="s">
        <v>4449</v>
      </c>
      <c r="Q310" s="25" t="s">
        <v>4448</v>
      </c>
    </row>
    <row r="311" spans="1:17" ht="33.75" customHeight="1" x14ac:dyDescent="0.3">
      <c r="A311" s="24"/>
      <c r="B311" s="14" t="s">
        <v>212</v>
      </c>
      <c r="C311" s="31">
        <f>COUNTIFS(Events!$S:$S,L311,Events!$L:$L,$B311)</f>
        <v>1</v>
      </c>
      <c r="D311" s="31">
        <f>COUNTIFS(Events!$S:$S,M311,Events!$L:$L,$B311)</f>
        <v>0</v>
      </c>
      <c r="E311" s="31">
        <f>COUNTIFS(Events!$S:$S,N311,Events!$L:$L,$B311)</f>
        <v>7</v>
      </c>
      <c r="F311" s="31">
        <f>COUNTIFS(Events!$S:$S,O311,Events!$L:$L,$B311)</f>
        <v>1</v>
      </c>
      <c r="G311" s="31">
        <f>COUNTIFS(Events!$S:$S,P311,Events!$L:$L,$B311)</f>
        <v>0</v>
      </c>
      <c r="H311" s="31">
        <f>COUNTIFS(Events!$S:$S,Q311,Events!$L:$L,$B311)</f>
        <v>0</v>
      </c>
      <c r="I311" s="17">
        <f t="shared" si="20"/>
        <v>9</v>
      </c>
      <c r="L311" s="25" t="s">
        <v>20</v>
      </c>
      <c r="M311" s="25" t="s">
        <v>57</v>
      </c>
      <c r="N311" s="25" t="s">
        <v>31</v>
      </c>
      <c r="O311" s="25" t="s">
        <v>263</v>
      </c>
      <c r="P311" s="25" t="s">
        <v>4449</v>
      </c>
      <c r="Q311" s="25" t="s">
        <v>4448</v>
      </c>
    </row>
    <row r="312" spans="1:17" ht="33.75" customHeight="1" x14ac:dyDescent="0.3">
      <c r="A312" s="24"/>
      <c r="B312" s="14" t="s">
        <v>341</v>
      </c>
      <c r="C312" s="31">
        <f>COUNTIFS(Events!$S:$S,L312,Events!$L:$L,$B312)</f>
        <v>0</v>
      </c>
      <c r="D312" s="31">
        <f>COUNTIFS(Events!$S:$S,M312,Events!$L:$L,$B312)</f>
        <v>0</v>
      </c>
      <c r="E312" s="31">
        <f>COUNTIFS(Events!$S:$S,N312,Events!$L:$L,$B312)</f>
        <v>0</v>
      </c>
      <c r="F312" s="31">
        <f>COUNTIFS(Events!$S:$S,O312,Events!$L:$L,$B312)</f>
        <v>0</v>
      </c>
      <c r="G312" s="31">
        <f>COUNTIFS(Events!$S:$S,P312,Events!$L:$L,$B312)</f>
        <v>0</v>
      </c>
      <c r="H312" s="31">
        <f>COUNTIFS(Events!$S:$S,Q312,Events!$L:$L,$B312)</f>
        <v>0</v>
      </c>
      <c r="I312" s="17">
        <f t="shared" si="20"/>
        <v>0</v>
      </c>
      <c r="L312" s="25" t="s">
        <v>20</v>
      </c>
      <c r="M312" s="25" t="s">
        <v>57</v>
      </c>
      <c r="N312" s="25" t="s">
        <v>31</v>
      </c>
      <c r="O312" s="25" t="s">
        <v>263</v>
      </c>
      <c r="P312" s="25" t="s">
        <v>4449</v>
      </c>
      <c r="Q312" s="25" t="s">
        <v>4448</v>
      </c>
    </row>
    <row r="313" spans="1:17" ht="33.75" customHeight="1" x14ac:dyDescent="0.3">
      <c r="A313" s="24"/>
      <c r="B313" s="14" t="s">
        <v>163</v>
      </c>
      <c r="C313" s="31">
        <f>COUNTIFS(Events!$S:$S,L313,Events!$L:$L,$B313)</f>
        <v>3</v>
      </c>
      <c r="D313" s="31">
        <f>COUNTIFS(Events!$S:$S,M313,Events!$L:$L,$B313)</f>
        <v>1</v>
      </c>
      <c r="E313" s="31">
        <f>COUNTIFS(Events!$S:$S,N313,Events!$L:$L,$B313)</f>
        <v>3</v>
      </c>
      <c r="F313" s="31">
        <f>COUNTIFS(Events!$S:$S,O313,Events!$L:$L,$B313)</f>
        <v>3</v>
      </c>
      <c r="G313" s="31">
        <f>COUNTIFS(Events!$S:$S,P313,Events!$L:$L,$B313)</f>
        <v>0</v>
      </c>
      <c r="H313" s="31">
        <f>COUNTIFS(Events!$S:$S,Q313,Events!$L:$L,$B313)</f>
        <v>0</v>
      </c>
      <c r="I313" s="17">
        <f t="shared" si="20"/>
        <v>10</v>
      </c>
      <c r="L313" s="25" t="s">
        <v>20</v>
      </c>
      <c r="M313" s="25" t="s">
        <v>57</v>
      </c>
      <c r="N313" s="25" t="s">
        <v>31</v>
      </c>
      <c r="O313" s="25" t="s">
        <v>263</v>
      </c>
      <c r="P313" s="25" t="s">
        <v>4449</v>
      </c>
      <c r="Q313" s="25" t="s">
        <v>4448</v>
      </c>
    </row>
    <row r="314" spans="1:17" ht="33.75" customHeight="1" x14ac:dyDescent="0.3">
      <c r="A314" s="24"/>
      <c r="B314" s="14" t="s">
        <v>319</v>
      </c>
      <c r="C314" s="31">
        <f>COUNTIFS(Events!$S:$S,L314,Events!$L:$L,$B314)</f>
        <v>3</v>
      </c>
      <c r="D314" s="31">
        <f>COUNTIFS(Events!$S:$S,M314,Events!$L:$L,$B314)</f>
        <v>0</v>
      </c>
      <c r="E314" s="31">
        <f>COUNTIFS(Events!$S:$S,N314,Events!$L:$L,$B314)</f>
        <v>2</v>
      </c>
      <c r="F314" s="31">
        <f>COUNTIFS(Events!$S:$S,O314,Events!$L:$L,$B314)</f>
        <v>0</v>
      </c>
      <c r="G314" s="31">
        <f>COUNTIFS(Events!$S:$S,P314,Events!$L:$L,$B314)</f>
        <v>0</v>
      </c>
      <c r="H314" s="31">
        <f>COUNTIFS(Events!$S:$S,Q314,Events!$L:$L,$B314)</f>
        <v>0</v>
      </c>
      <c r="I314" s="17">
        <f t="shared" ref="I314:I377" si="21">SUM(C314:H314)</f>
        <v>5</v>
      </c>
      <c r="L314" s="25" t="s">
        <v>20</v>
      </c>
      <c r="M314" s="25" t="s">
        <v>57</v>
      </c>
      <c r="N314" s="25" t="s">
        <v>31</v>
      </c>
      <c r="O314" s="25" t="s">
        <v>263</v>
      </c>
      <c r="P314" s="25" t="s">
        <v>4449</v>
      </c>
      <c r="Q314" s="25" t="s">
        <v>4448</v>
      </c>
    </row>
    <row r="315" spans="1:17" ht="33.75" customHeight="1" x14ac:dyDescent="0.3">
      <c r="A315" s="24"/>
      <c r="B315" s="14" t="s">
        <v>347</v>
      </c>
      <c r="C315" s="31">
        <f>COUNTIFS(Events!$S:$S,L315,Events!$L:$L,$B315)</f>
        <v>1</v>
      </c>
      <c r="D315" s="31">
        <f>COUNTIFS(Events!$S:$S,M315,Events!$L:$L,$B315)</f>
        <v>0</v>
      </c>
      <c r="E315" s="31">
        <f>COUNTIFS(Events!$S:$S,N315,Events!$L:$L,$B315)</f>
        <v>0</v>
      </c>
      <c r="F315" s="31">
        <f>COUNTIFS(Events!$S:$S,O315,Events!$L:$L,$B315)</f>
        <v>0</v>
      </c>
      <c r="G315" s="31">
        <f>COUNTIFS(Events!$S:$S,P315,Events!$L:$L,$B315)</f>
        <v>0</v>
      </c>
      <c r="H315" s="31">
        <f>COUNTIFS(Events!$S:$S,Q315,Events!$L:$L,$B315)</f>
        <v>0</v>
      </c>
      <c r="I315" s="17">
        <f t="shared" si="21"/>
        <v>1</v>
      </c>
      <c r="L315" s="25" t="s">
        <v>20</v>
      </c>
      <c r="M315" s="25" t="s">
        <v>57</v>
      </c>
      <c r="N315" s="25" t="s">
        <v>31</v>
      </c>
      <c r="O315" s="25" t="s">
        <v>263</v>
      </c>
      <c r="P315" s="25" t="s">
        <v>4449</v>
      </c>
      <c r="Q315" s="25" t="s">
        <v>4448</v>
      </c>
    </row>
    <row r="316" spans="1:17" ht="33.75" customHeight="1" x14ac:dyDescent="0.3">
      <c r="A316" s="24"/>
      <c r="B316" s="14" t="s">
        <v>431</v>
      </c>
      <c r="C316" s="31">
        <f>COUNTIFS(Events!$S:$S,L316,Events!$L:$L,$B316)</f>
        <v>0</v>
      </c>
      <c r="D316" s="31">
        <f>COUNTIFS(Events!$S:$S,M316,Events!$L:$L,$B316)</f>
        <v>4</v>
      </c>
      <c r="E316" s="31">
        <f>COUNTIFS(Events!$S:$S,N316,Events!$L:$L,$B316)</f>
        <v>0</v>
      </c>
      <c r="F316" s="31">
        <f>COUNTIFS(Events!$S:$S,O316,Events!$L:$L,$B316)</f>
        <v>0</v>
      </c>
      <c r="G316" s="31">
        <f>COUNTIFS(Events!$S:$S,P316,Events!$L:$L,$B316)</f>
        <v>0</v>
      </c>
      <c r="H316" s="31">
        <f>COUNTIFS(Events!$S:$S,Q316,Events!$L:$L,$B316)</f>
        <v>0</v>
      </c>
      <c r="I316" s="17">
        <f t="shared" si="21"/>
        <v>4</v>
      </c>
      <c r="L316" s="25" t="s">
        <v>20</v>
      </c>
      <c r="M316" s="25" t="s">
        <v>57</v>
      </c>
      <c r="N316" s="25" t="s">
        <v>31</v>
      </c>
      <c r="O316" s="25" t="s">
        <v>263</v>
      </c>
      <c r="P316" s="25" t="s">
        <v>4449</v>
      </c>
      <c r="Q316" s="25" t="s">
        <v>4448</v>
      </c>
    </row>
    <row r="317" spans="1:17" ht="33.75" customHeight="1" x14ac:dyDescent="0.3">
      <c r="A317" s="24"/>
      <c r="B317" s="14" t="s">
        <v>410</v>
      </c>
      <c r="C317" s="31">
        <f>COUNTIFS(Events!$S:$S,L317,Events!$L:$L,$B317)</f>
        <v>0</v>
      </c>
      <c r="D317" s="31">
        <f>COUNTIFS(Events!$S:$S,M317,Events!$L:$L,$B317)</f>
        <v>0</v>
      </c>
      <c r="E317" s="31">
        <f>COUNTIFS(Events!$S:$S,N317,Events!$L:$L,$B317)</f>
        <v>0</v>
      </c>
      <c r="F317" s="31">
        <f>COUNTIFS(Events!$S:$S,O317,Events!$L:$L,$B317)</f>
        <v>0</v>
      </c>
      <c r="G317" s="31">
        <f>COUNTIFS(Events!$S:$S,P317,Events!$L:$L,$B317)</f>
        <v>0</v>
      </c>
      <c r="H317" s="31">
        <f>COUNTIFS(Events!$S:$S,Q317,Events!$L:$L,$B317)</f>
        <v>0</v>
      </c>
      <c r="I317" s="17">
        <f t="shared" si="21"/>
        <v>0</v>
      </c>
      <c r="L317" s="25" t="s">
        <v>20</v>
      </c>
      <c r="M317" s="25" t="s">
        <v>57</v>
      </c>
      <c r="N317" s="25" t="s">
        <v>31</v>
      </c>
      <c r="O317" s="25" t="s">
        <v>263</v>
      </c>
      <c r="P317" s="25" t="s">
        <v>4449</v>
      </c>
      <c r="Q317" s="25" t="s">
        <v>4448</v>
      </c>
    </row>
    <row r="318" spans="1:17" ht="33.75" customHeight="1" x14ac:dyDescent="0.3">
      <c r="A318" s="24"/>
      <c r="B318" s="14" t="s">
        <v>352</v>
      </c>
      <c r="C318" s="31">
        <f>COUNTIFS(Events!$S:$S,L318,Events!$L:$L,$B318)</f>
        <v>0</v>
      </c>
      <c r="D318" s="31">
        <f>COUNTIFS(Events!$S:$S,M318,Events!$L:$L,$B318)</f>
        <v>1</v>
      </c>
      <c r="E318" s="31">
        <f>COUNTIFS(Events!$S:$S,N318,Events!$L:$L,$B318)</f>
        <v>0</v>
      </c>
      <c r="F318" s="31">
        <f>COUNTIFS(Events!$S:$S,O318,Events!$L:$L,$B318)</f>
        <v>0</v>
      </c>
      <c r="G318" s="31">
        <f>COUNTIFS(Events!$S:$S,P318,Events!$L:$L,$B318)</f>
        <v>0</v>
      </c>
      <c r="H318" s="31">
        <f>COUNTIFS(Events!$S:$S,Q318,Events!$L:$L,$B318)</f>
        <v>0</v>
      </c>
      <c r="I318" s="17">
        <f t="shared" si="21"/>
        <v>1</v>
      </c>
      <c r="L318" s="25" t="s">
        <v>20</v>
      </c>
      <c r="M318" s="25" t="s">
        <v>57</v>
      </c>
      <c r="N318" s="25" t="s">
        <v>31</v>
      </c>
      <c r="O318" s="25" t="s">
        <v>263</v>
      </c>
      <c r="P318" s="25" t="s">
        <v>4449</v>
      </c>
      <c r="Q318" s="25" t="s">
        <v>4448</v>
      </c>
    </row>
    <row r="319" spans="1:17" ht="33.75" customHeight="1" x14ac:dyDescent="0.3">
      <c r="A319" s="24"/>
      <c r="B319" s="14" t="s">
        <v>162</v>
      </c>
      <c r="C319" s="31">
        <f>COUNTIFS(Events!$S:$S,L319,Events!$L:$L,$B319)</f>
        <v>1</v>
      </c>
      <c r="D319" s="31">
        <f>COUNTIFS(Events!$S:$S,M319,Events!$L:$L,$B319)</f>
        <v>0</v>
      </c>
      <c r="E319" s="31">
        <f>COUNTIFS(Events!$S:$S,N319,Events!$L:$L,$B319)</f>
        <v>0</v>
      </c>
      <c r="F319" s="31">
        <f>COUNTIFS(Events!$S:$S,O319,Events!$L:$L,$B319)</f>
        <v>0</v>
      </c>
      <c r="G319" s="31">
        <f>COUNTIFS(Events!$S:$S,P319,Events!$L:$L,$B319)</f>
        <v>0</v>
      </c>
      <c r="H319" s="31">
        <f>COUNTIFS(Events!$S:$S,Q319,Events!$L:$L,$B319)</f>
        <v>0</v>
      </c>
      <c r="I319" s="17">
        <f t="shared" si="21"/>
        <v>1</v>
      </c>
      <c r="L319" s="25" t="s">
        <v>20</v>
      </c>
      <c r="M319" s="25" t="s">
        <v>57</v>
      </c>
      <c r="N319" s="25" t="s">
        <v>31</v>
      </c>
      <c r="O319" s="25" t="s">
        <v>263</v>
      </c>
      <c r="P319" s="25" t="s">
        <v>4449</v>
      </c>
      <c r="Q319" s="25" t="s">
        <v>4448</v>
      </c>
    </row>
    <row r="320" spans="1:17" ht="33.75" customHeight="1" x14ac:dyDescent="0.3">
      <c r="A320" s="24"/>
      <c r="B320" s="14" t="s">
        <v>355</v>
      </c>
      <c r="C320" s="31">
        <f>COUNTIFS(Events!$S:$S,L320,Events!$L:$L,$B320)</f>
        <v>3</v>
      </c>
      <c r="D320" s="31">
        <f>COUNTIFS(Events!$S:$S,M320,Events!$L:$L,$B320)</f>
        <v>0</v>
      </c>
      <c r="E320" s="31">
        <f>COUNTIFS(Events!$S:$S,N320,Events!$L:$L,$B320)</f>
        <v>1</v>
      </c>
      <c r="F320" s="31">
        <f>COUNTIFS(Events!$S:$S,O320,Events!$L:$L,$B320)</f>
        <v>0</v>
      </c>
      <c r="G320" s="31">
        <f>COUNTIFS(Events!$S:$S,P320,Events!$L:$L,$B320)</f>
        <v>0</v>
      </c>
      <c r="H320" s="31">
        <f>COUNTIFS(Events!$S:$S,Q320,Events!$L:$L,$B320)</f>
        <v>0</v>
      </c>
      <c r="I320" s="17">
        <f t="shared" si="21"/>
        <v>4</v>
      </c>
      <c r="L320" s="25" t="s">
        <v>20</v>
      </c>
      <c r="M320" s="25" t="s">
        <v>57</v>
      </c>
      <c r="N320" s="25" t="s">
        <v>31</v>
      </c>
      <c r="O320" s="25" t="s">
        <v>263</v>
      </c>
      <c r="P320" s="25" t="s">
        <v>4449</v>
      </c>
      <c r="Q320" s="25" t="s">
        <v>4448</v>
      </c>
    </row>
    <row r="321" spans="1:17" ht="33.75" customHeight="1" x14ac:dyDescent="0.3">
      <c r="A321" s="24"/>
      <c r="B321" s="14" t="s">
        <v>512</v>
      </c>
      <c r="C321" s="31">
        <f>COUNTIFS(Events!$S:$S,L321,Events!$L:$L,$B321)</f>
        <v>0</v>
      </c>
      <c r="D321" s="31">
        <f>COUNTIFS(Events!$S:$S,M321,Events!$L:$L,$B321)</f>
        <v>0</v>
      </c>
      <c r="E321" s="31">
        <f>COUNTIFS(Events!$S:$S,N321,Events!$L:$L,$B321)</f>
        <v>0</v>
      </c>
      <c r="F321" s="31">
        <f>COUNTIFS(Events!$S:$S,O321,Events!$L:$L,$B321)</f>
        <v>0</v>
      </c>
      <c r="G321" s="31">
        <f>COUNTIFS(Events!$S:$S,P321,Events!$L:$L,$B321)</f>
        <v>0</v>
      </c>
      <c r="H321" s="31">
        <f>COUNTIFS(Events!$S:$S,Q321,Events!$L:$L,$B321)</f>
        <v>0</v>
      </c>
      <c r="I321" s="17">
        <f t="shared" si="21"/>
        <v>0</v>
      </c>
      <c r="L321" s="25" t="s">
        <v>20</v>
      </c>
      <c r="M321" s="25" t="s">
        <v>57</v>
      </c>
      <c r="N321" s="25" t="s">
        <v>31</v>
      </c>
      <c r="O321" s="25" t="s">
        <v>263</v>
      </c>
      <c r="P321" s="25" t="s">
        <v>4449</v>
      </c>
      <c r="Q321" s="25" t="s">
        <v>4448</v>
      </c>
    </row>
    <row r="322" spans="1:17" ht="33.75" customHeight="1" x14ac:dyDescent="0.3">
      <c r="A322" s="24"/>
      <c r="B322" s="14" t="s">
        <v>389</v>
      </c>
      <c r="C322" s="31">
        <f>COUNTIFS(Events!$S:$S,L322,Events!$L:$L,$B322)</f>
        <v>0</v>
      </c>
      <c r="D322" s="31">
        <f>COUNTIFS(Events!$S:$S,M322,Events!$L:$L,$B322)</f>
        <v>1</v>
      </c>
      <c r="E322" s="31">
        <f>COUNTIFS(Events!$S:$S,N322,Events!$L:$L,$B322)</f>
        <v>0</v>
      </c>
      <c r="F322" s="31">
        <f>COUNTIFS(Events!$S:$S,O322,Events!$L:$L,$B322)</f>
        <v>0</v>
      </c>
      <c r="G322" s="31">
        <f>COUNTIFS(Events!$S:$S,P322,Events!$L:$L,$B322)</f>
        <v>0</v>
      </c>
      <c r="H322" s="31">
        <f>COUNTIFS(Events!$S:$S,Q322,Events!$L:$L,$B322)</f>
        <v>0</v>
      </c>
      <c r="I322" s="17">
        <f t="shared" si="21"/>
        <v>1</v>
      </c>
      <c r="L322" s="25" t="s">
        <v>20</v>
      </c>
      <c r="M322" s="25" t="s">
        <v>57</v>
      </c>
      <c r="N322" s="25" t="s">
        <v>31</v>
      </c>
      <c r="O322" s="25" t="s">
        <v>263</v>
      </c>
      <c r="P322" s="25" t="s">
        <v>4449</v>
      </c>
      <c r="Q322" s="25" t="s">
        <v>4448</v>
      </c>
    </row>
    <row r="323" spans="1:17" ht="33.75" customHeight="1" x14ac:dyDescent="0.3">
      <c r="A323" s="24"/>
      <c r="B323" s="14" t="s">
        <v>412</v>
      </c>
      <c r="C323" s="31">
        <f>COUNTIFS(Events!$S:$S,L323,Events!$L:$L,$B323)</f>
        <v>1</v>
      </c>
      <c r="D323" s="31">
        <f>COUNTIFS(Events!$S:$S,M323,Events!$L:$L,$B323)</f>
        <v>0</v>
      </c>
      <c r="E323" s="31">
        <f>COUNTIFS(Events!$S:$S,N323,Events!$L:$L,$B323)</f>
        <v>0</v>
      </c>
      <c r="F323" s="31">
        <f>COUNTIFS(Events!$S:$S,O323,Events!$L:$L,$B323)</f>
        <v>0</v>
      </c>
      <c r="G323" s="31">
        <f>COUNTIFS(Events!$S:$S,P323,Events!$L:$L,$B323)</f>
        <v>0</v>
      </c>
      <c r="H323" s="31">
        <f>COUNTIFS(Events!$S:$S,Q323,Events!$L:$L,$B323)</f>
        <v>0</v>
      </c>
      <c r="I323" s="17">
        <f t="shared" si="21"/>
        <v>1</v>
      </c>
      <c r="L323" s="25" t="s">
        <v>20</v>
      </c>
      <c r="M323" s="25" t="s">
        <v>57</v>
      </c>
      <c r="N323" s="25" t="s">
        <v>31</v>
      </c>
      <c r="O323" s="25" t="s">
        <v>263</v>
      </c>
      <c r="P323" s="25" t="s">
        <v>4449</v>
      </c>
      <c r="Q323" s="25" t="s">
        <v>4448</v>
      </c>
    </row>
    <row r="324" spans="1:17" ht="33.75" customHeight="1" x14ac:dyDescent="0.3">
      <c r="A324" s="24"/>
      <c r="B324" s="14" t="s">
        <v>286</v>
      </c>
      <c r="C324" s="31">
        <f>COUNTIFS(Events!$S:$S,L324,Events!$L:$L,$B324)</f>
        <v>0</v>
      </c>
      <c r="D324" s="31">
        <f>COUNTIFS(Events!$S:$S,M324,Events!$L:$L,$B324)</f>
        <v>1</v>
      </c>
      <c r="E324" s="31">
        <f>COUNTIFS(Events!$S:$S,N324,Events!$L:$L,$B324)</f>
        <v>0</v>
      </c>
      <c r="F324" s="31">
        <f>COUNTIFS(Events!$S:$S,O324,Events!$L:$L,$B324)</f>
        <v>0</v>
      </c>
      <c r="G324" s="31">
        <f>COUNTIFS(Events!$S:$S,P324,Events!$L:$L,$B324)</f>
        <v>0</v>
      </c>
      <c r="H324" s="31">
        <f>COUNTIFS(Events!$S:$S,Q324,Events!$L:$L,$B324)</f>
        <v>0</v>
      </c>
      <c r="I324" s="17">
        <f t="shared" si="21"/>
        <v>1</v>
      </c>
      <c r="L324" s="25" t="s">
        <v>20</v>
      </c>
      <c r="M324" s="25" t="s">
        <v>57</v>
      </c>
      <c r="N324" s="25" t="s">
        <v>31</v>
      </c>
      <c r="O324" s="25" t="s">
        <v>263</v>
      </c>
      <c r="P324" s="25" t="s">
        <v>4449</v>
      </c>
      <c r="Q324" s="25" t="s">
        <v>4448</v>
      </c>
    </row>
    <row r="325" spans="1:17" ht="33.75" customHeight="1" x14ac:dyDescent="0.3">
      <c r="A325" s="24"/>
      <c r="B325" s="14" t="s">
        <v>122</v>
      </c>
      <c r="C325" s="31">
        <f>COUNTIFS(Events!$S:$S,L325,Events!$L:$L,$B325)</f>
        <v>0</v>
      </c>
      <c r="D325" s="31">
        <f>COUNTIFS(Events!$S:$S,M325,Events!$L:$L,$B325)</f>
        <v>1</v>
      </c>
      <c r="E325" s="31">
        <f>COUNTIFS(Events!$S:$S,N325,Events!$L:$L,$B325)</f>
        <v>1</v>
      </c>
      <c r="F325" s="31">
        <f>COUNTIFS(Events!$S:$S,O325,Events!$L:$L,$B325)</f>
        <v>0</v>
      </c>
      <c r="G325" s="31">
        <f>COUNTIFS(Events!$S:$S,P325,Events!$L:$L,$B325)</f>
        <v>0</v>
      </c>
      <c r="H325" s="31">
        <f>COUNTIFS(Events!$S:$S,Q325,Events!$L:$L,$B325)</f>
        <v>0</v>
      </c>
      <c r="I325" s="17">
        <f t="shared" si="21"/>
        <v>2</v>
      </c>
      <c r="L325" s="25" t="s">
        <v>20</v>
      </c>
      <c r="M325" s="25" t="s">
        <v>57</v>
      </c>
      <c r="N325" s="25" t="s">
        <v>31</v>
      </c>
      <c r="O325" s="25" t="s">
        <v>263</v>
      </c>
      <c r="P325" s="25" t="s">
        <v>4449</v>
      </c>
      <c r="Q325" s="25" t="s">
        <v>4448</v>
      </c>
    </row>
    <row r="326" spans="1:17" ht="33.75" customHeight="1" x14ac:dyDescent="0.3">
      <c r="A326" s="24"/>
      <c r="B326" s="14" t="s">
        <v>54</v>
      </c>
      <c r="C326" s="31">
        <f>COUNTIFS(Events!$S:$S,L326,Events!$L:$L,$B326)</f>
        <v>0</v>
      </c>
      <c r="D326" s="31">
        <f>COUNTIFS(Events!$S:$S,M326,Events!$L:$L,$B326)</f>
        <v>3</v>
      </c>
      <c r="E326" s="31">
        <f>COUNTIFS(Events!$S:$S,N326,Events!$L:$L,$B326)</f>
        <v>11</v>
      </c>
      <c r="F326" s="31">
        <f>COUNTIFS(Events!$S:$S,O326,Events!$L:$L,$B326)</f>
        <v>5</v>
      </c>
      <c r="G326" s="31">
        <f>COUNTIFS(Events!$S:$S,P326,Events!$L:$L,$B326)</f>
        <v>0</v>
      </c>
      <c r="H326" s="31">
        <f>COUNTIFS(Events!$S:$S,Q326,Events!$L:$L,$B326)</f>
        <v>0</v>
      </c>
      <c r="I326" s="17">
        <f t="shared" si="21"/>
        <v>19</v>
      </c>
      <c r="L326" s="25" t="s">
        <v>20</v>
      </c>
      <c r="M326" s="25" t="s">
        <v>57</v>
      </c>
      <c r="N326" s="25" t="s">
        <v>31</v>
      </c>
      <c r="O326" s="25" t="s">
        <v>263</v>
      </c>
      <c r="P326" s="25" t="s">
        <v>4449</v>
      </c>
      <c r="Q326" s="25" t="s">
        <v>4448</v>
      </c>
    </row>
    <row r="327" spans="1:17" ht="33.75" customHeight="1" x14ac:dyDescent="0.3">
      <c r="A327" s="24"/>
      <c r="B327" s="14" t="s">
        <v>336</v>
      </c>
      <c r="C327" s="31">
        <f>COUNTIFS(Events!$S:$S,L327,Events!$L:$L,$B327)</f>
        <v>0</v>
      </c>
      <c r="D327" s="31">
        <f>COUNTIFS(Events!$S:$S,M327,Events!$L:$L,$B327)</f>
        <v>2</v>
      </c>
      <c r="E327" s="31">
        <f>COUNTIFS(Events!$S:$S,N327,Events!$L:$L,$B327)</f>
        <v>1</v>
      </c>
      <c r="F327" s="31">
        <f>COUNTIFS(Events!$S:$S,O327,Events!$L:$L,$B327)</f>
        <v>0</v>
      </c>
      <c r="G327" s="31">
        <f>COUNTIFS(Events!$S:$S,P327,Events!$L:$L,$B327)</f>
        <v>0</v>
      </c>
      <c r="H327" s="31">
        <f>COUNTIFS(Events!$S:$S,Q327,Events!$L:$L,$B327)</f>
        <v>1</v>
      </c>
      <c r="I327" s="17">
        <f t="shared" si="21"/>
        <v>4</v>
      </c>
      <c r="L327" s="25" t="s">
        <v>20</v>
      </c>
      <c r="M327" s="25" t="s">
        <v>57</v>
      </c>
      <c r="N327" s="25" t="s">
        <v>31</v>
      </c>
      <c r="O327" s="25" t="s">
        <v>263</v>
      </c>
      <c r="P327" s="25" t="s">
        <v>4449</v>
      </c>
      <c r="Q327" s="25" t="s">
        <v>4448</v>
      </c>
    </row>
    <row r="328" spans="1:17" ht="33.75" customHeight="1" x14ac:dyDescent="0.3">
      <c r="A328" s="24"/>
      <c r="B328" s="14" t="s">
        <v>53</v>
      </c>
      <c r="C328" s="31">
        <f>COUNTIFS(Events!$S:$S,L328,Events!$L:$L,$B328)</f>
        <v>1</v>
      </c>
      <c r="D328" s="31">
        <f>COUNTIFS(Events!$S:$S,M328,Events!$L:$L,$B328)</f>
        <v>0</v>
      </c>
      <c r="E328" s="31">
        <f>COUNTIFS(Events!$S:$S,N328,Events!$L:$L,$B328)</f>
        <v>3</v>
      </c>
      <c r="F328" s="31">
        <f>COUNTIFS(Events!$S:$S,O328,Events!$L:$L,$B328)</f>
        <v>0</v>
      </c>
      <c r="G328" s="31">
        <f>COUNTIFS(Events!$S:$S,P328,Events!$L:$L,$B328)</f>
        <v>0</v>
      </c>
      <c r="H328" s="31">
        <f>COUNTIFS(Events!$S:$S,Q328,Events!$L:$L,$B328)</f>
        <v>0</v>
      </c>
      <c r="I328" s="17">
        <f t="shared" si="21"/>
        <v>4</v>
      </c>
      <c r="L328" s="25" t="s">
        <v>20</v>
      </c>
      <c r="M328" s="25" t="s">
        <v>57</v>
      </c>
      <c r="N328" s="25" t="s">
        <v>31</v>
      </c>
      <c r="O328" s="25" t="s">
        <v>263</v>
      </c>
      <c r="P328" s="25" t="s">
        <v>4449</v>
      </c>
      <c r="Q328" s="25" t="s">
        <v>4448</v>
      </c>
    </row>
    <row r="329" spans="1:17" ht="33.75" customHeight="1" x14ac:dyDescent="0.3">
      <c r="A329" s="24"/>
      <c r="B329" s="14" t="s">
        <v>3311</v>
      </c>
      <c r="C329" s="31">
        <f>COUNTIFS(Events!$S:$S,L329,Events!$L:$L,$B329)</f>
        <v>0</v>
      </c>
      <c r="D329" s="31">
        <f>COUNTIFS(Events!$S:$S,M329,Events!$L:$L,$B329)</f>
        <v>0</v>
      </c>
      <c r="E329" s="31">
        <f>COUNTIFS(Events!$S:$S,N329,Events!$L:$L,$B329)</f>
        <v>0</v>
      </c>
      <c r="F329" s="31">
        <f>COUNTIFS(Events!$S:$S,O329,Events!$L:$L,$B329)</f>
        <v>0</v>
      </c>
      <c r="G329" s="31">
        <f>COUNTIFS(Events!$S:$S,P329,Events!$L:$L,$B329)</f>
        <v>0</v>
      </c>
      <c r="H329" s="31">
        <f>COUNTIFS(Events!$S:$S,Q329,Events!$L:$L,$B329)</f>
        <v>0</v>
      </c>
      <c r="I329" s="17">
        <f t="shared" si="21"/>
        <v>0</v>
      </c>
      <c r="L329" s="25" t="s">
        <v>20</v>
      </c>
      <c r="M329" s="25" t="s">
        <v>57</v>
      </c>
      <c r="N329" s="25" t="s">
        <v>31</v>
      </c>
      <c r="O329" s="25" t="s">
        <v>263</v>
      </c>
      <c r="P329" s="25" t="s">
        <v>4449</v>
      </c>
      <c r="Q329" s="25" t="s">
        <v>4448</v>
      </c>
    </row>
    <row r="330" spans="1:17" ht="33.75" customHeight="1" x14ac:dyDescent="0.3">
      <c r="A330" s="24"/>
      <c r="B330" s="14" t="s">
        <v>121</v>
      </c>
      <c r="C330" s="31">
        <f>COUNTIFS(Events!$S:$S,L330,Events!$L:$L,$B330)</f>
        <v>1</v>
      </c>
      <c r="D330" s="31">
        <f>COUNTIFS(Events!$S:$S,M330,Events!$L:$L,$B330)</f>
        <v>2</v>
      </c>
      <c r="E330" s="31">
        <f>COUNTIFS(Events!$S:$S,N330,Events!$L:$L,$B330)</f>
        <v>5</v>
      </c>
      <c r="F330" s="31">
        <f>COUNTIFS(Events!$S:$S,O330,Events!$L:$L,$B330)</f>
        <v>0</v>
      </c>
      <c r="G330" s="31">
        <f>COUNTIFS(Events!$S:$S,P330,Events!$L:$L,$B330)</f>
        <v>0</v>
      </c>
      <c r="H330" s="31">
        <f>COUNTIFS(Events!$S:$S,Q330,Events!$L:$L,$B330)</f>
        <v>0</v>
      </c>
      <c r="I330" s="17">
        <f t="shared" si="21"/>
        <v>8</v>
      </c>
      <c r="L330" s="25" t="s">
        <v>20</v>
      </c>
      <c r="M330" s="25" t="s">
        <v>57</v>
      </c>
      <c r="N330" s="25" t="s">
        <v>31</v>
      </c>
      <c r="O330" s="25" t="s">
        <v>263</v>
      </c>
      <c r="P330" s="25" t="s">
        <v>4449</v>
      </c>
      <c r="Q330" s="25" t="s">
        <v>4448</v>
      </c>
    </row>
    <row r="331" spans="1:17" ht="33.75" customHeight="1" x14ac:dyDescent="0.3">
      <c r="A331" s="24"/>
      <c r="B331" s="14" t="s">
        <v>314</v>
      </c>
      <c r="C331" s="31">
        <f>COUNTIFS(Events!$S:$S,L331,Events!$L:$L,$B331)</f>
        <v>0</v>
      </c>
      <c r="D331" s="31">
        <f>COUNTIFS(Events!$S:$S,M331,Events!$L:$L,$B331)</f>
        <v>4</v>
      </c>
      <c r="E331" s="31">
        <f>COUNTIFS(Events!$S:$S,N331,Events!$L:$L,$B331)</f>
        <v>0</v>
      </c>
      <c r="F331" s="31">
        <f>COUNTIFS(Events!$S:$S,O331,Events!$L:$L,$B331)</f>
        <v>1</v>
      </c>
      <c r="G331" s="31">
        <f>COUNTIFS(Events!$S:$S,P331,Events!$L:$L,$B331)</f>
        <v>0</v>
      </c>
      <c r="H331" s="31">
        <f>COUNTIFS(Events!$S:$S,Q331,Events!$L:$L,$B331)</f>
        <v>0</v>
      </c>
      <c r="I331" s="17">
        <f t="shared" si="21"/>
        <v>5</v>
      </c>
      <c r="L331" s="25" t="s">
        <v>20</v>
      </c>
      <c r="M331" s="25" t="s">
        <v>57</v>
      </c>
      <c r="N331" s="25" t="s">
        <v>31</v>
      </c>
      <c r="O331" s="25" t="s">
        <v>263</v>
      </c>
      <c r="P331" s="25" t="s">
        <v>4449</v>
      </c>
      <c r="Q331" s="25" t="s">
        <v>4448</v>
      </c>
    </row>
    <row r="332" spans="1:17" ht="33.75" customHeight="1" x14ac:dyDescent="0.3">
      <c r="A332" s="24"/>
      <c r="B332" s="14" t="s">
        <v>165</v>
      </c>
      <c r="C332" s="31">
        <f>COUNTIFS(Events!$S:$S,L332,Events!$L:$L,$B332)</f>
        <v>0</v>
      </c>
      <c r="D332" s="31">
        <f>COUNTIFS(Events!$S:$S,M332,Events!$L:$L,$B332)</f>
        <v>1</v>
      </c>
      <c r="E332" s="31">
        <f>COUNTIFS(Events!$S:$S,N332,Events!$L:$L,$B332)</f>
        <v>1</v>
      </c>
      <c r="F332" s="31">
        <f>COUNTIFS(Events!$S:$S,O332,Events!$L:$L,$B332)</f>
        <v>0</v>
      </c>
      <c r="G332" s="31">
        <f>COUNTIFS(Events!$S:$S,P332,Events!$L:$L,$B332)</f>
        <v>0</v>
      </c>
      <c r="H332" s="31">
        <f>COUNTIFS(Events!$S:$S,Q332,Events!$L:$L,$B332)</f>
        <v>0</v>
      </c>
      <c r="I332" s="17">
        <f t="shared" si="21"/>
        <v>2</v>
      </c>
      <c r="L332" s="25" t="s">
        <v>20</v>
      </c>
      <c r="M332" s="25" t="s">
        <v>57</v>
      </c>
      <c r="N332" s="25" t="s">
        <v>31</v>
      </c>
      <c r="O332" s="25" t="s">
        <v>263</v>
      </c>
      <c r="P332" s="25" t="s">
        <v>4449</v>
      </c>
      <c r="Q332" s="25" t="s">
        <v>4448</v>
      </c>
    </row>
    <row r="333" spans="1:17" ht="33.75" customHeight="1" x14ac:dyDescent="0.3">
      <c r="A333" s="24"/>
      <c r="B333" s="14" t="s">
        <v>290</v>
      </c>
      <c r="C333" s="31">
        <f>COUNTIFS(Events!$S:$S,L333,Events!$L:$L,$B333)</f>
        <v>0</v>
      </c>
      <c r="D333" s="31">
        <f>COUNTIFS(Events!$S:$S,M333,Events!$L:$L,$B333)</f>
        <v>0</v>
      </c>
      <c r="E333" s="31">
        <f>COUNTIFS(Events!$S:$S,N333,Events!$L:$L,$B333)</f>
        <v>0</v>
      </c>
      <c r="F333" s="31">
        <f>COUNTIFS(Events!$S:$S,O333,Events!$L:$L,$B333)</f>
        <v>0</v>
      </c>
      <c r="G333" s="31">
        <f>COUNTIFS(Events!$S:$S,P333,Events!$L:$L,$B333)</f>
        <v>0</v>
      </c>
      <c r="H333" s="31">
        <f>COUNTIFS(Events!$S:$S,Q333,Events!$L:$L,$B333)</f>
        <v>0</v>
      </c>
      <c r="I333" s="17">
        <f t="shared" si="21"/>
        <v>0</v>
      </c>
      <c r="L333" s="25" t="s">
        <v>20</v>
      </c>
      <c r="M333" s="25" t="s">
        <v>57</v>
      </c>
      <c r="N333" s="25" t="s">
        <v>31</v>
      </c>
      <c r="O333" s="25" t="s">
        <v>263</v>
      </c>
      <c r="P333" s="25" t="s">
        <v>4449</v>
      </c>
      <c r="Q333" s="25" t="s">
        <v>4448</v>
      </c>
    </row>
    <row r="334" spans="1:17" ht="33.75" customHeight="1" x14ac:dyDescent="0.3">
      <c r="A334" s="24"/>
      <c r="B334" s="14" t="s">
        <v>405</v>
      </c>
      <c r="C334" s="31">
        <f>COUNTIFS(Events!$S:$S,L334,Events!$L:$L,$B334)</f>
        <v>1</v>
      </c>
      <c r="D334" s="31">
        <f>COUNTIFS(Events!$S:$S,M334,Events!$L:$L,$B334)</f>
        <v>0</v>
      </c>
      <c r="E334" s="31">
        <f>COUNTIFS(Events!$S:$S,N334,Events!$L:$L,$B334)</f>
        <v>0</v>
      </c>
      <c r="F334" s="31">
        <f>COUNTIFS(Events!$S:$S,O334,Events!$L:$L,$B334)</f>
        <v>0</v>
      </c>
      <c r="G334" s="31">
        <f>COUNTIFS(Events!$S:$S,P334,Events!$L:$L,$B334)</f>
        <v>0</v>
      </c>
      <c r="H334" s="31">
        <f>COUNTIFS(Events!$S:$S,Q334,Events!$L:$L,$B334)</f>
        <v>0</v>
      </c>
      <c r="I334" s="17">
        <f t="shared" si="21"/>
        <v>1</v>
      </c>
      <c r="L334" s="25" t="s">
        <v>20</v>
      </c>
      <c r="M334" s="25" t="s">
        <v>57</v>
      </c>
      <c r="N334" s="25" t="s">
        <v>31</v>
      </c>
      <c r="O334" s="25" t="s">
        <v>263</v>
      </c>
      <c r="P334" s="25" t="s">
        <v>4449</v>
      </c>
      <c r="Q334" s="25" t="s">
        <v>4448</v>
      </c>
    </row>
    <row r="335" spans="1:17" ht="33.75" customHeight="1" x14ac:dyDescent="0.3">
      <c r="A335" s="24"/>
      <c r="B335" s="14" t="s">
        <v>308</v>
      </c>
      <c r="C335" s="31">
        <f>COUNTIFS(Events!$S:$S,L335,Events!$L:$L,$B335)</f>
        <v>0</v>
      </c>
      <c r="D335" s="31">
        <f>COUNTIFS(Events!$S:$S,M335,Events!$L:$L,$B335)</f>
        <v>0</v>
      </c>
      <c r="E335" s="31">
        <f>COUNTIFS(Events!$S:$S,N335,Events!$L:$L,$B335)</f>
        <v>0</v>
      </c>
      <c r="F335" s="31">
        <f>COUNTIFS(Events!$S:$S,O335,Events!$L:$L,$B335)</f>
        <v>0</v>
      </c>
      <c r="G335" s="31">
        <f>COUNTIFS(Events!$S:$S,P335,Events!$L:$L,$B335)</f>
        <v>0</v>
      </c>
      <c r="H335" s="31">
        <f>COUNTIFS(Events!$S:$S,Q335,Events!$L:$L,$B335)</f>
        <v>0</v>
      </c>
      <c r="I335" s="17">
        <f t="shared" si="21"/>
        <v>0</v>
      </c>
      <c r="L335" s="25" t="s">
        <v>20</v>
      </c>
      <c r="M335" s="25" t="s">
        <v>57</v>
      </c>
      <c r="N335" s="25" t="s">
        <v>31</v>
      </c>
      <c r="O335" s="25" t="s">
        <v>263</v>
      </c>
      <c r="P335" s="25" t="s">
        <v>4449</v>
      </c>
      <c r="Q335" s="25" t="s">
        <v>4448</v>
      </c>
    </row>
    <row r="336" spans="1:17" ht="33.75" customHeight="1" x14ac:dyDescent="0.3">
      <c r="A336" s="24"/>
      <c r="B336" s="14" t="s">
        <v>350</v>
      </c>
      <c r="C336" s="31">
        <f>COUNTIFS(Events!$S:$S,L336,Events!$L:$L,$B336)</f>
        <v>0</v>
      </c>
      <c r="D336" s="31">
        <f>COUNTIFS(Events!$S:$S,M336,Events!$L:$L,$B336)</f>
        <v>1</v>
      </c>
      <c r="E336" s="31">
        <f>COUNTIFS(Events!$S:$S,N336,Events!$L:$L,$B336)</f>
        <v>0</v>
      </c>
      <c r="F336" s="31">
        <f>COUNTIFS(Events!$S:$S,O336,Events!$L:$L,$B336)</f>
        <v>0</v>
      </c>
      <c r="G336" s="31">
        <f>COUNTIFS(Events!$S:$S,P336,Events!$L:$L,$B336)</f>
        <v>0</v>
      </c>
      <c r="H336" s="31">
        <f>COUNTIFS(Events!$S:$S,Q336,Events!$L:$L,$B336)</f>
        <v>0</v>
      </c>
      <c r="I336" s="17">
        <f t="shared" si="21"/>
        <v>1</v>
      </c>
      <c r="L336" s="25" t="s">
        <v>20</v>
      </c>
      <c r="M336" s="25" t="s">
        <v>57</v>
      </c>
      <c r="N336" s="25" t="s">
        <v>31</v>
      </c>
      <c r="O336" s="25" t="s">
        <v>263</v>
      </c>
      <c r="P336" s="25" t="s">
        <v>4449</v>
      </c>
      <c r="Q336" s="25" t="s">
        <v>4448</v>
      </c>
    </row>
    <row r="337" spans="1:17" ht="33.75" customHeight="1" x14ac:dyDescent="0.3">
      <c r="A337" s="24"/>
      <c r="B337" s="14" t="s">
        <v>164</v>
      </c>
      <c r="C337" s="31">
        <f>COUNTIFS(Events!$S:$S,L337,Events!$L:$L,$B337)</f>
        <v>0</v>
      </c>
      <c r="D337" s="31">
        <f>COUNTIFS(Events!$S:$S,M337,Events!$L:$L,$B337)</f>
        <v>0</v>
      </c>
      <c r="E337" s="31">
        <f>COUNTIFS(Events!$S:$S,N337,Events!$L:$L,$B337)</f>
        <v>0</v>
      </c>
      <c r="F337" s="31">
        <f>COUNTIFS(Events!$S:$S,O337,Events!$L:$L,$B337)</f>
        <v>0</v>
      </c>
      <c r="G337" s="31">
        <f>COUNTIFS(Events!$S:$S,P337,Events!$L:$L,$B337)</f>
        <v>0</v>
      </c>
      <c r="H337" s="31">
        <f>COUNTIFS(Events!$S:$S,Q337,Events!$L:$L,$B337)</f>
        <v>0</v>
      </c>
      <c r="I337" s="17">
        <f t="shared" si="21"/>
        <v>0</v>
      </c>
      <c r="L337" s="25" t="s">
        <v>20</v>
      </c>
      <c r="M337" s="25" t="s">
        <v>57</v>
      </c>
      <c r="N337" s="25" t="s">
        <v>31</v>
      </c>
      <c r="O337" s="25" t="s">
        <v>263</v>
      </c>
      <c r="P337" s="25" t="s">
        <v>4449</v>
      </c>
      <c r="Q337" s="25" t="s">
        <v>4448</v>
      </c>
    </row>
    <row r="338" spans="1:17" ht="33.75" customHeight="1" x14ac:dyDescent="0.3">
      <c r="A338" s="24"/>
      <c r="B338" s="14" t="s">
        <v>72</v>
      </c>
      <c r="C338" s="31">
        <f>COUNTIFS(Events!$S:$S,L338,Events!$L:$L,$B338)</f>
        <v>1</v>
      </c>
      <c r="D338" s="31">
        <f>COUNTIFS(Events!$S:$S,M338,Events!$L:$L,$B338)</f>
        <v>4</v>
      </c>
      <c r="E338" s="31">
        <f>COUNTIFS(Events!$S:$S,N338,Events!$L:$L,$B338)</f>
        <v>24</v>
      </c>
      <c r="F338" s="31">
        <f>COUNTIFS(Events!$S:$S,O338,Events!$L:$L,$B338)</f>
        <v>1</v>
      </c>
      <c r="G338" s="31">
        <f>COUNTIFS(Events!$S:$S,P338,Events!$L:$L,$B338)</f>
        <v>0</v>
      </c>
      <c r="H338" s="31">
        <f>COUNTIFS(Events!$S:$S,Q338,Events!$L:$L,$B338)</f>
        <v>0</v>
      </c>
      <c r="I338" s="17">
        <f t="shared" si="21"/>
        <v>30</v>
      </c>
      <c r="L338" s="25" t="s">
        <v>20</v>
      </c>
      <c r="M338" s="25" t="s">
        <v>57</v>
      </c>
      <c r="N338" s="25" t="s">
        <v>31</v>
      </c>
      <c r="O338" s="25" t="s">
        <v>263</v>
      </c>
      <c r="P338" s="25" t="s">
        <v>4449</v>
      </c>
      <c r="Q338" s="25" t="s">
        <v>4448</v>
      </c>
    </row>
    <row r="339" spans="1:17" ht="33.75" customHeight="1" x14ac:dyDescent="0.3">
      <c r="A339" s="24"/>
      <c r="B339" s="14" t="s">
        <v>383</v>
      </c>
      <c r="C339" s="31">
        <f>COUNTIFS(Events!$S:$S,L339,Events!$L:$L,$B339)</f>
        <v>4</v>
      </c>
      <c r="D339" s="31">
        <f>COUNTIFS(Events!$S:$S,M339,Events!$L:$L,$B339)</f>
        <v>0</v>
      </c>
      <c r="E339" s="31">
        <f>COUNTIFS(Events!$S:$S,N339,Events!$L:$L,$B339)</f>
        <v>0</v>
      </c>
      <c r="F339" s="31">
        <f>COUNTIFS(Events!$S:$S,O339,Events!$L:$L,$B339)</f>
        <v>0</v>
      </c>
      <c r="G339" s="31">
        <f>COUNTIFS(Events!$S:$S,P339,Events!$L:$L,$B339)</f>
        <v>0</v>
      </c>
      <c r="H339" s="31">
        <f>COUNTIFS(Events!$S:$S,Q339,Events!$L:$L,$B339)</f>
        <v>0</v>
      </c>
      <c r="I339" s="17">
        <f t="shared" si="21"/>
        <v>4</v>
      </c>
      <c r="L339" s="25" t="s">
        <v>20</v>
      </c>
      <c r="M339" s="25" t="s">
        <v>57</v>
      </c>
      <c r="N339" s="25" t="s">
        <v>31</v>
      </c>
      <c r="O339" s="25" t="s">
        <v>263</v>
      </c>
      <c r="P339" s="25" t="s">
        <v>4449</v>
      </c>
      <c r="Q339" s="25" t="s">
        <v>4448</v>
      </c>
    </row>
    <row r="340" spans="1:17" ht="33.75" customHeight="1" x14ac:dyDescent="0.3">
      <c r="A340" s="24"/>
      <c r="B340" s="14" t="s">
        <v>267</v>
      </c>
      <c r="C340" s="31">
        <f>COUNTIFS(Events!$S:$S,L340,Events!$L:$L,$B340)</f>
        <v>2</v>
      </c>
      <c r="D340" s="31">
        <f>COUNTIFS(Events!$S:$S,M340,Events!$L:$L,$B340)</f>
        <v>2</v>
      </c>
      <c r="E340" s="31">
        <f>COUNTIFS(Events!$S:$S,N340,Events!$L:$L,$B340)</f>
        <v>0</v>
      </c>
      <c r="F340" s="31">
        <f>COUNTIFS(Events!$S:$S,O340,Events!$L:$L,$B340)</f>
        <v>0</v>
      </c>
      <c r="G340" s="31">
        <f>COUNTIFS(Events!$S:$S,P340,Events!$L:$L,$B340)</f>
        <v>0</v>
      </c>
      <c r="H340" s="31">
        <f>COUNTIFS(Events!$S:$S,Q340,Events!$L:$L,$B340)</f>
        <v>0</v>
      </c>
      <c r="I340" s="17">
        <f t="shared" si="21"/>
        <v>4</v>
      </c>
      <c r="L340" s="25" t="s">
        <v>20</v>
      </c>
      <c r="M340" s="25" t="s">
        <v>57</v>
      </c>
      <c r="N340" s="25" t="s">
        <v>31</v>
      </c>
      <c r="O340" s="25" t="s">
        <v>263</v>
      </c>
      <c r="P340" s="25" t="s">
        <v>4449</v>
      </c>
      <c r="Q340" s="25" t="s">
        <v>4448</v>
      </c>
    </row>
    <row r="341" spans="1:17" ht="33.75" customHeight="1" x14ac:dyDescent="0.3">
      <c r="A341" s="24"/>
      <c r="B341" s="14" t="s">
        <v>530</v>
      </c>
      <c r="C341" s="31">
        <f>COUNTIFS(Events!$S:$S,L341,Events!$L:$L,$B341)</f>
        <v>0</v>
      </c>
      <c r="D341" s="31">
        <f>COUNTIFS(Events!$S:$S,M341,Events!$L:$L,$B341)</f>
        <v>0</v>
      </c>
      <c r="E341" s="31">
        <f>COUNTIFS(Events!$S:$S,N341,Events!$L:$L,$B341)</f>
        <v>0</v>
      </c>
      <c r="F341" s="31">
        <f>COUNTIFS(Events!$S:$S,O341,Events!$L:$L,$B341)</f>
        <v>0</v>
      </c>
      <c r="G341" s="31">
        <f>COUNTIFS(Events!$S:$S,P341,Events!$L:$L,$B341)</f>
        <v>0</v>
      </c>
      <c r="H341" s="31">
        <f>COUNTIFS(Events!$S:$S,Q341,Events!$L:$L,$B341)</f>
        <v>0</v>
      </c>
      <c r="I341" s="17">
        <f t="shared" si="21"/>
        <v>0</v>
      </c>
      <c r="L341" s="25" t="s">
        <v>20</v>
      </c>
      <c r="M341" s="25" t="s">
        <v>57</v>
      </c>
      <c r="N341" s="25" t="s">
        <v>31</v>
      </c>
      <c r="O341" s="25" t="s">
        <v>263</v>
      </c>
      <c r="P341" s="25" t="s">
        <v>4449</v>
      </c>
      <c r="Q341" s="25" t="s">
        <v>4448</v>
      </c>
    </row>
    <row r="342" spans="1:17" ht="33.75" customHeight="1" x14ac:dyDescent="0.3">
      <c r="A342" s="24"/>
      <c r="B342" s="14" t="s">
        <v>310</v>
      </c>
      <c r="C342" s="31">
        <f>COUNTIFS(Events!$S:$S,L342,Events!$L:$L,$B342)</f>
        <v>1</v>
      </c>
      <c r="D342" s="31">
        <f>COUNTIFS(Events!$S:$S,M342,Events!$L:$L,$B342)</f>
        <v>0</v>
      </c>
      <c r="E342" s="31">
        <f>COUNTIFS(Events!$S:$S,N342,Events!$L:$L,$B342)</f>
        <v>0</v>
      </c>
      <c r="F342" s="31">
        <f>COUNTIFS(Events!$S:$S,O342,Events!$L:$L,$B342)</f>
        <v>0</v>
      </c>
      <c r="G342" s="31">
        <f>COUNTIFS(Events!$S:$S,P342,Events!$L:$L,$B342)</f>
        <v>0</v>
      </c>
      <c r="H342" s="31">
        <f>COUNTIFS(Events!$S:$S,Q342,Events!$L:$L,$B342)</f>
        <v>0</v>
      </c>
      <c r="I342" s="17">
        <f t="shared" si="21"/>
        <v>1</v>
      </c>
      <c r="L342" s="25" t="s">
        <v>20</v>
      </c>
      <c r="M342" s="25" t="s">
        <v>57</v>
      </c>
      <c r="N342" s="25" t="s">
        <v>31</v>
      </c>
      <c r="O342" s="25" t="s">
        <v>263</v>
      </c>
      <c r="P342" s="25" t="s">
        <v>4449</v>
      </c>
      <c r="Q342" s="25" t="s">
        <v>4448</v>
      </c>
    </row>
    <row r="343" spans="1:17" ht="33.75" customHeight="1" x14ac:dyDescent="0.3">
      <c r="A343" s="24"/>
      <c r="B343" s="14" t="s">
        <v>438</v>
      </c>
      <c r="C343" s="31">
        <f>COUNTIFS(Events!$S:$S,L343,Events!$L:$L,$B343)</f>
        <v>0</v>
      </c>
      <c r="D343" s="31">
        <f>COUNTIFS(Events!$S:$S,M343,Events!$L:$L,$B343)</f>
        <v>0</v>
      </c>
      <c r="E343" s="31">
        <f>COUNTIFS(Events!$S:$S,N343,Events!$L:$L,$B343)</f>
        <v>1</v>
      </c>
      <c r="F343" s="31">
        <f>COUNTIFS(Events!$S:$S,O343,Events!$L:$L,$B343)</f>
        <v>0</v>
      </c>
      <c r="G343" s="31">
        <f>COUNTIFS(Events!$S:$S,P343,Events!$L:$L,$B343)</f>
        <v>0</v>
      </c>
      <c r="H343" s="31">
        <f>COUNTIFS(Events!$S:$S,Q343,Events!$L:$L,$B343)</f>
        <v>0</v>
      </c>
      <c r="I343" s="17">
        <f t="shared" si="21"/>
        <v>1</v>
      </c>
      <c r="L343" s="25" t="s">
        <v>20</v>
      </c>
      <c r="M343" s="25" t="s">
        <v>57</v>
      </c>
      <c r="N343" s="25" t="s">
        <v>31</v>
      </c>
      <c r="O343" s="25" t="s">
        <v>263</v>
      </c>
      <c r="P343" s="25" t="s">
        <v>4449</v>
      </c>
      <c r="Q343" s="25" t="s">
        <v>4448</v>
      </c>
    </row>
    <row r="344" spans="1:17" ht="33.75" customHeight="1" x14ac:dyDescent="0.3">
      <c r="A344" s="24"/>
      <c r="B344" s="14" t="s">
        <v>56</v>
      </c>
      <c r="C344" s="31">
        <f>COUNTIFS(Events!$S:$S,L344,Events!$L:$L,$B344)</f>
        <v>0</v>
      </c>
      <c r="D344" s="31">
        <f>COUNTIFS(Events!$S:$S,M344,Events!$L:$L,$B344)</f>
        <v>0</v>
      </c>
      <c r="E344" s="31">
        <f>COUNTIFS(Events!$S:$S,N344,Events!$L:$L,$B344)</f>
        <v>0</v>
      </c>
      <c r="F344" s="31">
        <f>COUNTIFS(Events!$S:$S,O344,Events!$L:$L,$B344)</f>
        <v>0</v>
      </c>
      <c r="G344" s="31">
        <f>COUNTIFS(Events!$S:$S,P344,Events!$L:$L,$B344)</f>
        <v>0</v>
      </c>
      <c r="H344" s="31">
        <f>COUNTIFS(Events!$S:$S,Q344,Events!$L:$L,$B344)</f>
        <v>0</v>
      </c>
      <c r="I344" s="17">
        <f t="shared" si="21"/>
        <v>0</v>
      </c>
      <c r="L344" s="25" t="s">
        <v>20</v>
      </c>
      <c r="M344" s="25" t="s">
        <v>57</v>
      </c>
      <c r="N344" s="25" t="s">
        <v>31</v>
      </c>
      <c r="O344" s="25" t="s">
        <v>263</v>
      </c>
      <c r="P344" s="25" t="s">
        <v>4449</v>
      </c>
      <c r="Q344" s="25" t="s">
        <v>4448</v>
      </c>
    </row>
    <row r="345" spans="1:17" ht="33.75" customHeight="1" x14ac:dyDescent="0.3">
      <c r="A345" s="24"/>
      <c r="B345" s="14" t="s">
        <v>330</v>
      </c>
      <c r="C345" s="31">
        <f>COUNTIFS(Events!$S:$S,L345,Events!$L:$L,$B345)</f>
        <v>1</v>
      </c>
      <c r="D345" s="31">
        <f>COUNTIFS(Events!$S:$S,M345,Events!$L:$L,$B345)</f>
        <v>1</v>
      </c>
      <c r="E345" s="31">
        <f>COUNTIFS(Events!$S:$S,N345,Events!$L:$L,$B345)</f>
        <v>0</v>
      </c>
      <c r="F345" s="31">
        <f>COUNTIFS(Events!$S:$S,O345,Events!$L:$L,$B345)</f>
        <v>0</v>
      </c>
      <c r="G345" s="31">
        <f>COUNTIFS(Events!$S:$S,P345,Events!$L:$L,$B345)</f>
        <v>0</v>
      </c>
      <c r="H345" s="31">
        <f>COUNTIFS(Events!$S:$S,Q345,Events!$L:$L,$B345)</f>
        <v>0</v>
      </c>
      <c r="I345" s="17">
        <f t="shared" si="21"/>
        <v>2</v>
      </c>
      <c r="L345" s="25" t="s">
        <v>20</v>
      </c>
      <c r="M345" s="25" t="s">
        <v>57</v>
      </c>
      <c r="N345" s="25" t="s">
        <v>31</v>
      </c>
      <c r="O345" s="25" t="s">
        <v>263</v>
      </c>
      <c r="P345" s="25" t="s">
        <v>4449</v>
      </c>
      <c r="Q345" s="25" t="s">
        <v>4448</v>
      </c>
    </row>
    <row r="346" spans="1:17" ht="33.75" customHeight="1" x14ac:dyDescent="0.3">
      <c r="A346" s="24"/>
      <c r="B346" s="14" t="s">
        <v>451</v>
      </c>
      <c r="C346" s="31">
        <f>COUNTIFS(Events!$S:$S,L346,Events!$L:$L,$B346)</f>
        <v>0</v>
      </c>
      <c r="D346" s="31">
        <f>COUNTIFS(Events!$S:$S,M346,Events!$L:$L,$B346)</f>
        <v>0</v>
      </c>
      <c r="E346" s="31">
        <f>COUNTIFS(Events!$S:$S,N346,Events!$L:$L,$B346)</f>
        <v>0</v>
      </c>
      <c r="F346" s="31">
        <f>COUNTIFS(Events!$S:$S,O346,Events!$L:$L,$B346)</f>
        <v>0</v>
      </c>
      <c r="G346" s="31">
        <f>COUNTIFS(Events!$S:$S,P346,Events!$L:$L,$B346)</f>
        <v>0</v>
      </c>
      <c r="H346" s="31">
        <f>COUNTIFS(Events!$S:$S,Q346,Events!$L:$L,$B346)</f>
        <v>0</v>
      </c>
      <c r="I346" s="17">
        <f t="shared" si="21"/>
        <v>0</v>
      </c>
      <c r="L346" s="25" t="s">
        <v>20</v>
      </c>
      <c r="M346" s="25" t="s">
        <v>57</v>
      </c>
      <c r="N346" s="25" t="s">
        <v>31</v>
      </c>
      <c r="O346" s="25" t="s">
        <v>263</v>
      </c>
      <c r="P346" s="25" t="s">
        <v>4449</v>
      </c>
      <c r="Q346" s="25" t="s">
        <v>4448</v>
      </c>
    </row>
    <row r="347" spans="1:17" ht="33.75" customHeight="1" x14ac:dyDescent="0.3">
      <c r="A347" s="24"/>
      <c r="B347" s="14" t="s">
        <v>288</v>
      </c>
      <c r="C347" s="31">
        <f>COUNTIFS(Events!$S:$S,L347,Events!$L:$L,$B347)</f>
        <v>0</v>
      </c>
      <c r="D347" s="31">
        <f>COUNTIFS(Events!$S:$S,M347,Events!$L:$L,$B347)</f>
        <v>1</v>
      </c>
      <c r="E347" s="31">
        <f>COUNTIFS(Events!$S:$S,N347,Events!$L:$L,$B347)</f>
        <v>0</v>
      </c>
      <c r="F347" s="31">
        <f>COUNTIFS(Events!$S:$S,O347,Events!$L:$L,$B347)</f>
        <v>0</v>
      </c>
      <c r="G347" s="31">
        <f>COUNTIFS(Events!$S:$S,P347,Events!$L:$L,$B347)</f>
        <v>0</v>
      </c>
      <c r="H347" s="31">
        <f>COUNTIFS(Events!$S:$S,Q347,Events!$L:$L,$B347)</f>
        <v>0</v>
      </c>
      <c r="I347" s="17">
        <f t="shared" si="21"/>
        <v>1</v>
      </c>
      <c r="L347" s="25" t="s">
        <v>20</v>
      </c>
      <c r="M347" s="25" t="s">
        <v>57</v>
      </c>
      <c r="N347" s="25" t="s">
        <v>31</v>
      </c>
      <c r="O347" s="25" t="s">
        <v>263</v>
      </c>
      <c r="P347" s="25" t="s">
        <v>4449</v>
      </c>
      <c r="Q347" s="25" t="s">
        <v>4448</v>
      </c>
    </row>
    <row r="348" spans="1:17" ht="33.75" customHeight="1" x14ac:dyDescent="0.3">
      <c r="A348" s="24"/>
      <c r="B348" s="14" t="s">
        <v>213</v>
      </c>
      <c r="C348" s="31">
        <f>COUNTIFS(Events!$S:$S,L348,Events!$L:$L,$B348)</f>
        <v>6</v>
      </c>
      <c r="D348" s="31">
        <f>COUNTIFS(Events!$S:$S,M348,Events!$L:$L,$B348)</f>
        <v>0</v>
      </c>
      <c r="E348" s="31">
        <f>COUNTIFS(Events!$S:$S,N348,Events!$L:$L,$B348)</f>
        <v>2</v>
      </c>
      <c r="F348" s="31">
        <f>COUNTIFS(Events!$S:$S,O348,Events!$L:$L,$B348)</f>
        <v>0</v>
      </c>
      <c r="G348" s="31">
        <f>COUNTIFS(Events!$S:$S,P348,Events!$L:$L,$B348)</f>
        <v>0</v>
      </c>
      <c r="H348" s="31">
        <f>COUNTIFS(Events!$S:$S,Q348,Events!$L:$L,$B348)</f>
        <v>0</v>
      </c>
      <c r="I348" s="17">
        <f t="shared" si="21"/>
        <v>8</v>
      </c>
      <c r="L348" s="25" t="s">
        <v>20</v>
      </c>
      <c r="M348" s="25" t="s">
        <v>57</v>
      </c>
      <c r="N348" s="25" t="s">
        <v>31</v>
      </c>
      <c r="O348" s="25" t="s">
        <v>263</v>
      </c>
      <c r="P348" s="25" t="s">
        <v>4449</v>
      </c>
      <c r="Q348" s="25" t="s">
        <v>4448</v>
      </c>
    </row>
    <row r="349" spans="1:17" ht="33.75" customHeight="1" x14ac:dyDescent="0.3">
      <c r="A349" s="24"/>
      <c r="B349" s="14" t="s">
        <v>125</v>
      </c>
      <c r="C349" s="31">
        <f>COUNTIFS(Events!$S:$S,L349,Events!$L:$L,$B349)</f>
        <v>1</v>
      </c>
      <c r="D349" s="31">
        <f>COUNTIFS(Events!$S:$S,M349,Events!$L:$L,$B349)</f>
        <v>2</v>
      </c>
      <c r="E349" s="31">
        <f>COUNTIFS(Events!$S:$S,N349,Events!$L:$L,$B349)</f>
        <v>6</v>
      </c>
      <c r="F349" s="31">
        <f>COUNTIFS(Events!$S:$S,O349,Events!$L:$L,$B349)</f>
        <v>27</v>
      </c>
      <c r="G349" s="31">
        <f>COUNTIFS(Events!$S:$S,P349,Events!$L:$L,$B349)</f>
        <v>0</v>
      </c>
      <c r="H349" s="31">
        <f>COUNTIFS(Events!$S:$S,Q349,Events!$L:$L,$B349)</f>
        <v>0</v>
      </c>
      <c r="I349" s="17">
        <f t="shared" si="21"/>
        <v>36</v>
      </c>
      <c r="L349" s="25" t="s">
        <v>20</v>
      </c>
      <c r="M349" s="25" t="s">
        <v>57</v>
      </c>
      <c r="N349" s="25" t="s">
        <v>31</v>
      </c>
      <c r="O349" s="25" t="s">
        <v>263</v>
      </c>
      <c r="P349" s="25" t="s">
        <v>4449</v>
      </c>
      <c r="Q349" s="25" t="s">
        <v>4448</v>
      </c>
    </row>
    <row r="350" spans="1:17" ht="33.75" customHeight="1" x14ac:dyDescent="0.3">
      <c r="A350" s="24"/>
      <c r="B350" s="14" t="s">
        <v>192</v>
      </c>
      <c r="C350" s="31">
        <f>COUNTIFS(Events!$S:$S,L350,Events!$L:$L,$B350)</f>
        <v>0</v>
      </c>
      <c r="D350" s="31">
        <f>COUNTIFS(Events!$S:$S,M350,Events!$L:$L,$B350)</f>
        <v>0</v>
      </c>
      <c r="E350" s="31">
        <f>COUNTIFS(Events!$S:$S,N350,Events!$L:$L,$B350)</f>
        <v>0</v>
      </c>
      <c r="F350" s="31">
        <f>COUNTIFS(Events!$S:$S,O350,Events!$L:$L,$B350)</f>
        <v>0</v>
      </c>
      <c r="G350" s="31">
        <f>COUNTIFS(Events!$S:$S,P350,Events!$L:$L,$B350)</f>
        <v>0</v>
      </c>
      <c r="H350" s="31">
        <f>COUNTIFS(Events!$S:$S,Q350,Events!$L:$L,$B350)</f>
        <v>0</v>
      </c>
      <c r="I350" s="17">
        <f t="shared" si="21"/>
        <v>0</v>
      </c>
      <c r="L350" s="25" t="s">
        <v>20</v>
      </c>
      <c r="M350" s="25" t="s">
        <v>57</v>
      </c>
      <c r="N350" s="25" t="s">
        <v>31</v>
      </c>
      <c r="O350" s="25" t="s">
        <v>263</v>
      </c>
      <c r="P350" s="25" t="s">
        <v>4449</v>
      </c>
      <c r="Q350" s="25" t="s">
        <v>4448</v>
      </c>
    </row>
    <row r="351" spans="1:17" ht="33.75" customHeight="1" x14ac:dyDescent="0.3">
      <c r="A351" s="24"/>
      <c r="B351" s="14" t="s">
        <v>513</v>
      </c>
      <c r="C351" s="31">
        <f>COUNTIFS(Events!$S:$S,L351,Events!$L:$L,$B351)</f>
        <v>0</v>
      </c>
      <c r="D351" s="31">
        <f>COUNTIFS(Events!$S:$S,M351,Events!$L:$L,$B351)</f>
        <v>1</v>
      </c>
      <c r="E351" s="31">
        <f>COUNTIFS(Events!$S:$S,N351,Events!$L:$L,$B351)</f>
        <v>0</v>
      </c>
      <c r="F351" s="31">
        <f>COUNTIFS(Events!$S:$S,O351,Events!$L:$L,$B351)</f>
        <v>1</v>
      </c>
      <c r="G351" s="31">
        <f>COUNTIFS(Events!$S:$S,P351,Events!$L:$L,$B351)</f>
        <v>0</v>
      </c>
      <c r="H351" s="31">
        <f>COUNTIFS(Events!$S:$S,Q351,Events!$L:$L,$B351)</f>
        <v>0</v>
      </c>
      <c r="I351" s="17">
        <f t="shared" si="21"/>
        <v>2</v>
      </c>
      <c r="L351" s="25" t="s">
        <v>20</v>
      </c>
      <c r="M351" s="25" t="s">
        <v>57</v>
      </c>
      <c r="N351" s="25" t="s">
        <v>31</v>
      </c>
      <c r="O351" s="25" t="s">
        <v>263</v>
      </c>
      <c r="P351" s="25" t="s">
        <v>4449</v>
      </c>
      <c r="Q351" s="25" t="s">
        <v>4448</v>
      </c>
    </row>
    <row r="352" spans="1:17" ht="33.75" customHeight="1" x14ac:dyDescent="0.3">
      <c r="A352" s="24"/>
      <c r="B352" s="14" t="s">
        <v>189</v>
      </c>
      <c r="C352" s="31">
        <f>COUNTIFS(Events!$S:$S,L352,Events!$L:$L,$B352)</f>
        <v>0</v>
      </c>
      <c r="D352" s="31">
        <f>COUNTIFS(Events!$S:$S,M352,Events!$L:$L,$B352)</f>
        <v>0</v>
      </c>
      <c r="E352" s="31">
        <f>COUNTIFS(Events!$S:$S,N352,Events!$L:$L,$B352)</f>
        <v>0</v>
      </c>
      <c r="F352" s="31">
        <f>COUNTIFS(Events!$S:$S,O352,Events!$L:$L,$B352)</f>
        <v>1</v>
      </c>
      <c r="G352" s="31">
        <f>COUNTIFS(Events!$S:$S,P352,Events!$L:$L,$B352)</f>
        <v>0</v>
      </c>
      <c r="H352" s="31">
        <f>COUNTIFS(Events!$S:$S,Q352,Events!$L:$L,$B352)</f>
        <v>0</v>
      </c>
      <c r="I352" s="17">
        <f t="shared" si="21"/>
        <v>1</v>
      </c>
      <c r="L352" s="25" t="s">
        <v>20</v>
      </c>
      <c r="M352" s="25" t="s">
        <v>57</v>
      </c>
      <c r="N352" s="25" t="s">
        <v>31</v>
      </c>
      <c r="O352" s="25" t="s">
        <v>263</v>
      </c>
      <c r="P352" s="25" t="s">
        <v>4449</v>
      </c>
      <c r="Q352" s="25" t="s">
        <v>4448</v>
      </c>
    </row>
    <row r="353" spans="1:17" ht="33.75" customHeight="1" x14ac:dyDescent="0.3">
      <c r="A353" s="24"/>
      <c r="B353" s="14" t="s">
        <v>520</v>
      </c>
      <c r="C353" s="31">
        <f>COUNTIFS(Events!$S:$S,L353,Events!$L:$L,$B353)</f>
        <v>0</v>
      </c>
      <c r="D353" s="31">
        <f>COUNTIFS(Events!$S:$S,M353,Events!$L:$L,$B353)</f>
        <v>1</v>
      </c>
      <c r="E353" s="31">
        <f>COUNTIFS(Events!$S:$S,N353,Events!$L:$L,$B353)</f>
        <v>0</v>
      </c>
      <c r="F353" s="31">
        <f>COUNTIFS(Events!$S:$S,O353,Events!$L:$L,$B353)</f>
        <v>0</v>
      </c>
      <c r="G353" s="31">
        <f>COUNTIFS(Events!$S:$S,P353,Events!$L:$L,$B353)</f>
        <v>0</v>
      </c>
      <c r="H353" s="31">
        <f>COUNTIFS(Events!$S:$S,Q353,Events!$L:$L,$B353)</f>
        <v>0</v>
      </c>
      <c r="I353" s="17">
        <f t="shared" si="21"/>
        <v>1</v>
      </c>
      <c r="L353" s="25" t="s">
        <v>20</v>
      </c>
      <c r="M353" s="25" t="s">
        <v>57</v>
      </c>
      <c r="N353" s="25" t="s">
        <v>31</v>
      </c>
      <c r="O353" s="25" t="s">
        <v>263</v>
      </c>
      <c r="P353" s="25" t="s">
        <v>4449</v>
      </c>
      <c r="Q353" s="25" t="s">
        <v>4448</v>
      </c>
    </row>
    <row r="354" spans="1:17" ht="33.75" customHeight="1" x14ac:dyDescent="0.3">
      <c r="A354" s="24"/>
      <c r="B354" s="14" t="s">
        <v>381</v>
      </c>
      <c r="C354" s="31">
        <f>COUNTIFS(Events!$S:$S,L354,Events!$L:$L,$B354)</f>
        <v>1</v>
      </c>
      <c r="D354" s="31">
        <f>COUNTIFS(Events!$S:$S,M354,Events!$L:$L,$B354)</f>
        <v>0</v>
      </c>
      <c r="E354" s="31">
        <f>COUNTIFS(Events!$S:$S,N354,Events!$L:$L,$B354)</f>
        <v>0</v>
      </c>
      <c r="F354" s="31">
        <f>COUNTIFS(Events!$S:$S,O354,Events!$L:$L,$B354)</f>
        <v>0</v>
      </c>
      <c r="G354" s="31">
        <f>COUNTIFS(Events!$S:$S,P354,Events!$L:$L,$B354)</f>
        <v>0</v>
      </c>
      <c r="H354" s="31">
        <f>COUNTIFS(Events!$S:$S,Q354,Events!$L:$L,$B354)</f>
        <v>0</v>
      </c>
      <c r="I354" s="17">
        <f t="shared" si="21"/>
        <v>1</v>
      </c>
      <c r="L354" s="25" t="s">
        <v>20</v>
      </c>
      <c r="M354" s="25" t="s">
        <v>57</v>
      </c>
      <c r="N354" s="25" t="s">
        <v>31</v>
      </c>
      <c r="O354" s="25" t="s">
        <v>263</v>
      </c>
      <c r="P354" s="25" t="s">
        <v>4449</v>
      </c>
      <c r="Q354" s="25" t="s">
        <v>4448</v>
      </c>
    </row>
    <row r="355" spans="1:17" ht="33.75" customHeight="1" x14ac:dyDescent="0.3">
      <c r="A355" s="24"/>
      <c r="B355" s="14" t="s">
        <v>214</v>
      </c>
      <c r="C355" s="31">
        <f>COUNTIFS(Events!$S:$S,L355,Events!$L:$L,$B355)</f>
        <v>0</v>
      </c>
      <c r="D355" s="31">
        <f>COUNTIFS(Events!$S:$S,M355,Events!$L:$L,$B355)</f>
        <v>0</v>
      </c>
      <c r="E355" s="31">
        <f>COUNTIFS(Events!$S:$S,N355,Events!$L:$L,$B355)</f>
        <v>0</v>
      </c>
      <c r="F355" s="31">
        <f>COUNTIFS(Events!$S:$S,O355,Events!$L:$L,$B355)</f>
        <v>1</v>
      </c>
      <c r="G355" s="31">
        <f>COUNTIFS(Events!$S:$S,P355,Events!$L:$L,$B355)</f>
        <v>0</v>
      </c>
      <c r="H355" s="31">
        <f>COUNTIFS(Events!$S:$S,Q355,Events!$L:$L,$B355)</f>
        <v>0</v>
      </c>
      <c r="I355" s="17">
        <f t="shared" si="21"/>
        <v>1</v>
      </c>
      <c r="L355" s="25" t="s">
        <v>20</v>
      </c>
      <c r="M355" s="25" t="s">
        <v>57</v>
      </c>
      <c r="N355" s="25" t="s">
        <v>31</v>
      </c>
      <c r="O355" s="25" t="s">
        <v>263</v>
      </c>
      <c r="P355" s="25" t="s">
        <v>4449</v>
      </c>
      <c r="Q355" s="25" t="s">
        <v>4448</v>
      </c>
    </row>
    <row r="356" spans="1:17" ht="33.75" customHeight="1" x14ac:dyDescent="0.3">
      <c r="A356" s="24"/>
      <c r="B356" s="14" t="s">
        <v>540</v>
      </c>
      <c r="C356" s="31">
        <f>COUNTIFS(Events!$S:$S,L356,Events!$L:$L,$B356)</f>
        <v>0</v>
      </c>
      <c r="D356" s="31">
        <f>COUNTIFS(Events!$S:$S,M356,Events!$L:$L,$B356)</f>
        <v>0</v>
      </c>
      <c r="E356" s="31">
        <f>COUNTIFS(Events!$S:$S,N356,Events!$L:$L,$B356)</f>
        <v>0</v>
      </c>
      <c r="F356" s="31">
        <f>COUNTIFS(Events!$S:$S,O356,Events!$L:$L,$B356)</f>
        <v>0</v>
      </c>
      <c r="G356" s="31">
        <f>COUNTIFS(Events!$S:$S,P356,Events!$L:$L,$B356)</f>
        <v>0</v>
      </c>
      <c r="H356" s="31">
        <f>COUNTIFS(Events!$S:$S,Q356,Events!$L:$L,$B356)</f>
        <v>0</v>
      </c>
      <c r="I356" s="17">
        <f t="shared" si="21"/>
        <v>0</v>
      </c>
      <c r="L356" s="25" t="s">
        <v>20</v>
      </c>
      <c r="M356" s="25" t="s">
        <v>57</v>
      </c>
      <c r="N356" s="25" t="s">
        <v>31</v>
      </c>
      <c r="O356" s="25" t="s">
        <v>263</v>
      </c>
      <c r="P356" s="25" t="s">
        <v>4449</v>
      </c>
      <c r="Q356" s="25" t="s">
        <v>4448</v>
      </c>
    </row>
    <row r="357" spans="1:17" ht="33.75" customHeight="1" x14ac:dyDescent="0.3">
      <c r="A357" s="24"/>
      <c r="B357" s="14" t="s">
        <v>3173</v>
      </c>
      <c r="C357" s="31">
        <f>COUNTIFS(Events!$S:$S,L357,Events!$L:$L,$B357)</f>
        <v>0</v>
      </c>
      <c r="D357" s="31">
        <f>COUNTIFS(Events!$S:$S,M357,Events!$L:$L,$B357)</f>
        <v>0</v>
      </c>
      <c r="E357" s="31">
        <f>COUNTIFS(Events!$S:$S,N357,Events!$L:$L,$B357)</f>
        <v>0</v>
      </c>
      <c r="F357" s="31">
        <f>COUNTIFS(Events!$S:$S,O357,Events!$L:$L,$B357)</f>
        <v>0</v>
      </c>
      <c r="G357" s="31">
        <f>COUNTIFS(Events!$S:$S,P357,Events!$L:$L,$B357)</f>
        <v>0</v>
      </c>
      <c r="H357" s="31">
        <f>COUNTIFS(Events!$S:$S,Q357,Events!$L:$L,$B357)</f>
        <v>0</v>
      </c>
      <c r="I357" s="17">
        <f t="shared" si="21"/>
        <v>0</v>
      </c>
      <c r="L357" s="25" t="s">
        <v>20</v>
      </c>
      <c r="M357" s="25" t="s">
        <v>57</v>
      </c>
      <c r="N357" s="25" t="s">
        <v>31</v>
      </c>
      <c r="O357" s="25" t="s">
        <v>263</v>
      </c>
      <c r="P357" s="25" t="s">
        <v>4449</v>
      </c>
      <c r="Q357" s="25" t="s">
        <v>4448</v>
      </c>
    </row>
    <row r="358" spans="1:17" ht="33.75" customHeight="1" x14ac:dyDescent="0.3">
      <c r="A358" s="24"/>
      <c r="B358" s="14" t="s">
        <v>494</v>
      </c>
      <c r="C358" s="31">
        <f>COUNTIFS(Events!$S:$S,L358,Events!$L:$L,$B358)</f>
        <v>0</v>
      </c>
      <c r="D358" s="31">
        <f>COUNTIFS(Events!$S:$S,M358,Events!$L:$L,$B358)</f>
        <v>0</v>
      </c>
      <c r="E358" s="31">
        <f>COUNTIFS(Events!$S:$S,N358,Events!$L:$L,$B358)</f>
        <v>0</v>
      </c>
      <c r="F358" s="31">
        <f>COUNTIFS(Events!$S:$S,O358,Events!$L:$L,$B358)</f>
        <v>1</v>
      </c>
      <c r="G358" s="31">
        <f>COUNTIFS(Events!$S:$S,P358,Events!$L:$L,$B358)</f>
        <v>0</v>
      </c>
      <c r="H358" s="31">
        <f>COUNTIFS(Events!$S:$S,Q358,Events!$L:$L,$B358)</f>
        <v>0</v>
      </c>
      <c r="I358" s="17">
        <f t="shared" si="21"/>
        <v>1</v>
      </c>
      <c r="L358" s="25" t="s">
        <v>20</v>
      </c>
      <c r="M358" s="25" t="s">
        <v>57</v>
      </c>
      <c r="N358" s="25" t="s">
        <v>31</v>
      </c>
      <c r="O358" s="25" t="s">
        <v>263</v>
      </c>
      <c r="P358" s="25" t="s">
        <v>4449</v>
      </c>
      <c r="Q358" s="25" t="s">
        <v>4448</v>
      </c>
    </row>
    <row r="359" spans="1:17" ht="33.75" customHeight="1" x14ac:dyDescent="0.3">
      <c r="A359" s="24"/>
      <c r="B359" s="14" t="s">
        <v>402</v>
      </c>
      <c r="C359" s="31">
        <f>COUNTIFS(Events!$S:$S,L359,Events!$L:$L,$B359)</f>
        <v>0</v>
      </c>
      <c r="D359" s="31">
        <f>COUNTIFS(Events!$S:$S,M359,Events!$L:$L,$B359)</f>
        <v>1</v>
      </c>
      <c r="E359" s="31">
        <f>COUNTIFS(Events!$S:$S,N359,Events!$L:$L,$B359)</f>
        <v>0</v>
      </c>
      <c r="F359" s="31">
        <f>COUNTIFS(Events!$S:$S,O359,Events!$L:$L,$B359)</f>
        <v>0</v>
      </c>
      <c r="G359" s="31">
        <f>COUNTIFS(Events!$S:$S,P359,Events!$L:$L,$B359)</f>
        <v>0</v>
      </c>
      <c r="H359" s="31">
        <f>COUNTIFS(Events!$S:$S,Q359,Events!$L:$L,$B359)</f>
        <v>0</v>
      </c>
      <c r="I359" s="17">
        <f t="shared" si="21"/>
        <v>1</v>
      </c>
      <c r="L359" s="25" t="s">
        <v>20</v>
      </c>
      <c r="M359" s="25" t="s">
        <v>57</v>
      </c>
      <c r="N359" s="25" t="s">
        <v>31</v>
      </c>
      <c r="O359" s="25" t="s">
        <v>263</v>
      </c>
      <c r="P359" s="25" t="s">
        <v>4449</v>
      </c>
      <c r="Q359" s="25" t="s">
        <v>4448</v>
      </c>
    </row>
    <row r="360" spans="1:17" ht="33.75" customHeight="1" x14ac:dyDescent="0.3">
      <c r="A360" s="24"/>
      <c r="B360" s="14" t="s">
        <v>327</v>
      </c>
      <c r="C360" s="31">
        <f>COUNTIFS(Events!$S:$S,L360,Events!$L:$L,$B360)</f>
        <v>0</v>
      </c>
      <c r="D360" s="31">
        <f>COUNTIFS(Events!$S:$S,M360,Events!$L:$L,$B360)</f>
        <v>1</v>
      </c>
      <c r="E360" s="31">
        <f>COUNTIFS(Events!$S:$S,N360,Events!$L:$L,$B360)</f>
        <v>0</v>
      </c>
      <c r="F360" s="31">
        <f>COUNTIFS(Events!$S:$S,O360,Events!$L:$L,$B360)</f>
        <v>0</v>
      </c>
      <c r="G360" s="31">
        <f>COUNTIFS(Events!$S:$S,P360,Events!$L:$L,$B360)</f>
        <v>0</v>
      </c>
      <c r="H360" s="31">
        <f>COUNTIFS(Events!$S:$S,Q360,Events!$L:$L,$B360)</f>
        <v>0</v>
      </c>
      <c r="I360" s="17">
        <f t="shared" si="21"/>
        <v>1</v>
      </c>
      <c r="L360" s="25" t="s">
        <v>20</v>
      </c>
      <c r="M360" s="25" t="s">
        <v>57</v>
      </c>
      <c r="N360" s="25" t="s">
        <v>31</v>
      </c>
      <c r="O360" s="25" t="s">
        <v>263</v>
      </c>
      <c r="P360" s="25" t="s">
        <v>4449</v>
      </c>
      <c r="Q360" s="25" t="s">
        <v>4448</v>
      </c>
    </row>
    <row r="361" spans="1:17" ht="33.75" customHeight="1" x14ac:dyDescent="0.3">
      <c r="A361" s="24"/>
      <c r="B361" s="14" t="s">
        <v>126</v>
      </c>
      <c r="C361" s="31">
        <f>COUNTIFS(Events!$S:$S,L361,Events!$L:$L,$B361)</f>
        <v>1</v>
      </c>
      <c r="D361" s="31">
        <f>COUNTIFS(Events!$S:$S,M361,Events!$L:$L,$B361)</f>
        <v>5</v>
      </c>
      <c r="E361" s="31">
        <f>COUNTIFS(Events!$S:$S,N361,Events!$L:$L,$B361)</f>
        <v>2</v>
      </c>
      <c r="F361" s="31">
        <f>COUNTIFS(Events!$S:$S,O361,Events!$L:$L,$B361)</f>
        <v>0</v>
      </c>
      <c r="G361" s="31">
        <f>COUNTIFS(Events!$S:$S,P361,Events!$L:$L,$B361)</f>
        <v>0</v>
      </c>
      <c r="H361" s="31">
        <f>COUNTIFS(Events!$S:$S,Q361,Events!$L:$L,$B361)</f>
        <v>0</v>
      </c>
      <c r="I361" s="17">
        <f t="shared" si="21"/>
        <v>8</v>
      </c>
      <c r="L361" s="25" t="s">
        <v>20</v>
      </c>
      <c r="M361" s="25" t="s">
        <v>57</v>
      </c>
      <c r="N361" s="25" t="s">
        <v>31</v>
      </c>
      <c r="O361" s="25" t="s">
        <v>263</v>
      </c>
      <c r="P361" s="25" t="s">
        <v>4449</v>
      </c>
      <c r="Q361" s="25" t="s">
        <v>4448</v>
      </c>
    </row>
    <row r="362" spans="1:17" ht="33.75" customHeight="1" x14ac:dyDescent="0.3">
      <c r="A362" s="24"/>
      <c r="B362" s="14" t="s">
        <v>250</v>
      </c>
      <c r="C362" s="31">
        <f>COUNTIFS(Events!$S:$S,L362,Events!$L:$L,$B362)</f>
        <v>0</v>
      </c>
      <c r="D362" s="31">
        <f>COUNTIFS(Events!$S:$S,M362,Events!$L:$L,$B362)</f>
        <v>0</v>
      </c>
      <c r="E362" s="31">
        <f>COUNTIFS(Events!$S:$S,N362,Events!$L:$L,$B362)</f>
        <v>0</v>
      </c>
      <c r="F362" s="31">
        <f>COUNTIFS(Events!$S:$S,O362,Events!$L:$L,$B362)</f>
        <v>0</v>
      </c>
      <c r="G362" s="31">
        <f>COUNTIFS(Events!$S:$S,P362,Events!$L:$L,$B362)</f>
        <v>0</v>
      </c>
      <c r="H362" s="31">
        <f>COUNTIFS(Events!$S:$S,Q362,Events!$L:$L,$B362)</f>
        <v>0</v>
      </c>
      <c r="I362" s="17">
        <f t="shared" si="21"/>
        <v>0</v>
      </c>
      <c r="L362" s="25" t="s">
        <v>20</v>
      </c>
      <c r="M362" s="25" t="s">
        <v>57</v>
      </c>
      <c r="N362" s="25" t="s">
        <v>31</v>
      </c>
      <c r="O362" s="25" t="s">
        <v>263</v>
      </c>
      <c r="P362" s="25" t="s">
        <v>4449</v>
      </c>
      <c r="Q362" s="25" t="s">
        <v>4448</v>
      </c>
    </row>
    <row r="363" spans="1:17" ht="33.75" customHeight="1" x14ac:dyDescent="0.3">
      <c r="A363" s="24"/>
      <c r="B363" s="14" t="s">
        <v>495</v>
      </c>
      <c r="C363" s="31">
        <f>COUNTIFS(Events!$S:$S,L363,Events!$L:$L,$B363)</f>
        <v>0</v>
      </c>
      <c r="D363" s="31">
        <f>COUNTIFS(Events!$S:$S,M363,Events!$L:$L,$B363)</f>
        <v>0</v>
      </c>
      <c r="E363" s="31">
        <f>COUNTIFS(Events!$S:$S,N363,Events!$L:$L,$B363)</f>
        <v>0</v>
      </c>
      <c r="F363" s="31">
        <f>COUNTIFS(Events!$S:$S,O363,Events!$L:$L,$B363)</f>
        <v>0</v>
      </c>
      <c r="G363" s="31">
        <f>COUNTIFS(Events!$S:$S,P363,Events!$L:$L,$B363)</f>
        <v>0</v>
      </c>
      <c r="H363" s="31">
        <f>COUNTIFS(Events!$S:$S,Q363,Events!$L:$L,$B363)</f>
        <v>0</v>
      </c>
      <c r="I363" s="17">
        <f t="shared" si="21"/>
        <v>0</v>
      </c>
      <c r="L363" s="25" t="s">
        <v>20</v>
      </c>
      <c r="M363" s="25" t="s">
        <v>57</v>
      </c>
      <c r="N363" s="25" t="s">
        <v>31</v>
      </c>
      <c r="O363" s="25" t="s">
        <v>263</v>
      </c>
      <c r="P363" s="25" t="s">
        <v>4449</v>
      </c>
      <c r="Q363" s="25" t="s">
        <v>4448</v>
      </c>
    </row>
    <row r="364" spans="1:17" ht="33.75" customHeight="1" x14ac:dyDescent="0.3">
      <c r="A364" s="24"/>
      <c r="B364" s="14" t="s">
        <v>535</v>
      </c>
      <c r="C364" s="31">
        <f>COUNTIFS(Events!$S:$S,L364,Events!$L:$L,$B364)</f>
        <v>0</v>
      </c>
      <c r="D364" s="31">
        <f>COUNTIFS(Events!$S:$S,M364,Events!$L:$L,$B364)</f>
        <v>0</v>
      </c>
      <c r="E364" s="31">
        <f>COUNTIFS(Events!$S:$S,N364,Events!$L:$L,$B364)</f>
        <v>0</v>
      </c>
      <c r="F364" s="31">
        <f>COUNTIFS(Events!$S:$S,O364,Events!$L:$L,$B364)</f>
        <v>0</v>
      </c>
      <c r="G364" s="31">
        <f>COUNTIFS(Events!$S:$S,P364,Events!$L:$L,$B364)</f>
        <v>0</v>
      </c>
      <c r="H364" s="31">
        <f>COUNTIFS(Events!$S:$S,Q364,Events!$L:$L,$B364)</f>
        <v>0</v>
      </c>
      <c r="I364" s="17">
        <f t="shared" si="21"/>
        <v>0</v>
      </c>
      <c r="L364" s="25" t="s">
        <v>20</v>
      </c>
      <c r="M364" s="25" t="s">
        <v>57</v>
      </c>
      <c r="N364" s="25" t="s">
        <v>31</v>
      </c>
      <c r="O364" s="25" t="s">
        <v>263</v>
      </c>
      <c r="P364" s="25" t="s">
        <v>4449</v>
      </c>
      <c r="Q364" s="25" t="s">
        <v>4448</v>
      </c>
    </row>
    <row r="365" spans="1:17" ht="33.75" customHeight="1" x14ac:dyDescent="0.3">
      <c r="A365" s="24"/>
      <c r="B365" s="14" t="s">
        <v>191</v>
      </c>
      <c r="C365" s="31">
        <f>COUNTIFS(Events!$S:$S,L365,Events!$L:$L,$B365)</f>
        <v>0</v>
      </c>
      <c r="D365" s="31">
        <f>COUNTIFS(Events!$S:$S,M365,Events!$L:$L,$B365)</f>
        <v>0</v>
      </c>
      <c r="E365" s="31">
        <f>COUNTIFS(Events!$S:$S,N365,Events!$L:$L,$B365)</f>
        <v>0</v>
      </c>
      <c r="F365" s="31">
        <f>COUNTIFS(Events!$S:$S,O365,Events!$L:$L,$B365)</f>
        <v>0</v>
      </c>
      <c r="G365" s="31">
        <f>COUNTIFS(Events!$S:$S,P365,Events!$L:$L,$B365)</f>
        <v>0</v>
      </c>
      <c r="H365" s="31">
        <f>COUNTIFS(Events!$S:$S,Q365,Events!$L:$L,$B365)</f>
        <v>0</v>
      </c>
      <c r="I365" s="17">
        <f t="shared" si="21"/>
        <v>0</v>
      </c>
      <c r="L365" s="25" t="s">
        <v>20</v>
      </c>
      <c r="M365" s="25" t="s">
        <v>57</v>
      </c>
      <c r="N365" s="25" t="s">
        <v>31</v>
      </c>
      <c r="O365" s="25" t="s">
        <v>263</v>
      </c>
      <c r="P365" s="25" t="s">
        <v>4449</v>
      </c>
      <c r="Q365" s="25" t="s">
        <v>4448</v>
      </c>
    </row>
    <row r="366" spans="1:17" ht="33.75" customHeight="1" x14ac:dyDescent="0.3">
      <c r="A366" s="24"/>
      <c r="B366" s="14" t="s">
        <v>59</v>
      </c>
      <c r="C366" s="31">
        <f>COUNTIFS(Events!$S:$S,L366,Events!$L:$L,$B366)</f>
        <v>0</v>
      </c>
      <c r="D366" s="31">
        <f>COUNTIFS(Events!$S:$S,M366,Events!$L:$L,$B366)</f>
        <v>1</v>
      </c>
      <c r="E366" s="31">
        <f>COUNTIFS(Events!$S:$S,N366,Events!$L:$L,$B366)</f>
        <v>3</v>
      </c>
      <c r="F366" s="31">
        <f>COUNTIFS(Events!$S:$S,O366,Events!$L:$L,$B366)</f>
        <v>3</v>
      </c>
      <c r="G366" s="31">
        <f>COUNTIFS(Events!$S:$S,P366,Events!$L:$L,$B366)</f>
        <v>0</v>
      </c>
      <c r="H366" s="31">
        <f>COUNTIFS(Events!$S:$S,Q366,Events!$L:$L,$B366)</f>
        <v>0</v>
      </c>
      <c r="I366" s="17">
        <f t="shared" si="21"/>
        <v>7</v>
      </c>
      <c r="L366" s="25" t="s">
        <v>20</v>
      </c>
      <c r="M366" s="25" t="s">
        <v>57</v>
      </c>
      <c r="N366" s="25" t="s">
        <v>31</v>
      </c>
      <c r="O366" s="25" t="s">
        <v>263</v>
      </c>
      <c r="P366" s="25" t="s">
        <v>4449</v>
      </c>
      <c r="Q366" s="25" t="s">
        <v>4448</v>
      </c>
    </row>
    <row r="367" spans="1:17" ht="33.75" customHeight="1" x14ac:dyDescent="0.3">
      <c r="A367" s="24"/>
      <c r="B367" s="14" t="s">
        <v>307</v>
      </c>
      <c r="C367" s="31">
        <f>COUNTIFS(Events!$S:$S,L367,Events!$L:$L,$B367)</f>
        <v>0</v>
      </c>
      <c r="D367" s="31">
        <f>COUNTIFS(Events!$S:$S,M367,Events!$L:$L,$B367)</f>
        <v>0</v>
      </c>
      <c r="E367" s="31">
        <f>COUNTIFS(Events!$S:$S,N367,Events!$L:$L,$B367)</f>
        <v>0</v>
      </c>
      <c r="F367" s="31">
        <f>COUNTIFS(Events!$S:$S,O367,Events!$L:$L,$B367)</f>
        <v>0</v>
      </c>
      <c r="G367" s="31">
        <f>COUNTIFS(Events!$S:$S,P367,Events!$L:$L,$B367)</f>
        <v>0</v>
      </c>
      <c r="H367" s="31">
        <f>COUNTIFS(Events!$S:$S,Q367,Events!$L:$L,$B367)</f>
        <v>0</v>
      </c>
      <c r="I367" s="17">
        <f t="shared" si="21"/>
        <v>0</v>
      </c>
      <c r="L367" s="25" t="s">
        <v>20</v>
      </c>
      <c r="M367" s="25" t="s">
        <v>57</v>
      </c>
      <c r="N367" s="25" t="s">
        <v>31</v>
      </c>
      <c r="O367" s="25" t="s">
        <v>263</v>
      </c>
      <c r="P367" s="25" t="s">
        <v>4449</v>
      </c>
      <c r="Q367" s="25" t="s">
        <v>4448</v>
      </c>
    </row>
    <row r="368" spans="1:17" ht="33.75" customHeight="1" x14ac:dyDescent="0.3">
      <c r="A368" s="24"/>
      <c r="B368" s="14" t="s">
        <v>449</v>
      </c>
      <c r="C368" s="31">
        <f>COUNTIFS(Events!$S:$S,L368,Events!$L:$L,$B368)</f>
        <v>2</v>
      </c>
      <c r="D368" s="31">
        <f>COUNTIFS(Events!$S:$S,M368,Events!$L:$L,$B368)</f>
        <v>0</v>
      </c>
      <c r="E368" s="31">
        <f>COUNTIFS(Events!$S:$S,N368,Events!$L:$L,$B368)</f>
        <v>0</v>
      </c>
      <c r="F368" s="31">
        <f>COUNTIFS(Events!$S:$S,O368,Events!$L:$L,$B368)</f>
        <v>0</v>
      </c>
      <c r="G368" s="31">
        <f>COUNTIFS(Events!$S:$S,P368,Events!$L:$L,$B368)</f>
        <v>0</v>
      </c>
      <c r="H368" s="31">
        <f>COUNTIFS(Events!$S:$S,Q368,Events!$L:$L,$B368)</f>
        <v>0</v>
      </c>
      <c r="I368" s="17">
        <f t="shared" si="21"/>
        <v>2</v>
      </c>
      <c r="L368" s="25" t="s">
        <v>20</v>
      </c>
      <c r="M368" s="25" t="s">
        <v>57</v>
      </c>
      <c r="N368" s="25" t="s">
        <v>31</v>
      </c>
      <c r="O368" s="25" t="s">
        <v>263</v>
      </c>
      <c r="P368" s="25" t="s">
        <v>4449</v>
      </c>
      <c r="Q368" s="25" t="s">
        <v>4448</v>
      </c>
    </row>
    <row r="369" spans="1:17" ht="33.75" customHeight="1" x14ac:dyDescent="0.3">
      <c r="A369" s="24"/>
      <c r="B369" s="14" t="s">
        <v>3243</v>
      </c>
      <c r="C369" s="31">
        <f>COUNTIFS(Events!$S:$S,L369,Events!$L:$L,$B369)</f>
        <v>1</v>
      </c>
      <c r="D369" s="31">
        <f>COUNTIFS(Events!$S:$S,M369,Events!$L:$L,$B369)</f>
        <v>0</v>
      </c>
      <c r="E369" s="31">
        <f>COUNTIFS(Events!$S:$S,N369,Events!$L:$L,$B369)</f>
        <v>2</v>
      </c>
      <c r="F369" s="31">
        <f>COUNTIFS(Events!$S:$S,O369,Events!$L:$L,$B369)</f>
        <v>0</v>
      </c>
      <c r="G369" s="31">
        <f>COUNTIFS(Events!$S:$S,P369,Events!$L:$L,$B369)</f>
        <v>0</v>
      </c>
      <c r="H369" s="31">
        <f>COUNTIFS(Events!$S:$S,Q369,Events!$L:$L,$B369)</f>
        <v>0</v>
      </c>
      <c r="I369" s="17">
        <f t="shared" si="21"/>
        <v>3</v>
      </c>
      <c r="L369" s="25" t="s">
        <v>20</v>
      </c>
      <c r="M369" s="25" t="s">
        <v>57</v>
      </c>
      <c r="N369" s="25" t="s">
        <v>31</v>
      </c>
      <c r="O369" s="25" t="s">
        <v>263</v>
      </c>
      <c r="P369" s="25" t="s">
        <v>4449</v>
      </c>
      <c r="Q369" s="25" t="s">
        <v>4448</v>
      </c>
    </row>
    <row r="370" spans="1:17" ht="33.75" customHeight="1" x14ac:dyDescent="0.3">
      <c r="A370" s="24"/>
      <c r="B370" s="14" t="s">
        <v>3244</v>
      </c>
      <c r="C370" s="31">
        <f>COUNTIFS(Events!$S:$S,L370,Events!$L:$L,$B370)</f>
        <v>1</v>
      </c>
      <c r="D370" s="31">
        <f>COUNTIFS(Events!$S:$S,M370,Events!$L:$L,$B370)</f>
        <v>0</v>
      </c>
      <c r="E370" s="31">
        <f>COUNTIFS(Events!$S:$S,N370,Events!$L:$L,$B370)</f>
        <v>0</v>
      </c>
      <c r="F370" s="31">
        <f>COUNTIFS(Events!$S:$S,O370,Events!$L:$L,$B370)</f>
        <v>0</v>
      </c>
      <c r="G370" s="31">
        <f>COUNTIFS(Events!$S:$S,P370,Events!$L:$L,$B370)</f>
        <v>0</v>
      </c>
      <c r="H370" s="31">
        <f>COUNTIFS(Events!$S:$S,Q370,Events!$L:$L,$B370)</f>
        <v>0</v>
      </c>
      <c r="I370" s="17">
        <f t="shared" si="21"/>
        <v>1</v>
      </c>
      <c r="L370" s="25" t="s">
        <v>20</v>
      </c>
      <c r="M370" s="25" t="s">
        <v>57</v>
      </c>
      <c r="N370" s="25" t="s">
        <v>31</v>
      </c>
      <c r="O370" s="25" t="s">
        <v>263</v>
      </c>
      <c r="P370" s="25" t="s">
        <v>4449</v>
      </c>
      <c r="Q370" s="25" t="s">
        <v>4448</v>
      </c>
    </row>
    <row r="371" spans="1:17" ht="33.75" customHeight="1" x14ac:dyDescent="0.3">
      <c r="A371" s="24"/>
      <c r="B371" s="14" t="s">
        <v>166</v>
      </c>
      <c r="C371" s="31">
        <f>COUNTIFS(Events!$S:$S,L371,Events!$L:$L,$B371)</f>
        <v>0</v>
      </c>
      <c r="D371" s="31">
        <f>COUNTIFS(Events!$S:$S,M371,Events!$L:$L,$B371)</f>
        <v>1</v>
      </c>
      <c r="E371" s="31">
        <f>COUNTIFS(Events!$S:$S,N371,Events!$L:$L,$B371)</f>
        <v>0</v>
      </c>
      <c r="F371" s="31">
        <f>COUNTIFS(Events!$S:$S,O371,Events!$L:$L,$B371)</f>
        <v>0</v>
      </c>
      <c r="G371" s="31">
        <f>COUNTIFS(Events!$S:$S,P371,Events!$L:$L,$B371)</f>
        <v>0</v>
      </c>
      <c r="H371" s="31">
        <f>COUNTIFS(Events!$S:$S,Q371,Events!$L:$L,$B371)</f>
        <v>1</v>
      </c>
      <c r="I371" s="17">
        <f t="shared" si="21"/>
        <v>2</v>
      </c>
      <c r="L371" s="25" t="s">
        <v>20</v>
      </c>
      <c r="M371" s="25" t="s">
        <v>57</v>
      </c>
      <c r="N371" s="25" t="s">
        <v>31</v>
      </c>
      <c r="O371" s="25" t="s">
        <v>263</v>
      </c>
      <c r="P371" s="25" t="s">
        <v>4449</v>
      </c>
      <c r="Q371" s="25" t="s">
        <v>4448</v>
      </c>
    </row>
    <row r="372" spans="1:17" ht="33.75" customHeight="1" x14ac:dyDescent="0.3">
      <c r="A372" s="24"/>
      <c r="B372" s="14" t="s">
        <v>168</v>
      </c>
      <c r="C372" s="31">
        <f>COUNTIFS(Events!$S:$S,L372,Events!$L:$L,$B372)</f>
        <v>0</v>
      </c>
      <c r="D372" s="31">
        <f>COUNTIFS(Events!$S:$S,M372,Events!$L:$L,$B372)</f>
        <v>0</v>
      </c>
      <c r="E372" s="31">
        <f>COUNTIFS(Events!$S:$S,N372,Events!$L:$L,$B372)</f>
        <v>0</v>
      </c>
      <c r="F372" s="31">
        <f>COUNTIFS(Events!$S:$S,O372,Events!$L:$L,$B372)</f>
        <v>1</v>
      </c>
      <c r="G372" s="31">
        <f>COUNTIFS(Events!$S:$S,P372,Events!$L:$L,$B372)</f>
        <v>0</v>
      </c>
      <c r="H372" s="31">
        <f>COUNTIFS(Events!$S:$S,Q372,Events!$L:$L,$B372)</f>
        <v>0</v>
      </c>
      <c r="I372" s="17">
        <f t="shared" si="21"/>
        <v>1</v>
      </c>
      <c r="L372" s="25" t="s">
        <v>20</v>
      </c>
      <c r="M372" s="25" t="s">
        <v>57</v>
      </c>
      <c r="N372" s="25" t="s">
        <v>31</v>
      </c>
      <c r="O372" s="25" t="s">
        <v>263</v>
      </c>
      <c r="P372" s="25" t="s">
        <v>4449</v>
      </c>
      <c r="Q372" s="25" t="s">
        <v>4448</v>
      </c>
    </row>
    <row r="373" spans="1:17" ht="33.75" customHeight="1" x14ac:dyDescent="0.3">
      <c r="A373" s="24"/>
      <c r="B373" s="14" t="s">
        <v>439</v>
      </c>
      <c r="C373" s="31">
        <f>COUNTIFS(Events!$S:$S,L373,Events!$L:$L,$B373)</f>
        <v>1</v>
      </c>
      <c r="D373" s="31">
        <f>COUNTIFS(Events!$S:$S,M373,Events!$L:$L,$B373)</f>
        <v>1</v>
      </c>
      <c r="E373" s="31">
        <f>COUNTIFS(Events!$S:$S,N373,Events!$L:$L,$B373)</f>
        <v>0</v>
      </c>
      <c r="F373" s="31">
        <f>COUNTIFS(Events!$S:$S,O373,Events!$L:$L,$B373)</f>
        <v>0</v>
      </c>
      <c r="G373" s="31">
        <f>COUNTIFS(Events!$S:$S,P373,Events!$L:$L,$B373)</f>
        <v>0</v>
      </c>
      <c r="H373" s="31">
        <f>COUNTIFS(Events!$S:$S,Q373,Events!$L:$L,$B373)</f>
        <v>0</v>
      </c>
      <c r="I373" s="17">
        <f t="shared" si="21"/>
        <v>2</v>
      </c>
      <c r="L373" s="25" t="s">
        <v>20</v>
      </c>
      <c r="M373" s="25" t="s">
        <v>57</v>
      </c>
      <c r="N373" s="25" t="s">
        <v>31</v>
      </c>
      <c r="O373" s="25" t="s">
        <v>263</v>
      </c>
      <c r="P373" s="25" t="s">
        <v>4449</v>
      </c>
      <c r="Q373" s="25" t="s">
        <v>4448</v>
      </c>
    </row>
    <row r="374" spans="1:17" ht="33.75" customHeight="1" x14ac:dyDescent="0.3">
      <c r="A374" s="24"/>
      <c r="B374" s="14" t="s">
        <v>284</v>
      </c>
      <c r="C374" s="31">
        <f>COUNTIFS(Events!$S:$S,L374,Events!$L:$L,$B374)</f>
        <v>0</v>
      </c>
      <c r="D374" s="31">
        <f>COUNTIFS(Events!$S:$S,M374,Events!$L:$L,$B374)</f>
        <v>0</v>
      </c>
      <c r="E374" s="31">
        <f>COUNTIFS(Events!$S:$S,N374,Events!$L:$L,$B374)</f>
        <v>0</v>
      </c>
      <c r="F374" s="31">
        <f>COUNTIFS(Events!$S:$S,O374,Events!$L:$L,$B374)</f>
        <v>0</v>
      </c>
      <c r="G374" s="31">
        <f>COUNTIFS(Events!$S:$S,P374,Events!$L:$L,$B374)</f>
        <v>0</v>
      </c>
      <c r="H374" s="31">
        <f>COUNTIFS(Events!$S:$S,Q374,Events!$L:$L,$B374)</f>
        <v>0</v>
      </c>
      <c r="I374" s="17">
        <f t="shared" si="21"/>
        <v>0</v>
      </c>
      <c r="L374" s="25" t="s">
        <v>20</v>
      </c>
      <c r="M374" s="25" t="s">
        <v>57</v>
      </c>
      <c r="N374" s="25" t="s">
        <v>31</v>
      </c>
      <c r="O374" s="25" t="s">
        <v>263</v>
      </c>
      <c r="P374" s="25" t="s">
        <v>4449</v>
      </c>
      <c r="Q374" s="25" t="s">
        <v>4448</v>
      </c>
    </row>
    <row r="375" spans="1:17" ht="33.75" customHeight="1" x14ac:dyDescent="0.3">
      <c r="A375" s="24"/>
      <c r="B375" s="14" t="s">
        <v>400</v>
      </c>
      <c r="C375" s="31">
        <f>COUNTIFS(Events!$S:$S,L375,Events!$L:$L,$B375)</f>
        <v>2</v>
      </c>
      <c r="D375" s="31">
        <f>COUNTIFS(Events!$S:$S,M375,Events!$L:$L,$B375)</f>
        <v>2</v>
      </c>
      <c r="E375" s="31">
        <f>COUNTIFS(Events!$S:$S,N375,Events!$L:$L,$B375)</f>
        <v>1</v>
      </c>
      <c r="F375" s="31">
        <f>COUNTIFS(Events!$S:$S,O375,Events!$L:$L,$B375)</f>
        <v>0</v>
      </c>
      <c r="G375" s="31">
        <f>COUNTIFS(Events!$S:$S,P375,Events!$L:$L,$B375)</f>
        <v>0</v>
      </c>
      <c r="H375" s="31">
        <f>COUNTIFS(Events!$S:$S,Q375,Events!$L:$L,$B375)</f>
        <v>0</v>
      </c>
      <c r="I375" s="17">
        <f t="shared" si="21"/>
        <v>5</v>
      </c>
      <c r="L375" s="25" t="s">
        <v>20</v>
      </c>
      <c r="M375" s="25" t="s">
        <v>57</v>
      </c>
      <c r="N375" s="25" t="s">
        <v>31</v>
      </c>
      <c r="O375" s="25" t="s">
        <v>263</v>
      </c>
      <c r="P375" s="25" t="s">
        <v>4449</v>
      </c>
      <c r="Q375" s="25" t="s">
        <v>4448</v>
      </c>
    </row>
    <row r="376" spans="1:17" ht="33.75" customHeight="1" x14ac:dyDescent="0.3">
      <c r="A376" s="24"/>
      <c r="B376" s="14" t="s">
        <v>424</v>
      </c>
      <c r="C376" s="31">
        <f>COUNTIFS(Events!$S:$S,L376,Events!$L:$L,$B376)</f>
        <v>0</v>
      </c>
      <c r="D376" s="31">
        <f>COUNTIFS(Events!$S:$S,M376,Events!$L:$L,$B376)</f>
        <v>0</v>
      </c>
      <c r="E376" s="31">
        <f>COUNTIFS(Events!$S:$S,N376,Events!$L:$L,$B376)</f>
        <v>0</v>
      </c>
      <c r="F376" s="31">
        <f>COUNTIFS(Events!$S:$S,O376,Events!$L:$L,$B376)</f>
        <v>0</v>
      </c>
      <c r="G376" s="31">
        <f>COUNTIFS(Events!$S:$S,P376,Events!$L:$L,$B376)</f>
        <v>0</v>
      </c>
      <c r="H376" s="31">
        <f>COUNTIFS(Events!$S:$S,Q376,Events!$L:$L,$B376)</f>
        <v>0</v>
      </c>
      <c r="I376" s="17">
        <f t="shared" si="21"/>
        <v>0</v>
      </c>
      <c r="L376" s="25" t="s">
        <v>20</v>
      </c>
      <c r="M376" s="25" t="s">
        <v>57</v>
      </c>
      <c r="N376" s="25" t="s">
        <v>31</v>
      </c>
      <c r="O376" s="25" t="s">
        <v>263</v>
      </c>
      <c r="P376" s="25" t="s">
        <v>4449</v>
      </c>
      <c r="Q376" s="25" t="s">
        <v>4448</v>
      </c>
    </row>
    <row r="377" spans="1:17" ht="33.75" customHeight="1" x14ac:dyDescent="0.3">
      <c r="A377" s="24"/>
      <c r="B377" s="14" t="s">
        <v>127</v>
      </c>
      <c r="C377" s="31">
        <f>COUNTIFS(Events!$S:$S,L377,Events!$L:$L,$B377)</f>
        <v>1</v>
      </c>
      <c r="D377" s="31">
        <f>COUNTIFS(Events!$S:$S,M377,Events!$L:$L,$B377)</f>
        <v>2</v>
      </c>
      <c r="E377" s="31">
        <f>COUNTIFS(Events!$S:$S,N377,Events!$L:$L,$B377)</f>
        <v>0</v>
      </c>
      <c r="F377" s="31">
        <f>COUNTIFS(Events!$S:$S,O377,Events!$L:$L,$B377)</f>
        <v>0</v>
      </c>
      <c r="G377" s="31">
        <f>COUNTIFS(Events!$S:$S,P377,Events!$L:$L,$B377)</f>
        <v>0</v>
      </c>
      <c r="H377" s="31">
        <f>COUNTIFS(Events!$S:$S,Q377,Events!$L:$L,$B377)</f>
        <v>0</v>
      </c>
      <c r="I377" s="17">
        <f t="shared" si="21"/>
        <v>3</v>
      </c>
      <c r="L377" s="25" t="s">
        <v>20</v>
      </c>
      <c r="M377" s="25" t="s">
        <v>57</v>
      </c>
      <c r="N377" s="25" t="s">
        <v>31</v>
      </c>
      <c r="O377" s="25" t="s">
        <v>263</v>
      </c>
      <c r="P377" s="25" t="s">
        <v>4449</v>
      </c>
      <c r="Q377" s="25" t="s">
        <v>4448</v>
      </c>
    </row>
    <row r="378" spans="1:17" ht="33.75" customHeight="1" x14ac:dyDescent="0.3">
      <c r="A378" s="24"/>
      <c r="B378" s="14" t="s">
        <v>450</v>
      </c>
      <c r="C378" s="31">
        <f>COUNTIFS(Events!$S:$S,L378,Events!$L:$L,$B378)</f>
        <v>2</v>
      </c>
      <c r="D378" s="31">
        <f>COUNTIFS(Events!$S:$S,M378,Events!$L:$L,$B378)</f>
        <v>1</v>
      </c>
      <c r="E378" s="31">
        <f>COUNTIFS(Events!$S:$S,N378,Events!$L:$L,$B378)</f>
        <v>0</v>
      </c>
      <c r="F378" s="31">
        <f>COUNTIFS(Events!$S:$S,O378,Events!$L:$L,$B378)</f>
        <v>0</v>
      </c>
      <c r="G378" s="31">
        <f>COUNTIFS(Events!$S:$S,P378,Events!$L:$L,$B378)</f>
        <v>0</v>
      </c>
      <c r="H378" s="31">
        <f>COUNTIFS(Events!$S:$S,Q378,Events!$L:$L,$B378)</f>
        <v>0</v>
      </c>
      <c r="I378" s="17">
        <f t="shared" ref="I378:I441" si="22">SUM(C378:H378)</f>
        <v>3</v>
      </c>
      <c r="L378" s="25" t="s">
        <v>20</v>
      </c>
      <c r="M378" s="25" t="s">
        <v>57</v>
      </c>
      <c r="N378" s="25" t="s">
        <v>31</v>
      </c>
      <c r="O378" s="25" t="s">
        <v>263</v>
      </c>
      <c r="P378" s="25" t="s">
        <v>4449</v>
      </c>
      <c r="Q378" s="25" t="s">
        <v>4448</v>
      </c>
    </row>
    <row r="379" spans="1:17" ht="33.75" customHeight="1" x14ac:dyDescent="0.3">
      <c r="A379" s="24"/>
      <c r="B379" s="14" t="s">
        <v>128</v>
      </c>
      <c r="C379" s="31">
        <f>COUNTIFS(Events!$S:$S,L379,Events!$L:$L,$B379)</f>
        <v>3</v>
      </c>
      <c r="D379" s="31">
        <f>COUNTIFS(Events!$S:$S,M379,Events!$L:$L,$B379)</f>
        <v>2</v>
      </c>
      <c r="E379" s="31">
        <f>COUNTIFS(Events!$S:$S,N379,Events!$L:$L,$B379)</f>
        <v>0</v>
      </c>
      <c r="F379" s="31">
        <f>COUNTIFS(Events!$S:$S,O379,Events!$L:$L,$B379)</f>
        <v>0</v>
      </c>
      <c r="G379" s="31">
        <f>COUNTIFS(Events!$S:$S,P379,Events!$L:$L,$B379)</f>
        <v>0</v>
      </c>
      <c r="H379" s="31">
        <f>COUNTIFS(Events!$S:$S,Q379,Events!$L:$L,$B379)</f>
        <v>0</v>
      </c>
      <c r="I379" s="17">
        <f t="shared" si="22"/>
        <v>5</v>
      </c>
      <c r="L379" s="25" t="s">
        <v>20</v>
      </c>
      <c r="M379" s="25" t="s">
        <v>57</v>
      </c>
      <c r="N379" s="25" t="s">
        <v>31</v>
      </c>
      <c r="O379" s="25" t="s">
        <v>263</v>
      </c>
      <c r="P379" s="25" t="s">
        <v>4449</v>
      </c>
      <c r="Q379" s="25" t="s">
        <v>4448</v>
      </c>
    </row>
    <row r="380" spans="1:17" ht="33.75" customHeight="1" x14ac:dyDescent="0.3">
      <c r="A380" s="24"/>
      <c r="B380" s="14" t="s">
        <v>167</v>
      </c>
      <c r="C380" s="31">
        <f>COUNTIFS(Events!$S:$S,L380,Events!$L:$L,$B380)</f>
        <v>1</v>
      </c>
      <c r="D380" s="31">
        <f>COUNTIFS(Events!$S:$S,M380,Events!$L:$L,$B380)</f>
        <v>0</v>
      </c>
      <c r="E380" s="31">
        <f>COUNTIFS(Events!$S:$S,N380,Events!$L:$L,$B380)</f>
        <v>0</v>
      </c>
      <c r="F380" s="31">
        <f>COUNTIFS(Events!$S:$S,O380,Events!$L:$L,$B380)</f>
        <v>1</v>
      </c>
      <c r="G380" s="31">
        <f>COUNTIFS(Events!$S:$S,P380,Events!$L:$L,$B380)</f>
        <v>0</v>
      </c>
      <c r="H380" s="31">
        <f>COUNTIFS(Events!$S:$S,Q380,Events!$L:$L,$B380)</f>
        <v>0</v>
      </c>
      <c r="I380" s="17">
        <f t="shared" si="22"/>
        <v>2</v>
      </c>
      <c r="L380" s="25" t="s">
        <v>20</v>
      </c>
      <c r="M380" s="25" t="s">
        <v>57</v>
      </c>
      <c r="N380" s="25" t="s">
        <v>31</v>
      </c>
      <c r="O380" s="25" t="s">
        <v>263</v>
      </c>
      <c r="P380" s="25" t="s">
        <v>4449</v>
      </c>
      <c r="Q380" s="25" t="s">
        <v>4448</v>
      </c>
    </row>
    <row r="381" spans="1:17" ht="33.75" customHeight="1" x14ac:dyDescent="0.3">
      <c r="A381" s="24"/>
      <c r="B381" s="14" t="s">
        <v>130</v>
      </c>
      <c r="C381" s="31">
        <f>COUNTIFS(Events!$S:$S,L381,Events!$L:$L,$B381)</f>
        <v>0</v>
      </c>
      <c r="D381" s="31">
        <f>COUNTIFS(Events!$S:$S,M381,Events!$L:$L,$B381)</f>
        <v>1</v>
      </c>
      <c r="E381" s="31">
        <f>COUNTIFS(Events!$S:$S,N381,Events!$L:$L,$B381)</f>
        <v>0</v>
      </c>
      <c r="F381" s="31">
        <f>COUNTIFS(Events!$S:$S,O381,Events!$L:$L,$B381)</f>
        <v>0</v>
      </c>
      <c r="G381" s="31">
        <f>COUNTIFS(Events!$S:$S,P381,Events!$L:$L,$B381)</f>
        <v>0</v>
      </c>
      <c r="H381" s="31">
        <f>COUNTIFS(Events!$S:$S,Q381,Events!$L:$L,$B381)</f>
        <v>0</v>
      </c>
      <c r="I381" s="17">
        <f t="shared" si="22"/>
        <v>1</v>
      </c>
      <c r="L381" s="25" t="s">
        <v>20</v>
      </c>
      <c r="M381" s="25" t="s">
        <v>57</v>
      </c>
      <c r="N381" s="25" t="s">
        <v>31</v>
      </c>
      <c r="O381" s="25" t="s">
        <v>263</v>
      </c>
      <c r="P381" s="25" t="s">
        <v>4449</v>
      </c>
      <c r="Q381" s="25" t="s">
        <v>4448</v>
      </c>
    </row>
    <row r="382" spans="1:17" ht="33.75" customHeight="1" x14ac:dyDescent="0.3">
      <c r="A382" s="24"/>
      <c r="B382" s="14" t="s">
        <v>225</v>
      </c>
      <c r="C382" s="31">
        <f>COUNTIFS(Events!$S:$S,L382,Events!$L:$L,$B382)</f>
        <v>1</v>
      </c>
      <c r="D382" s="31">
        <f>COUNTIFS(Events!$S:$S,M382,Events!$L:$L,$B382)</f>
        <v>1</v>
      </c>
      <c r="E382" s="31">
        <f>COUNTIFS(Events!$S:$S,N382,Events!$L:$L,$B382)</f>
        <v>0</v>
      </c>
      <c r="F382" s="31">
        <f>COUNTIFS(Events!$S:$S,O382,Events!$L:$L,$B382)</f>
        <v>0</v>
      </c>
      <c r="G382" s="31">
        <f>COUNTIFS(Events!$S:$S,P382,Events!$L:$L,$B382)</f>
        <v>0</v>
      </c>
      <c r="H382" s="31">
        <f>COUNTIFS(Events!$S:$S,Q382,Events!$L:$L,$B382)</f>
        <v>0</v>
      </c>
      <c r="I382" s="17">
        <f t="shared" si="22"/>
        <v>2</v>
      </c>
      <c r="L382" s="25" t="s">
        <v>20</v>
      </c>
      <c r="M382" s="25" t="s">
        <v>57</v>
      </c>
      <c r="N382" s="25" t="s">
        <v>31</v>
      </c>
      <c r="O382" s="25" t="s">
        <v>263</v>
      </c>
      <c r="P382" s="25" t="s">
        <v>4449</v>
      </c>
      <c r="Q382" s="25" t="s">
        <v>4448</v>
      </c>
    </row>
    <row r="383" spans="1:17" ht="33.75" customHeight="1" x14ac:dyDescent="0.3">
      <c r="A383" s="24"/>
      <c r="B383" s="14" t="s">
        <v>317</v>
      </c>
      <c r="C383" s="31">
        <f>COUNTIFS(Events!$S:$S,L383,Events!$L:$L,$B383)</f>
        <v>4</v>
      </c>
      <c r="D383" s="31">
        <f>COUNTIFS(Events!$S:$S,M383,Events!$L:$L,$B383)</f>
        <v>0</v>
      </c>
      <c r="E383" s="31">
        <f>COUNTIFS(Events!$S:$S,N383,Events!$L:$L,$B383)</f>
        <v>1</v>
      </c>
      <c r="F383" s="31">
        <f>COUNTIFS(Events!$S:$S,O383,Events!$L:$L,$B383)</f>
        <v>0</v>
      </c>
      <c r="G383" s="31">
        <f>COUNTIFS(Events!$S:$S,P383,Events!$L:$L,$B383)</f>
        <v>0</v>
      </c>
      <c r="H383" s="31">
        <f>COUNTIFS(Events!$S:$S,Q383,Events!$L:$L,$B383)</f>
        <v>0</v>
      </c>
      <c r="I383" s="17">
        <f t="shared" si="22"/>
        <v>5</v>
      </c>
      <c r="L383" s="25" t="s">
        <v>20</v>
      </c>
      <c r="M383" s="25" t="s">
        <v>57</v>
      </c>
      <c r="N383" s="25" t="s">
        <v>31</v>
      </c>
      <c r="O383" s="25" t="s">
        <v>263</v>
      </c>
      <c r="P383" s="25" t="s">
        <v>4449</v>
      </c>
      <c r="Q383" s="25" t="s">
        <v>4448</v>
      </c>
    </row>
    <row r="384" spans="1:17" ht="33.75" customHeight="1" x14ac:dyDescent="0.3">
      <c r="A384" s="24"/>
      <c r="B384" s="14" t="s">
        <v>434</v>
      </c>
      <c r="C384" s="31">
        <f>COUNTIFS(Events!$S:$S,L384,Events!$L:$L,$B384)</f>
        <v>1</v>
      </c>
      <c r="D384" s="31">
        <f>COUNTIFS(Events!$S:$S,M384,Events!$L:$L,$B384)</f>
        <v>0</v>
      </c>
      <c r="E384" s="31">
        <f>COUNTIFS(Events!$S:$S,N384,Events!$L:$L,$B384)</f>
        <v>1</v>
      </c>
      <c r="F384" s="31">
        <f>COUNTIFS(Events!$S:$S,O384,Events!$L:$L,$B384)</f>
        <v>0</v>
      </c>
      <c r="G384" s="31">
        <f>COUNTIFS(Events!$S:$S,P384,Events!$L:$L,$B384)</f>
        <v>0</v>
      </c>
      <c r="H384" s="31">
        <f>COUNTIFS(Events!$S:$S,Q384,Events!$L:$L,$B384)</f>
        <v>0</v>
      </c>
      <c r="I384" s="17">
        <f t="shared" si="22"/>
        <v>2</v>
      </c>
      <c r="L384" s="25" t="s">
        <v>20</v>
      </c>
      <c r="M384" s="25" t="s">
        <v>57</v>
      </c>
      <c r="N384" s="25" t="s">
        <v>31</v>
      </c>
      <c r="O384" s="25" t="s">
        <v>263</v>
      </c>
      <c r="P384" s="25" t="s">
        <v>4449</v>
      </c>
      <c r="Q384" s="25" t="s">
        <v>4448</v>
      </c>
    </row>
    <row r="385" spans="1:17" ht="33.75" customHeight="1" x14ac:dyDescent="0.3">
      <c r="A385" s="24"/>
      <c r="B385" s="14" t="s">
        <v>404</v>
      </c>
      <c r="C385" s="31">
        <f>COUNTIFS(Events!$S:$S,L385,Events!$L:$L,$B385)</f>
        <v>0</v>
      </c>
      <c r="D385" s="31">
        <f>COUNTIFS(Events!$S:$S,M385,Events!$L:$L,$B385)</f>
        <v>0</v>
      </c>
      <c r="E385" s="31">
        <f>COUNTIFS(Events!$S:$S,N385,Events!$L:$L,$B385)</f>
        <v>0</v>
      </c>
      <c r="F385" s="31">
        <f>COUNTIFS(Events!$S:$S,O385,Events!$L:$L,$B385)</f>
        <v>0</v>
      </c>
      <c r="G385" s="31">
        <f>COUNTIFS(Events!$S:$S,P385,Events!$L:$L,$B385)</f>
        <v>0</v>
      </c>
      <c r="H385" s="31">
        <f>COUNTIFS(Events!$S:$S,Q385,Events!$L:$L,$B385)</f>
        <v>0</v>
      </c>
      <c r="I385" s="17">
        <f t="shared" si="22"/>
        <v>0</v>
      </c>
      <c r="L385" s="25" t="s">
        <v>20</v>
      </c>
      <c r="M385" s="25" t="s">
        <v>57</v>
      </c>
      <c r="N385" s="25" t="s">
        <v>31</v>
      </c>
      <c r="O385" s="25" t="s">
        <v>263</v>
      </c>
      <c r="P385" s="25" t="s">
        <v>4449</v>
      </c>
      <c r="Q385" s="25" t="s">
        <v>4448</v>
      </c>
    </row>
    <row r="386" spans="1:17" ht="33.75" customHeight="1" x14ac:dyDescent="0.3">
      <c r="A386" s="24"/>
      <c r="B386" s="14" t="s">
        <v>293</v>
      </c>
      <c r="C386" s="31">
        <f>COUNTIFS(Events!$S:$S,L386,Events!$L:$L,$B386)</f>
        <v>1</v>
      </c>
      <c r="D386" s="31">
        <f>COUNTIFS(Events!$S:$S,M386,Events!$L:$L,$B386)</f>
        <v>0</v>
      </c>
      <c r="E386" s="31">
        <f>COUNTIFS(Events!$S:$S,N386,Events!$L:$L,$B386)</f>
        <v>1</v>
      </c>
      <c r="F386" s="31">
        <f>COUNTIFS(Events!$S:$S,O386,Events!$L:$L,$B386)</f>
        <v>0</v>
      </c>
      <c r="G386" s="31">
        <f>COUNTIFS(Events!$S:$S,P386,Events!$L:$L,$B386)</f>
        <v>0</v>
      </c>
      <c r="H386" s="31">
        <f>COUNTIFS(Events!$S:$S,Q386,Events!$L:$L,$B386)</f>
        <v>0</v>
      </c>
      <c r="I386" s="17">
        <f t="shared" si="22"/>
        <v>2</v>
      </c>
      <c r="L386" s="25" t="s">
        <v>20</v>
      </c>
      <c r="M386" s="25" t="s">
        <v>57</v>
      </c>
      <c r="N386" s="25" t="s">
        <v>31</v>
      </c>
      <c r="O386" s="25" t="s">
        <v>263</v>
      </c>
      <c r="P386" s="25" t="s">
        <v>4449</v>
      </c>
      <c r="Q386" s="25" t="s">
        <v>4448</v>
      </c>
    </row>
    <row r="387" spans="1:17" ht="33.75" customHeight="1" x14ac:dyDescent="0.3">
      <c r="A387" s="24"/>
      <c r="B387" s="14" t="s">
        <v>440</v>
      </c>
      <c r="C387" s="31">
        <f>COUNTIFS(Events!$S:$S,L387,Events!$L:$L,$B387)</f>
        <v>0</v>
      </c>
      <c r="D387" s="31">
        <f>COUNTIFS(Events!$S:$S,M387,Events!$L:$L,$B387)</f>
        <v>0</v>
      </c>
      <c r="E387" s="31">
        <f>COUNTIFS(Events!$S:$S,N387,Events!$L:$L,$B387)</f>
        <v>0</v>
      </c>
      <c r="F387" s="31">
        <f>COUNTIFS(Events!$S:$S,O387,Events!$L:$L,$B387)</f>
        <v>0</v>
      </c>
      <c r="G387" s="31">
        <f>COUNTIFS(Events!$S:$S,P387,Events!$L:$L,$B387)</f>
        <v>0</v>
      </c>
      <c r="H387" s="31">
        <f>COUNTIFS(Events!$S:$S,Q387,Events!$L:$L,$B387)</f>
        <v>0</v>
      </c>
      <c r="I387" s="17">
        <f t="shared" si="22"/>
        <v>0</v>
      </c>
      <c r="L387" s="25" t="s">
        <v>20</v>
      </c>
      <c r="M387" s="25" t="s">
        <v>57</v>
      </c>
      <c r="N387" s="25" t="s">
        <v>31</v>
      </c>
      <c r="O387" s="25" t="s">
        <v>263</v>
      </c>
      <c r="P387" s="25" t="s">
        <v>4449</v>
      </c>
      <c r="Q387" s="25" t="s">
        <v>4448</v>
      </c>
    </row>
    <row r="388" spans="1:17" ht="33.75" customHeight="1" x14ac:dyDescent="0.3">
      <c r="A388" s="24"/>
      <c r="B388" s="14" t="s">
        <v>390</v>
      </c>
      <c r="C388" s="31">
        <f>COUNTIFS(Events!$S:$S,L388,Events!$L:$L,$B388)</f>
        <v>0</v>
      </c>
      <c r="D388" s="31">
        <f>COUNTIFS(Events!$S:$S,M388,Events!$L:$L,$B388)</f>
        <v>0</v>
      </c>
      <c r="E388" s="31">
        <f>COUNTIFS(Events!$S:$S,N388,Events!$L:$L,$B388)</f>
        <v>1</v>
      </c>
      <c r="F388" s="31">
        <f>COUNTIFS(Events!$S:$S,O388,Events!$L:$L,$B388)</f>
        <v>0</v>
      </c>
      <c r="G388" s="31">
        <f>COUNTIFS(Events!$S:$S,P388,Events!$L:$L,$B388)</f>
        <v>0</v>
      </c>
      <c r="H388" s="31">
        <f>COUNTIFS(Events!$S:$S,Q388,Events!$L:$L,$B388)</f>
        <v>0</v>
      </c>
      <c r="I388" s="17">
        <f t="shared" si="22"/>
        <v>1</v>
      </c>
      <c r="L388" s="25" t="s">
        <v>20</v>
      </c>
      <c r="M388" s="25" t="s">
        <v>57</v>
      </c>
      <c r="N388" s="25" t="s">
        <v>31</v>
      </c>
      <c r="O388" s="25" t="s">
        <v>263</v>
      </c>
      <c r="P388" s="25" t="s">
        <v>4449</v>
      </c>
      <c r="Q388" s="25" t="s">
        <v>4448</v>
      </c>
    </row>
    <row r="389" spans="1:17" ht="33.75" customHeight="1" x14ac:dyDescent="0.3">
      <c r="A389" s="24"/>
      <c r="B389" s="14" t="s">
        <v>3236</v>
      </c>
      <c r="C389" s="31">
        <f>COUNTIFS(Events!$S:$S,L389,Events!$L:$L,$B389)</f>
        <v>0</v>
      </c>
      <c r="D389" s="31">
        <f>COUNTIFS(Events!$S:$S,M389,Events!$L:$L,$B389)</f>
        <v>0</v>
      </c>
      <c r="E389" s="31">
        <f>COUNTIFS(Events!$S:$S,N389,Events!$L:$L,$B389)</f>
        <v>0</v>
      </c>
      <c r="F389" s="31">
        <f>COUNTIFS(Events!$S:$S,O389,Events!$L:$L,$B389)</f>
        <v>0</v>
      </c>
      <c r="G389" s="31">
        <f>COUNTIFS(Events!$S:$S,P389,Events!$L:$L,$B389)</f>
        <v>0</v>
      </c>
      <c r="H389" s="31">
        <f>COUNTIFS(Events!$S:$S,Q389,Events!$L:$L,$B389)</f>
        <v>0</v>
      </c>
      <c r="I389" s="17">
        <f t="shared" si="22"/>
        <v>0</v>
      </c>
      <c r="L389" s="25" t="s">
        <v>20</v>
      </c>
      <c r="M389" s="25" t="s">
        <v>57</v>
      </c>
      <c r="N389" s="25" t="s">
        <v>31</v>
      </c>
      <c r="O389" s="25" t="s">
        <v>263</v>
      </c>
      <c r="P389" s="25" t="s">
        <v>4449</v>
      </c>
      <c r="Q389" s="25" t="s">
        <v>4448</v>
      </c>
    </row>
    <row r="390" spans="1:17" ht="33.75" customHeight="1" x14ac:dyDescent="0.3">
      <c r="A390" s="24"/>
      <c r="B390" s="14" t="s">
        <v>518</v>
      </c>
      <c r="C390" s="31">
        <f>COUNTIFS(Events!$S:$S,L390,Events!$L:$L,$B390)</f>
        <v>0</v>
      </c>
      <c r="D390" s="31">
        <f>COUNTIFS(Events!$S:$S,M390,Events!$L:$L,$B390)</f>
        <v>0</v>
      </c>
      <c r="E390" s="31">
        <f>COUNTIFS(Events!$S:$S,N390,Events!$L:$L,$B390)</f>
        <v>0</v>
      </c>
      <c r="F390" s="31">
        <f>COUNTIFS(Events!$S:$S,O390,Events!$L:$L,$B390)</f>
        <v>0</v>
      </c>
      <c r="G390" s="31">
        <f>COUNTIFS(Events!$S:$S,P390,Events!$L:$L,$B390)</f>
        <v>0</v>
      </c>
      <c r="H390" s="31">
        <f>COUNTIFS(Events!$S:$S,Q390,Events!$L:$L,$B390)</f>
        <v>0</v>
      </c>
      <c r="I390" s="17">
        <f t="shared" si="22"/>
        <v>0</v>
      </c>
      <c r="L390" s="25" t="s">
        <v>20</v>
      </c>
      <c r="M390" s="25" t="s">
        <v>57</v>
      </c>
      <c r="N390" s="25" t="s">
        <v>31</v>
      </c>
      <c r="O390" s="25" t="s">
        <v>263</v>
      </c>
      <c r="P390" s="25" t="s">
        <v>4449</v>
      </c>
      <c r="Q390" s="25" t="s">
        <v>4448</v>
      </c>
    </row>
    <row r="391" spans="1:17" ht="33.75" customHeight="1" x14ac:dyDescent="0.3">
      <c r="A391" s="24"/>
      <c r="B391" s="14" t="s">
        <v>131</v>
      </c>
      <c r="C391" s="31">
        <f>COUNTIFS(Events!$S:$S,L391,Events!$L:$L,$B391)</f>
        <v>0</v>
      </c>
      <c r="D391" s="31">
        <f>COUNTIFS(Events!$S:$S,M391,Events!$L:$L,$B391)</f>
        <v>0</v>
      </c>
      <c r="E391" s="31">
        <f>COUNTIFS(Events!$S:$S,N391,Events!$L:$L,$B391)</f>
        <v>1</v>
      </c>
      <c r="F391" s="31">
        <f>COUNTIFS(Events!$S:$S,O391,Events!$L:$L,$B391)</f>
        <v>0</v>
      </c>
      <c r="G391" s="31">
        <f>COUNTIFS(Events!$S:$S,P391,Events!$L:$L,$B391)</f>
        <v>0</v>
      </c>
      <c r="H391" s="31">
        <f>COUNTIFS(Events!$S:$S,Q391,Events!$L:$L,$B391)</f>
        <v>1</v>
      </c>
      <c r="I391" s="17">
        <f t="shared" si="22"/>
        <v>2</v>
      </c>
      <c r="L391" s="25" t="s">
        <v>20</v>
      </c>
      <c r="M391" s="25" t="s">
        <v>57</v>
      </c>
      <c r="N391" s="25" t="s">
        <v>31</v>
      </c>
      <c r="O391" s="25" t="s">
        <v>263</v>
      </c>
      <c r="P391" s="25" t="s">
        <v>4449</v>
      </c>
      <c r="Q391" s="25" t="s">
        <v>4448</v>
      </c>
    </row>
    <row r="392" spans="1:17" ht="33.75" customHeight="1" x14ac:dyDescent="0.3">
      <c r="A392" s="24"/>
      <c r="B392" s="14" t="s">
        <v>133</v>
      </c>
      <c r="C392" s="31">
        <f>COUNTIFS(Events!$S:$S,L392,Events!$L:$L,$B392)</f>
        <v>0</v>
      </c>
      <c r="D392" s="31">
        <f>COUNTIFS(Events!$S:$S,M392,Events!$L:$L,$B392)</f>
        <v>0</v>
      </c>
      <c r="E392" s="31">
        <f>COUNTIFS(Events!$S:$S,N392,Events!$L:$L,$B392)</f>
        <v>3</v>
      </c>
      <c r="F392" s="31">
        <f>COUNTIFS(Events!$S:$S,O392,Events!$L:$L,$B392)</f>
        <v>1</v>
      </c>
      <c r="G392" s="31">
        <f>COUNTIFS(Events!$S:$S,P392,Events!$L:$L,$B392)</f>
        <v>0</v>
      </c>
      <c r="H392" s="31">
        <f>COUNTIFS(Events!$S:$S,Q392,Events!$L:$L,$B392)</f>
        <v>0</v>
      </c>
      <c r="I392" s="17">
        <f t="shared" si="22"/>
        <v>4</v>
      </c>
      <c r="L392" s="25" t="s">
        <v>20</v>
      </c>
      <c r="M392" s="25" t="s">
        <v>57</v>
      </c>
      <c r="N392" s="25" t="s">
        <v>31</v>
      </c>
      <c r="O392" s="25" t="s">
        <v>263</v>
      </c>
      <c r="P392" s="25" t="s">
        <v>4449</v>
      </c>
      <c r="Q392" s="25" t="s">
        <v>4448</v>
      </c>
    </row>
    <row r="393" spans="1:17" ht="33.75" customHeight="1" x14ac:dyDescent="0.3">
      <c r="A393" s="24"/>
      <c r="B393" s="14" t="s">
        <v>134</v>
      </c>
      <c r="C393" s="31">
        <f>COUNTIFS(Events!$S:$S,L393,Events!$L:$L,$B393)</f>
        <v>1</v>
      </c>
      <c r="D393" s="31">
        <f>COUNTIFS(Events!$S:$S,M393,Events!$L:$L,$B393)</f>
        <v>0</v>
      </c>
      <c r="E393" s="31">
        <f>COUNTIFS(Events!$S:$S,N393,Events!$L:$L,$B393)</f>
        <v>1</v>
      </c>
      <c r="F393" s="31">
        <f>COUNTIFS(Events!$S:$S,O393,Events!$L:$L,$B393)</f>
        <v>0</v>
      </c>
      <c r="G393" s="31">
        <f>COUNTIFS(Events!$S:$S,P393,Events!$L:$L,$B393)</f>
        <v>0</v>
      </c>
      <c r="H393" s="31">
        <f>COUNTIFS(Events!$S:$S,Q393,Events!$L:$L,$B393)</f>
        <v>0</v>
      </c>
      <c r="I393" s="17">
        <f t="shared" si="22"/>
        <v>2</v>
      </c>
      <c r="L393" s="25" t="s">
        <v>20</v>
      </c>
      <c r="M393" s="25" t="s">
        <v>57</v>
      </c>
      <c r="N393" s="25" t="s">
        <v>31</v>
      </c>
      <c r="O393" s="25" t="s">
        <v>263</v>
      </c>
      <c r="P393" s="25" t="s">
        <v>4449</v>
      </c>
      <c r="Q393" s="25" t="s">
        <v>4448</v>
      </c>
    </row>
    <row r="394" spans="1:17" ht="33.75" customHeight="1" x14ac:dyDescent="0.3">
      <c r="A394" s="24"/>
      <c r="B394" s="14" t="s">
        <v>132</v>
      </c>
      <c r="C394" s="31">
        <f>COUNTIFS(Events!$S:$S,L394,Events!$L:$L,$B394)</f>
        <v>0</v>
      </c>
      <c r="D394" s="31">
        <f>COUNTIFS(Events!$S:$S,M394,Events!$L:$L,$B394)</f>
        <v>0</v>
      </c>
      <c r="E394" s="31">
        <f>COUNTIFS(Events!$S:$S,N394,Events!$L:$L,$B394)</f>
        <v>0</v>
      </c>
      <c r="F394" s="31">
        <f>COUNTIFS(Events!$S:$S,O394,Events!$L:$L,$B394)</f>
        <v>0</v>
      </c>
      <c r="G394" s="31">
        <f>COUNTIFS(Events!$S:$S,P394,Events!$L:$L,$B394)</f>
        <v>0</v>
      </c>
      <c r="H394" s="31">
        <f>COUNTIFS(Events!$S:$S,Q394,Events!$L:$L,$B394)</f>
        <v>0</v>
      </c>
      <c r="I394" s="17">
        <f t="shared" si="22"/>
        <v>0</v>
      </c>
      <c r="L394" s="25" t="s">
        <v>20</v>
      </c>
      <c r="M394" s="25" t="s">
        <v>57</v>
      </c>
      <c r="N394" s="25" t="s">
        <v>31</v>
      </c>
      <c r="O394" s="25" t="s">
        <v>263</v>
      </c>
      <c r="P394" s="25" t="s">
        <v>4449</v>
      </c>
      <c r="Q394" s="25" t="s">
        <v>4448</v>
      </c>
    </row>
    <row r="395" spans="1:17" ht="33.75" customHeight="1" x14ac:dyDescent="0.3">
      <c r="A395" s="24"/>
      <c r="B395" s="14" t="s">
        <v>80</v>
      </c>
      <c r="C395" s="31">
        <f>COUNTIFS(Events!$S:$S,L395,Events!$L:$L,$B395)</f>
        <v>0</v>
      </c>
      <c r="D395" s="31">
        <f>COUNTIFS(Events!$S:$S,M395,Events!$L:$L,$B395)</f>
        <v>1</v>
      </c>
      <c r="E395" s="31">
        <f>COUNTIFS(Events!$S:$S,N395,Events!$L:$L,$B395)</f>
        <v>1</v>
      </c>
      <c r="F395" s="31">
        <f>COUNTIFS(Events!$S:$S,O395,Events!$L:$L,$B395)</f>
        <v>0</v>
      </c>
      <c r="G395" s="31">
        <f>COUNTIFS(Events!$S:$S,P395,Events!$L:$L,$B395)</f>
        <v>0</v>
      </c>
      <c r="H395" s="31">
        <f>COUNTIFS(Events!$S:$S,Q395,Events!$L:$L,$B395)</f>
        <v>2</v>
      </c>
      <c r="I395" s="17">
        <f t="shared" si="22"/>
        <v>4</v>
      </c>
      <c r="L395" s="25" t="s">
        <v>20</v>
      </c>
      <c r="M395" s="25" t="s">
        <v>57</v>
      </c>
      <c r="N395" s="25" t="s">
        <v>31</v>
      </c>
      <c r="O395" s="25" t="s">
        <v>263</v>
      </c>
      <c r="P395" s="25" t="s">
        <v>4449</v>
      </c>
      <c r="Q395" s="25" t="s">
        <v>4448</v>
      </c>
    </row>
    <row r="396" spans="1:17" ht="33.75" customHeight="1" x14ac:dyDescent="0.3">
      <c r="A396" s="24"/>
      <c r="B396" s="14" t="s">
        <v>287</v>
      </c>
      <c r="C396" s="31">
        <f>COUNTIFS(Events!$S:$S,L396,Events!$L:$L,$B396)</f>
        <v>0</v>
      </c>
      <c r="D396" s="31">
        <f>COUNTIFS(Events!$S:$S,M396,Events!$L:$L,$B396)</f>
        <v>0</v>
      </c>
      <c r="E396" s="31">
        <f>COUNTIFS(Events!$S:$S,N396,Events!$L:$L,$B396)</f>
        <v>0</v>
      </c>
      <c r="F396" s="31">
        <f>COUNTIFS(Events!$S:$S,O396,Events!$L:$L,$B396)</f>
        <v>0</v>
      </c>
      <c r="G396" s="31">
        <f>COUNTIFS(Events!$S:$S,P396,Events!$L:$L,$B396)</f>
        <v>0</v>
      </c>
      <c r="H396" s="31">
        <f>COUNTIFS(Events!$S:$S,Q396,Events!$L:$L,$B396)</f>
        <v>0</v>
      </c>
      <c r="I396" s="17">
        <f t="shared" si="22"/>
        <v>0</v>
      </c>
      <c r="L396" s="25" t="s">
        <v>20</v>
      </c>
      <c r="M396" s="25" t="s">
        <v>57</v>
      </c>
      <c r="N396" s="25" t="s">
        <v>31</v>
      </c>
      <c r="O396" s="25" t="s">
        <v>263</v>
      </c>
      <c r="P396" s="25" t="s">
        <v>4449</v>
      </c>
      <c r="Q396" s="25" t="s">
        <v>4448</v>
      </c>
    </row>
    <row r="397" spans="1:17" ht="33.75" customHeight="1" x14ac:dyDescent="0.3">
      <c r="A397" s="24"/>
      <c r="B397" s="14" t="s">
        <v>490</v>
      </c>
      <c r="C397" s="31">
        <f>COUNTIFS(Events!$S:$S,L397,Events!$L:$L,$B397)</f>
        <v>0</v>
      </c>
      <c r="D397" s="31">
        <f>COUNTIFS(Events!$S:$S,M397,Events!$L:$L,$B397)</f>
        <v>0</v>
      </c>
      <c r="E397" s="31">
        <f>COUNTIFS(Events!$S:$S,N397,Events!$L:$L,$B397)</f>
        <v>0</v>
      </c>
      <c r="F397" s="31">
        <f>COUNTIFS(Events!$S:$S,O397,Events!$L:$L,$B397)</f>
        <v>0</v>
      </c>
      <c r="G397" s="31">
        <f>COUNTIFS(Events!$S:$S,P397,Events!$L:$L,$B397)</f>
        <v>0</v>
      </c>
      <c r="H397" s="31">
        <f>COUNTIFS(Events!$S:$S,Q397,Events!$L:$L,$B397)</f>
        <v>0</v>
      </c>
      <c r="I397" s="17">
        <f t="shared" si="22"/>
        <v>0</v>
      </c>
      <c r="L397" s="25" t="s">
        <v>20</v>
      </c>
      <c r="M397" s="25" t="s">
        <v>57</v>
      </c>
      <c r="N397" s="25" t="s">
        <v>31</v>
      </c>
      <c r="O397" s="25" t="s">
        <v>263</v>
      </c>
      <c r="P397" s="25" t="s">
        <v>4449</v>
      </c>
      <c r="Q397" s="25" t="s">
        <v>4448</v>
      </c>
    </row>
    <row r="398" spans="1:17" ht="33.75" customHeight="1" x14ac:dyDescent="0.3">
      <c r="A398" s="24"/>
      <c r="B398" s="14" t="s">
        <v>3312</v>
      </c>
      <c r="C398" s="31">
        <f>COUNTIFS(Events!$S:$S,L398,Events!$L:$L,$B398)</f>
        <v>0</v>
      </c>
      <c r="D398" s="31">
        <f>COUNTIFS(Events!$S:$S,M398,Events!$L:$L,$B398)</f>
        <v>0</v>
      </c>
      <c r="E398" s="31">
        <f>COUNTIFS(Events!$S:$S,N398,Events!$L:$L,$B398)</f>
        <v>0</v>
      </c>
      <c r="F398" s="31">
        <f>COUNTIFS(Events!$S:$S,O398,Events!$L:$L,$B398)</f>
        <v>0</v>
      </c>
      <c r="G398" s="31">
        <f>COUNTIFS(Events!$S:$S,P398,Events!$L:$L,$B398)</f>
        <v>0</v>
      </c>
      <c r="H398" s="31">
        <f>COUNTIFS(Events!$S:$S,Q398,Events!$L:$L,$B398)</f>
        <v>0</v>
      </c>
      <c r="I398" s="17">
        <f t="shared" si="22"/>
        <v>0</v>
      </c>
      <c r="L398" s="25" t="s">
        <v>20</v>
      </c>
      <c r="M398" s="25" t="s">
        <v>57</v>
      </c>
      <c r="N398" s="25" t="s">
        <v>31</v>
      </c>
      <c r="O398" s="25" t="s">
        <v>263</v>
      </c>
      <c r="P398" s="25" t="s">
        <v>4449</v>
      </c>
      <c r="Q398" s="25" t="s">
        <v>4448</v>
      </c>
    </row>
    <row r="399" spans="1:17" ht="33.75" customHeight="1" x14ac:dyDescent="0.3">
      <c r="A399" s="24"/>
      <c r="B399" s="14" t="s">
        <v>216</v>
      </c>
      <c r="C399" s="31">
        <f>COUNTIFS(Events!$S:$S,L399,Events!$L:$L,$B399)</f>
        <v>0</v>
      </c>
      <c r="D399" s="31">
        <f>COUNTIFS(Events!$S:$S,M399,Events!$L:$L,$B399)</f>
        <v>0</v>
      </c>
      <c r="E399" s="31">
        <f>COUNTIFS(Events!$S:$S,N399,Events!$L:$L,$B399)</f>
        <v>1</v>
      </c>
      <c r="F399" s="31">
        <f>COUNTIFS(Events!$S:$S,O399,Events!$L:$L,$B399)</f>
        <v>0</v>
      </c>
      <c r="G399" s="31">
        <f>COUNTIFS(Events!$S:$S,P399,Events!$L:$L,$B399)</f>
        <v>0</v>
      </c>
      <c r="H399" s="31">
        <f>COUNTIFS(Events!$S:$S,Q399,Events!$L:$L,$B399)</f>
        <v>0</v>
      </c>
      <c r="I399" s="17">
        <f t="shared" si="22"/>
        <v>1</v>
      </c>
      <c r="L399" s="25" t="s">
        <v>20</v>
      </c>
      <c r="M399" s="25" t="s">
        <v>57</v>
      </c>
      <c r="N399" s="25" t="s">
        <v>31</v>
      </c>
      <c r="O399" s="25" t="s">
        <v>263</v>
      </c>
      <c r="P399" s="25" t="s">
        <v>4449</v>
      </c>
      <c r="Q399" s="25" t="s">
        <v>4448</v>
      </c>
    </row>
    <row r="400" spans="1:17" ht="33.75" customHeight="1" x14ac:dyDescent="0.3">
      <c r="A400" s="24"/>
      <c r="B400" s="14" t="s">
        <v>81</v>
      </c>
      <c r="C400" s="31">
        <f>COUNTIFS(Events!$S:$S,L400,Events!$L:$L,$B400)</f>
        <v>0</v>
      </c>
      <c r="D400" s="31">
        <f>COUNTIFS(Events!$S:$S,M400,Events!$L:$L,$B400)</f>
        <v>0</v>
      </c>
      <c r="E400" s="31">
        <f>COUNTIFS(Events!$S:$S,N400,Events!$L:$L,$B400)</f>
        <v>3</v>
      </c>
      <c r="F400" s="31">
        <f>COUNTIFS(Events!$S:$S,O400,Events!$L:$L,$B400)</f>
        <v>0</v>
      </c>
      <c r="G400" s="31">
        <f>COUNTIFS(Events!$S:$S,P400,Events!$L:$L,$B400)</f>
        <v>0</v>
      </c>
      <c r="H400" s="31">
        <f>COUNTIFS(Events!$S:$S,Q400,Events!$L:$L,$B400)</f>
        <v>0</v>
      </c>
      <c r="I400" s="17">
        <f t="shared" si="22"/>
        <v>3</v>
      </c>
      <c r="L400" s="25" t="s">
        <v>20</v>
      </c>
      <c r="M400" s="25" t="s">
        <v>57</v>
      </c>
      <c r="N400" s="25" t="s">
        <v>31</v>
      </c>
      <c r="O400" s="25" t="s">
        <v>263</v>
      </c>
      <c r="P400" s="25" t="s">
        <v>4449</v>
      </c>
      <c r="Q400" s="25" t="s">
        <v>4448</v>
      </c>
    </row>
    <row r="401" spans="1:17" ht="33.75" customHeight="1" x14ac:dyDescent="0.3">
      <c r="A401" s="24"/>
      <c r="B401" s="14" t="s">
        <v>61</v>
      </c>
      <c r="C401" s="31">
        <f>COUNTIFS(Events!$S:$S,L401,Events!$L:$L,$B401)</f>
        <v>1</v>
      </c>
      <c r="D401" s="31">
        <f>COUNTIFS(Events!$S:$S,M401,Events!$L:$L,$B401)</f>
        <v>0</v>
      </c>
      <c r="E401" s="31">
        <f>COUNTIFS(Events!$S:$S,N401,Events!$L:$L,$B401)</f>
        <v>2</v>
      </c>
      <c r="F401" s="31">
        <f>COUNTIFS(Events!$S:$S,O401,Events!$L:$L,$B401)</f>
        <v>0</v>
      </c>
      <c r="G401" s="31">
        <f>COUNTIFS(Events!$S:$S,P401,Events!$L:$L,$B401)</f>
        <v>0</v>
      </c>
      <c r="H401" s="31">
        <f>COUNTIFS(Events!$S:$S,Q401,Events!$L:$L,$B401)</f>
        <v>0</v>
      </c>
      <c r="I401" s="17">
        <f t="shared" si="22"/>
        <v>3</v>
      </c>
      <c r="L401" s="25" t="s">
        <v>20</v>
      </c>
      <c r="M401" s="25" t="s">
        <v>57</v>
      </c>
      <c r="N401" s="25" t="s">
        <v>31</v>
      </c>
      <c r="O401" s="25" t="s">
        <v>263</v>
      </c>
      <c r="P401" s="25" t="s">
        <v>4449</v>
      </c>
      <c r="Q401" s="25" t="s">
        <v>4448</v>
      </c>
    </row>
    <row r="402" spans="1:17" ht="33.75" customHeight="1" x14ac:dyDescent="0.3">
      <c r="A402" s="24"/>
      <c r="B402" s="14" t="s">
        <v>135</v>
      </c>
      <c r="C402" s="31">
        <f>COUNTIFS(Events!$S:$S,L402,Events!$L:$L,$B402)</f>
        <v>0</v>
      </c>
      <c r="D402" s="31">
        <f>COUNTIFS(Events!$S:$S,M402,Events!$L:$L,$B402)</f>
        <v>0</v>
      </c>
      <c r="E402" s="31">
        <f>COUNTIFS(Events!$S:$S,N402,Events!$L:$L,$B402)</f>
        <v>1</v>
      </c>
      <c r="F402" s="31">
        <f>COUNTIFS(Events!$S:$S,O402,Events!$L:$L,$B402)</f>
        <v>1</v>
      </c>
      <c r="G402" s="31">
        <f>COUNTIFS(Events!$S:$S,P402,Events!$L:$L,$B402)</f>
        <v>0</v>
      </c>
      <c r="H402" s="31">
        <f>COUNTIFS(Events!$S:$S,Q402,Events!$L:$L,$B402)</f>
        <v>0</v>
      </c>
      <c r="I402" s="17">
        <f t="shared" si="22"/>
        <v>2</v>
      </c>
      <c r="L402" s="25" t="s">
        <v>20</v>
      </c>
      <c r="M402" s="25" t="s">
        <v>57</v>
      </c>
      <c r="N402" s="25" t="s">
        <v>31</v>
      </c>
      <c r="O402" s="25" t="s">
        <v>263</v>
      </c>
      <c r="P402" s="25" t="s">
        <v>4449</v>
      </c>
      <c r="Q402" s="25" t="s">
        <v>4448</v>
      </c>
    </row>
    <row r="403" spans="1:17" ht="33.75" customHeight="1" x14ac:dyDescent="0.3">
      <c r="A403" s="24"/>
      <c r="B403" s="14" t="s">
        <v>268</v>
      </c>
      <c r="C403" s="31">
        <f>COUNTIFS(Events!$S:$S,L403,Events!$L:$L,$B403)</f>
        <v>1</v>
      </c>
      <c r="D403" s="31">
        <f>COUNTIFS(Events!$S:$S,M403,Events!$L:$L,$B403)</f>
        <v>1</v>
      </c>
      <c r="E403" s="31">
        <f>COUNTIFS(Events!$S:$S,N403,Events!$L:$L,$B403)</f>
        <v>0</v>
      </c>
      <c r="F403" s="31">
        <f>COUNTIFS(Events!$S:$S,O403,Events!$L:$L,$B403)</f>
        <v>0</v>
      </c>
      <c r="G403" s="31">
        <f>COUNTIFS(Events!$S:$S,P403,Events!$L:$L,$B403)</f>
        <v>0</v>
      </c>
      <c r="H403" s="31">
        <f>COUNTIFS(Events!$S:$S,Q403,Events!$L:$L,$B403)</f>
        <v>0</v>
      </c>
      <c r="I403" s="17">
        <f t="shared" si="22"/>
        <v>2</v>
      </c>
      <c r="L403" s="25" t="s">
        <v>20</v>
      </c>
      <c r="M403" s="25" t="s">
        <v>57</v>
      </c>
      <c r="N403" s="25" t="s">
        <v>31</v>
      </c>
      <c r="O403" s="25" t="s">
        <v>263</v>
      </c>
      <c r="P403" s="25" t="s">
        <v>4449</v>
      </c>
      <c r="Q403" s="25" t="s">
        <v>4448</v>
      </c>
    </row>
    <row r="404" spans="1:17" ht="33.75" customHeight="1" x14ac:dyDescent="0.3">
      <c r="A404" s="24"/>
      <c r="B404" s="14" t="s">
        <v>169</v>
      </c>
      <c r="C404" s="31">
        <f>COUNTIFS(Events!$S:$S,L404,Events!$L:$L,$B404)</f>
        <v>0</v>
      </c>
      <c r="D404" s="31">
        <f>COUNTIFS(Events!$S:$S,M404,Events!$L:$L,$B404)</f>
        <v>0</v>
      </c>
      <c r="E404" s="31">
        <f>COUNTIFS(Events!$S:$S,N404,Events!$L:$L,$B404)</f>
        <v>0</v>
      </c>
      <c r="F404" s="31">
        <f>COUNTIFS(Events!$S:$S,O404,Events!$L:$L,$B404)</f>
        <v>0</v>
      </c>
      <c r="G404" s="31">
        <f>COUNTIFS(Events!$S:$S,P404,Events!$L:$L,$B404)</f>
        <v>0</v>
      </c>
      <c r="H404" s="31">
        <f>COUNTIFS(Events!$S:$S,Q404,Events!$L:$L,$B404)</f>
        <v>0</v>
      </c>
      <c r="I404" s="17">
        <f t="shared" si="22"/>
        <v>0</v>
      </c>
      <c r="L404" s="25" t="s">
        <v>20</v>
      </c>
      <c r="M404" s="25" t="s">
        <v>57</v>
      </c>
      <c r="N404" s="25" t="s">
        <v>31</v>
      </c>
      <c r="O404" s="25" t="s">
        <v>263</v>
      </c>
      <c r="P404" s="25" t="s">
        <v>4449</v>
      </c>
      <c r="Q404" s="25" t="s">
        <v>4448</v>
      </c>
    </row>
    <row r="405" spans="1:17" ht="33.75" customHeight="1" x14ac:dyDescent="0.3">
      <c r="A405" s="24"/>
      <c r="B405" s="14" t="s">
        <v>285</v>
      </c>
      <c r="C405" s="31">
        <f>COUNTIFS(Events!$S:$S,L405,Events!$L:$L,$B405)</f>
        <v>1</v>
      </c>
      <c r="D405" s="31">
        <f>COUNTIFS(Events!$S:$S,M405,Events!$L:$L,$B405)</f>
        <v>0</v>
      </c>
      <c r="E405" s="31">
        <f>COUNTIFS(Events!$S:$S,N405,Events!$L:$L,$B405)</f>
        <v>0</v>
      </c>
      <c r="F405" s="31">
        <f>COUNTIFS(Events!$S:$S,O405,Events!$L:$L,$B405)</f>
        <v>0</v>
      </c>
      <c r="G405" s="31">
        <f>COUNTIFS(Events!$S:$S,P405,Events!$L:$L,$B405)</f>
        <v>0</v>
      </c>
      <c r="H405" s="31">
        <f>COUNTIFS(Events!$S:$S,Q405,Events!$L:$L,$B405)</f>
        <v>0</v>
      </c>
      <c r="I405" s="17">
        <f t="shared" si="22"/>
        <v>1</v>
      </c>
      <c r="L405" s="25" t="s">
        <v>20</v>
      </c>
      <c r="M405" s="25" t="s">
        <v>57</v>
      </c>
      <c r="N405" s="25" t="s">
        <v>31</v>
      </c>
      <c r="O405" s="25" t="s">
        <v>263</v>
      </c>
      <c r="P405" s="25" t="s">
        <v>4449</v>
      </c>
      <c r="Q405" s="25" t="s">
        <v>4448</v>
      </c>
    </row>
    <row r="406" spans="1:17" ht="33.75" customHeight="1" x14ac:dyDescent="0.3">
      <c r="A406" s="24"/>
      <c r="B406" s="14" t="s">
        <v>260</v>
      </c>
      <c r="C406" s="31">
        <f>COUNTIFS(Events!$S:$S,L406,Events!$L:$L,$B406)</f>
        <v>0</v>
      </c>
      <c r="D406" s="31">
        <f>COUNTIFS(Events!$S:$S,M406,Events!$L:$L,$B406)</f>
        <v>0</v>
      </c>
      <c r="E406" s="31">
        <f>COUNTIFS(Events!$S:$S,N406,Events!$L:$L,$B406)</f>
        <v>0</v>
      </c>
      <c r="F406" s="31">
        <f>COUNTIFS(Events!$S:$S,O406,Events!$L:$L,$B406)</f>
        <v>0</v>
      </c>
      <c r="G406" s="31">
        <f>COUNTIFS(Events!$S:$S,P406,Events!$L:$L,$B406)</f>
        <v>0</v>
      </c>
      <c r="H406" s="31">
        <f>COUNTIFS(Events!$S:$S,Q406,Events!$L:$L,$B406)</f>
        <v>0</v>
      </c>
      <c r="I406" s="17">
        <f t="shared" si="22"/>
        <v>0</v>
      </c>
      <c r="L406" s="25" t="s">
        <v>20</v>
      </c>
      <c r="M406" s="25" t="s">
        <v>57</v>
      </c>
      <c r="N406" s="25" t="s">
        <v>31</v>
      </c>
      <c r="O406" s="25" t="s">
        <v>263</v>
      </c>
      <c r="P406" s="25" t="s">
        <v>4449</v>
      </c>
      <c r="Q406" s="25" t="s">
        <v>4448</v>
      </c>
    </row>
    <row r="407" spans="1:17" ht="33.75" customHeight="1" x14ac:dyDescent="0.3">
      <c r="A407" s="24"/>
      <c r="B407" s="14" t="s">
        <v>266</v>
      </c>
      <c r="C407" s="31">
        <f>COUNTIFS(Events!$S:$S,L407,Events!$L:$L,$B407)</f>
        <v>1</v>
      </c>
      <c r="D407" s="31">
        <f>COUNTIFS(Events!$S:$S,M407,Events!$L:$L,$B407)</f>
        <v>0</v>
      </c>
      <c r="E407" s="31">
        <f>COUNTIFS(Events!$S:$S,N407,Events!$L:$L,$B407)</f>
        <v>0</v>
      </c>
      <c r="F407" s="31">
        <f>COUNTIFS(Events!$S:$S,O407,Events!$L:$L,$B407)</f>
        <v>0</v>
      </c>
      <c r="G407" s="31">
        <f>COUNTIFS(Events!$S:$S,P407,Events!$L:$L,$B407)</f>
        <v>0</v>
      </c>
      <c r="H407" s="31">
        <f>COUNTIFS(Events!$S:$S,Q407,Events!$L:$L,$B407)</f>
        <v>0</v>
      </c>
      <c r="I407" s="17">
        <f t="shared" si="22"/>
        <v>1</v>
      </c>
      <c r="L407" s="25" t="s">
        <v>20</v>
      </c>
      <c r="M407" s="25" t="s">
        <v>57</v>
      </c>
      <c r="N407" s="25" t="s">
        <v>31</v>
      </c>
      <c r="O407" s="25" t="s">
        <v>263</v>
      </c>
      <c r="P407" s="25" t="s">
        <v>4449</v>
      </c>
      <c r="Q407" s="25" t="s">
        <v>4448</v>
      </c>
    </row>
    <row r="408" spans="1:17" ht="33.75" customHeight="1" x14ac:dyDescent="0.3">
      <c r="A408" s="24"/>
      <c r="B408" s="14" t="s">
        <v>73</v>
      </c>
      <c r="C408" s="31">
        <f>COUNTIFS(Events!$S:$S,L408,Events!$L:$L,$B408)</f>
        <v>0</v>
      </c>
      <c r="D408" s="31">
        <f>COUNTIFS(Events!$S:$S,M408,Events!$L:$L,$B408)</f>
        <v>0</v>
      </c>
      <c r="E408" s="31">
        <f>COUNTIFS(Events!$S:$S,N408,Events!$L:$L,$B408)</f>
        <v>0</v>
      </c>
      <c r="F408" s="31">
        <f>COUNTIFS(Events!$S:$S,O408,Events!$L:$L,$B408)</f>
        <v>0</v>
      </c>
      <c r="G408" s="31">
        <f>COUNTIFS(Events!$S:$S,P408,Events!$L:$L,$B408)</f>
        <v>0</v>
      </c>
      <c r="H408" s="31">
        <f>COUNTIFS(Events!$S:$S,Q408,Events!$L:$L,$B408)</f>
        <v>0</v>
      </c>
      <c r="I408" s="17">
        <f t="shared" si="22"/>
        <v>0</v>
      </c>
      <c r="L408" s="25" t="s">
        <v>20</v>
      </c>
      <c r="M408" s="25" t="s">
        <v>57</v>
      </c>
      <c r="N408" s="25" t="s">
        <v>31</v>
      </c>
      <c r="O408" s="25" t="s">
        <v>263</v>
      </c>
      <c r="P408" s="25" t="s">
        <v>4449</v>
      </c>
      <c r="Q408" s="25" t="s">
        <v>4448</v>
      </c>
    </row>
    <row r="409" spans="1:17" ht="33.75" customHeight="1" x14ac:dyDescent="0.3">
      <c r="A409" s="24"/>
      <c r="B409" s="14" t="s">
        <v>3249</v>
      </c>
      <c r="C409" s="31">
        <f>COUNTIFS(Events!$S:$S,L409,Events!$L:$L,$B409)</f>
        <v>0</v>
      </c>
      <c r="D409" s="31">
        <f>COUNTIFS(Events!$S:$S,M409,Events!$L:$L,$B409)</f>
        <v>0</v>
      </c>
      <c r="E409" s="31">
        <f>COUNTIFS(Events!$S:$S,N409,Events!$L:$L,$B409)</f>
        <v>5</v>
      </c>
      <c r="F409" s="31">
        <f>COUNTIFS(Events!$S:$S,O409,Events!$L:$L,$B409)</f>
        <v>2</v>
      </c>
      <c r="G409" s="31">
        <f>COUNTIFS(Events!$S:$S,P409,Events!$L:$L,$B409)</f>
        <v>0</v>
      </c>
      <c r="H409" s="31">
        <f>COUNTIFS(Events!$S:$S,Q409,Events!$L:$L,$B409)</f>
        <v>0</v>
      </c>
      <c r="I409" s="17">
        <f t="shared" si="22"/>
        <v>7</v>
      </c>
      <c r="L409" s="25" t="s">
        <v>20</v>
      </c>
      <c r="M409" s="25" t="s">
        <v>57</v>
      </c>
      <c r="N409" s="25" t="s">
        <v>31</v>
      </c>
      <c r="O409" s="25" t="s">
        <v>263</v>
      </c>
      <c r="P409" s="25" t="s">
        <v>4449</v>
      </c>
      <c r="Q409" s="25" t="s">
        <v>4448</v>
      </c>
    </row>
    <row r="410" spans="1:17" ht="33.75" customHeight="1" x14ac:dyDescent="0.3">
      <c r="A410" s="24"/>
      <c r="B410" s="14" t="s">
        <v>271</v>
      </c>
      <c r="C410" s="31">
        <f>COUNTIFS(Events!$S:$S,L410,Events!$L:$L,$B410)</f>
        <v>0</v>
      </c>
      <c r="D410" s="31">
        <f>COUNTIFS(Events!$S:$S,M410,Events!$L:$L,$B410)</f>
        <v>0</v>
      </c>
      <c r="E410" s="31">
        <f>COUNTIFS(Events!$S:$S,N410,Events!$L:$L,$B410)</f>
        <v>0</v>
      </c>
      <c r="F410" s="31">
        <f>COUNTIFS(Events!$S:$S,O410,Events!$L:$L,$B410)</f>
        <v>1</v>
      </c>
      <c r="G410" s="31">
        <f>COUNTIFS(Events!$S:$S,P410,Events!$L:$L,$B410)</f>
        <v>0</v>
      </c>
      <c r="H410" s="31">
        <f>COUNTIFS(Events!$S:$S,Q410,Events!$L:$L,$B410)</f>
        <v>0</v>
      </c>
      <c r="I410" s="17">
        <f t="shared" si="22"/>
        <v>1</v>
      </c>
      <c r="L410" s="25" t="s">
        <v>20</v>
      </c>
      <c r="M410" s="25" t="s">
        <v>57</v>
      </c>
      <c r="N410" s="25" t="s">
        <v>31</v>
      </c>
      <c r="O410" s="25" t="s">
        <v>263</v>
      </c>
      <c r="P410" s="25" t="s">
        <v>4449</v>
      </c>
      <c r="Q410" s="25" t="s">
        <v>4448</v>
      </c>
    </row>
    <row r="411" spans="1:17" ht="33.75" customHeight="1" x14ac:dyDescent="0.3">
      <c r="A411" s="24"/>
      <c r="B411" s="14" t="s">
        <v>269</v>
      </c>
      <c r="C411" s="31">
        <f>COUNTIFS(Events!$S:$S,L411,Events!$L:$L,$B411)</f>
        <v>0</v>
      </c>
      <c r="D411" s="31">
        <f>COUNTIFS(Events!$S:$S,M411,Events!$L:$L,$B411)</f>
        <v>1</v>
      </c>
      <c r="E411" s="31">
        <f>COUNTIFS(Events!$S:$S,N411,Events!$L:$L,$B411)</f>
        <v>6</v>
      </c>
      <c r="F411" s="31">
        <f>COUNTIFS(Events!$S:$S,O411,Events!$L:$L,$B411)</f>
        <v>0</v>
      </c>
      <c r="G411" s="31">
        <f>COUNTIFS(Events!$S:$S,P411,Events!$L:$L,$B411)</f>
        <v>0</v>
      </c>
      <c r="H411" s="31">
        <f>COUNTIFS(Events!$S:$S,Q411,Events!$L:$L,$B411)</f>
        <v>0</v>
      </c>
      <c r="I411" s="17">
        <f t="shared" si="22"/>
        <v>7</v>
      </c>
      <c r="L411" s="25" t="s">
        <v>20</v>
      </c>
      <c r="M411" s="25" t="s">
        <v>57</v>
      </c>
      <c r="N411" s="25" t="s">
        <v>31</v>
      </c>
      <c r="O411" s="25" t="s">
        <v>263</v>
      </c>
      <c r="P411" s="25" t="s">
        <v>4449</v>
      </c>
      <c r="Q411" s="25" t="s">
        <v>4448</v>
      </c>
    </row>
    <row r="412" spans="1:17" ht="33.75" customHeight="1" x14ac:dyDescent="0.3">
      <c r="A412" s="24"/>
      <c r="B412" s="14" t="s">
        <v>226</v>
      </c>
      <c r="C412" s="31">
        <f>COUNTIFS(Events!$S:$S,L412,Events!$L:$L,$B412)</f>
        <v>0</v>
      </c>
      <c r="D412" s="31">
        <f>COUNTIFS(Events!$S:$S,M412,Events!$L:$L,$B412)</f>
        <v>0</v>
      </c>
      <c r="E412" s="31">
        <f>COUNTIFS(Events!$S:$S,N412,Events!$L:$L,$B412)</f>
        <v>0</v>
      </c>
      <c r="F412" s="31">
        <f>COUNTIFS(Events!$S:$S,O412,Events!$L:$L,$B412)</f>
        <v>0</v>
      </c>
      <c r="G412" s="31">
        <f>COUNTIFS(Events!$S:$S,P412,Events!$L:$L,$B412)</f>
        <v>0</v>
      </c>
      <c r="H412" s="31">
        <f>COUNTIFS(Events!$S:$S,Q412,Events!$L:$L,$B412)</f>
        <v>1</v>
      </c>
      <c r="I412" s="17">
        <f t="shared" si="22"/>
        <v>1</v>
      </c>
      <c r="L412" s="25" t="s">
        <v>20</v>
      </c>
      <c r="M412" s="25" t="s">
        <v>57</v>
      </c>
      <c r="N412" s="25" t="s">
        <v>31</v>
      </c>
      <c r="O412" s="25" t="s">
        <v>263</v>
      </c>
      <c r="P412" s="25" t="s">
        <v>4449</v>
      </c>
      <c r="Q412" s="25" t="s">
        <v>4448</v>
      </c>
    </row>
    <row r="413" spans="1:17" ht="33.75" customHeight="1" x14ac:dyDescent="0.3">
      <c r="A413" s="24"/>
      <c r="B413" s="14" t="s">
        <v>75</v>
      </c>
      <c r="C413" s="31">
        <f>COUNTIFS(Events!$S:$S,L413,Events!$L:$L,$B413)</f>
        <v>2</v>
      </c>
      <c r="D413" s="31">
        <f>COUNTIFS(Events!$S:$S,M413,Events!$L:$L,$B413)</f>
        <v>0</v>
      </c>
      <c r="E413" s="31">
        <f>COUNTIFS(Events!$S:$S,N413,Events!$L:$L,$B413)</f>
        <v>2</v>
      </c>
      <c r="F413" s="31">
        <f>COUNTIFS(Events!$S:$S,O413,Events!$L:$L,$B413)</f>
        <v>1</v>
      </c>
      <c r="G413" s="31">
        <f>COUNTIFS(Events!$S:$S,P413,Events!$L:$L,$B413)</f>
        <v>0</v>
      </c>
      <c r="H413" s="31">
        <f>COUNTIFS(Events!$S:$S,Q413,Events!$L:$L,$B413)</f>
        <v>0</v>
      </c>
      <c r="I413" s="17">
        <f t="shared" si="22"/>
        <v>5</v>
      </c>
      <c r="L413" s="25" t="s">
        <v>20</v>
      </c>
      <c r="M413" s="25" t="s">
        <v>57</v>
      </c>
      <c r="N413" s="25" t="s">
        <v>31</v>
      </c>
      <c r="O413" s="25" t="s">
        <v>263</v>
      </c>
      <c r="P413" s="25" t="s">
        <v>4449</v>
      </c>
      <c r="Q413" s="25" t="s">
        <v>4448</v>
      </c>
    </row>
    <row r="414" spans="1:17" ht="33.75" customHeight="1" x14ac:dyDescent="0.3">
      <c r="A414" s="24"/>
      <c r="B414" s="14" t="s">
        <v>3170</v>
      </c>
      <c r="C414" s="31">
        <f>COUNTIFS(Events!$S:$S,L414,Events!$L:$L,$B414)</f>
        <v>0</v>
      </c>
      <c r="D414" s="31">
        <f>COUNTIFS(Events!$S:$S,M414,Events!$L:$L,$B414)</f>
        <v>0</v>
      </c>
      <c r="E414" s="31">
        <f>COUNTIFS(Events!$S:$S,N414,Events!$L:$L,$B414)</f>
        <v>0</v>
      </c>
      <c r="F414" s="31">
        <f>COUNTIFS(Events!$S:$S,O414,Events!$L:$L,$B414)</f>
        <v>0</v>
      </c>
      <c r="G414" s="31">
        <f>COUNTIFS(Events!$S:$S,P414,Events!$L:$L,$B414)</f>
        <v>0</v>
      </c>
      <c r="H414" s="31">
        <f>COUNTIFS(Events!$S:$S,Q414,Events!$L:$L,$B414)</f>
        <v>0</v>
      </c>
      <c r="I414" s="17">
        <f t="shared" si="22"/>
        <v>0</v>
      </c>
      <c r="L414" s="25" t="s">
        <v>20</v>
      </c>
      <c r="M414" s="25" t="s">
        <v>57</v>
      </c>
      <c r="N414" s="25" t="s">
        <v>31</v>
      </c>
      <c r="O414" s="25" t="s">
        <v>263</v>
      </c>
      <c r="P414" s="25" t="s">
        <v>4449</v>
      </c>
      <c r="Q414" s="25" t="s">
        <v>4448</v>
      </c>
    </row>
    <row r="415" spans="1:17" ht="33.75" customHeight="1" x14ac:dyDescent="0.3">
      <c r="A415" s="24"/>
      <c r="B415" s="14" t="s">
        <v>3171</v>
      </c>
      <c r="C415" s="31">
        <f>COUNTIFS(Events!$S:$S,L415,Events!$L:$L,$B415)</f>
        <v>0</v>
      </c>
      <c r="D415" s="31">
        <f>COUNTIFS(Events!$S:$S,M415,Events!$L:$L,$B415)</f>
        <v>0</v>
      </c>
      <c r="E415" s="31">
        <f>COUNTIFS(Events!$S:$S,N415,Events!$L:$L,$B415)</f>
        <v>0</v>
      </c>
      <c r="F415" s="31">
        <f>COUNTIFS(Events!$S:$S,O415,Events!$L:$L,$B415)</f>
        <v>0</v>
      </c>
      <c r="G415" s="31">
        <f>COUNTIFS(Events!$S:$S,P415,Events!$L:$L,$B415)</f>
        <v>0</v>
      </c>
      <c r="H415" s="31">
        <f>COUNTIFS(Events!$S:$S,Q415,Events!$L:$L,$B415)</f>
        <v>0</v>
      </c>
      <c r="I415" s="17">
        <f t="shared" si="22"/>
        <v>0</v>
      </c>
      <c r="L415" s="25" t="s">
        <v>20</v>
      </c>
      <c r="M415" s="25" t="s">
        <v>57</v>
      </c>
      <c r="N415" s="25" t="s">
        <v>31</v>
      </c>
      <c r="O415" s="25" t="s">
        <v>263</v>
      </c>
      <c r="P415" s="25" t="s">
        <v>4449</v>
      </c>
      <c r="Q415" s="25" t="s">
        <v>4448</v>
      </c>
    </row>
    <row r="416" spans="1:17" ht="33.75" customHeight="1" x14ac:dyDescent="0.3">
      <c r="A416" s="24"/>
      <c r="B416" s="14" t="s">
        <v>176</v>
      </c>
      <c r="C416" s="31">
        <f>COUNTIFS(Events!$S:$S,L416,Events!$L:$L,$B416)</f>
        <v>1</v>
      </c>
      <c r="D416" s="31">
        <f>COUNTIFS(Events!$S:$S,M416,Events!$L:$L,$B416)</f>
        <v>0</v>
      </c>
      <c r="E416" s="31">
        <f>COUNTIFS(Events!$S:$S,N416,Events!$L:$L,$B416)</f>
        <v>2</v>
      </c>
      <c r="F416" s="31">
        <f>COUNTIFS(Events!$S:$S,O416,Events!$L:$L,$B416)</f>
        <v>0</v>
      </c>
      <c r="G416" s="31">
        <f>COUNTIFS(Events!$S:$S,P416,Events!$L:$L,$B416)</f>
        <v>0</v>
      </c>
      <c r="H416" s="31">
        <f>COUNTIFS(Events!$S:$S,Q416,Events!$L:$L,$B416)</f>
        <v>0</v>
      </c>
      <c r="I416" s="17">
        <f t="shared" si="22"/>
        <v>3</v>
      </c>
      <c r="L416" s="25" t="s">
        <v>20</v>
      </c>
      <c r="M416" s="25" t="s">
        <v>57</v>
      </c>
      <c r="N416" s="25" t="s">
        <v>31</v>
      </c>
      <c r="O416" s="25" t="s">
        <v>263</v>
      </c>
      <c r="P416" s="25" t="s">
        <v>4449</v>
      </c>
      <c r="Q416" s="25" t="s">
        <v>4448</v>
      </c>
    </row>
    <row r="417" spans="1:17" ht="33.75" customHeight="1" x14ac:dyDescent="0.3">
      <c r="A417" s="24"/>
      <c r="B417" s="14" t="s">
        <v>326</v>
      </c>
      <c r="C417" s="31">
        <f>COUNTIFS(Events!$S:$S,L417,Events!$L:$L,$B417)</f>
        <v>0</v>
      </c>
      <c r="D417" s="31">
        <f>COUNTIFS(Events!$S:$S,M417,Events!$L:$L,$B417)</f>
        <v>0</v>
      </c>
      <c r="E417" s="31">
        <f>COUNTIFS(Events!$S:$S,N417,Events!$L:$L,$B417)</f>
        <v>0</v>
      </c>
      <c r="F417" s="31">
        <f>COUNTIFS(Events!$S:$S,O417,Events!$L:$L,$B417)</f>
        <v>0</v>
      </c>
      <c r="G417" s="31">
        <f>COUNTIFS(Events!$S:$S,P417,Events!$L:$L,$B417)</f>
        <v>0</v>
      </c>
      <c r="H417" s="31">
        <f>COUNTIFS(Events!$S:$S,Q417,Events!$L:$L,$B417)</f>
        <v>0</v>
      </c>
      <c r="I417" s="17">
        <f t="shared" si="22"/>
        <v>0</v>
      </c>
      <c r="L417" s="25" t="s">
        <v>20</v>
      </c>
      <c r="M417" s="25" t="s">
        <v>57</v>
      </c>
      <c r="N417" s="25" t="s">
        <v>31</v>
      </c>
      <c r="O417" s="25" t="s">
        <v>263</v>
      </c>
      <c r="P417" s="25" t="s">
        <v>4449</v>
      </c>
      <c r="Q417" s="25" t="s">
        <v>4448</v>
      </c>
    </row>
    <row r="418" spans="1:17" ht="33.75" customHeight="1" x14ac:dyDescent="0.3">
      <c r="A418" s="24"/>
      <c r="B418" s="14" t="s">
        <v>252</v>
      </c>
      <c r="C418" s="31">
        <f>COUNTIFS(Events!$S:$S,L418,Events!$L:$L,$B418)</f>
        <v>0</v>
      </c>
      <c r="D418" s="31">
        <f>COUNTIFS(Events!$S:$S,M418,Events!$L:$L,$B418)</f>
        <v>0</v>
      </c>
      <c r="E418" s="31">
        <f>COUNTIFS(Events!$S:$S,N418,Events!$L:$L,$B418)</f>
        <v>1</v>
      </c>
      <c r="F418" s="31">
        <f>COUNTIFS(Events!$S:$S,O418,Events!$L:$L,$B418)</f>
        <v>0</v>
      </c>
      <c r="G418" s="31">
        <f>COUNTIFS(Events!$S:$S,P418,Events!$L:$L,$B418)</f>
        <v>0</v>
      </c>
      <c r="H418" s="31">
        <f>COUNTIFS(Events!$S:$S,Q418,Events!$L:$L,$B418)</f>
        <v>0</v>
      </c>
      <c r="I418" s="17">
        <f t="shared" si="22"/>
        <v>1</v>
      </c>
      <c r="L418" s="25" t="s">
        <v>20</v>
      </c>
      <c r="M418" s="25" t="s">
        <v>57</v>
      </c>
      <c r="N418" s="25" t="s">
        <v>31</v>
      </c>
      <c r="O418" s="25" t="s">
        <v>263</v>
      </c>
      <c r="P418" s="25" t="s">
        <v>4449</v>
      </c>
      <c r="Q418" s="25" t="s">
        <v>4448</v>
      </c>
    </row>
    <row r="419" spans="1:17" ht="33.75" customHeight="1" x14ac:dyDescent="0.3">
      <c r="A419" s="24"/>
      <c r="B419" s="14" t="s">
        <v>408</v>
      </c>
      <c r="C419" s="31">
        <f>COUNTIFS(Events!$S:$S,L419,Events!$L:$L,$B419)</f>
        <v>1</v>
      </c>
      <c r="D419" s="31">
        <f>COUNTIFS(Events!$S:$S,M419,Events!$L:$L,$B419)</f>
        <v>0</v>
      </c>
      <c r="E419" s="31">
        <f>COUNTIFS(Events!$S:$S,N419,Events!$L:$L,$B419)</f>
        <v>0</v>
      </c>
      <c r="F419" s="31">
        <f>COUNTIFS(Events!$S:$S,O419,Events!$L:$L,$B419)</f>
        <v>1</v>
      </c>
      <c r="G419" s="31">
        <f>COUNTIFS(Events!$S:$S,P419,Events!$L:$L,$B419)</f>
        <v>0</v>
      </c>
      <c r="H419" s="31">
        <f>COUNTIFS(Events!$S:$S,Q419,Events!$L:$L,$B419)</f>
        <v>0</v>
      </c>
      <c r="I419" s="17">
        <f t="shared" si="22"/>
        <v>2</v>
      </c>
      <c r="L419" s="25" t="s">
        <v>20</v>
      </c>
      <c r="M419" s="25" t="s">
        <v>57</v>
      </c>
      <c r="N419" s="25" t="s">
        <v>31</v>
      </c>
      <c r="O419" s="25" t="s">
        <v>263</v>
      </c>
      <c r="P419" s="25" t="s">
        <v>4449</v>
      </c>
      <c r="Q419" s="25" t="s">
        <v>4448</v>
      </c>
    </row>
    <row r="420" spans="1:17" ht="33.75" customHeight="1" x14ac:dyDescent="0.3">
      <c r="A420" s="24"/>
      <c r="B420" s="14" t="s">
        <v>479</v>
      </c>
      <c r="C420" s="31">
        <f>COUNTIFS(Events!$S:$S,L420,Events!$L:$L,$B420)</f>
        <v>0</v>
      </c>
      <c r="D420" s="31">
        <f>COUNTIFS(Events!$S:$S,M420,Events!$L:$L,$B420)</f>
        <v>0</v>
      </c>
      <c r="E420" s="31">
        <f>COUNTIFS(Events!$S:$S,N420,Events!$L:$L,$B420)</f>
        <v>0</v>
      </c>
      <c r="F420" s="31">
        <f>COUNTIFS(Events!$S:$S,O420,Events!$L:$L,$B420)</f>
        <v>0</v>
      </c>
      <c r="G420" s="31">
        <f>COUNTIFS(Events!$S:$S,P420,Events!$L:$L,$B420)</f>
        <v>0</v>
      </c>
      <c r="H420" s="31">
        <f>COUNTIFS(Events!$S:$S,Q420,Events!$L:$L,$B420)</f>
        <v>0</v>
      </c>
      <c r="I420" s="17">
        <f t="shared" si="22"/>
        <v>0</v>
      </c>
      <c r="L420" s="25" t="s">
        <v>20</v>
      </c>
      <c r="M420" s="25" t="s">
        <v>57</v>
      </c>
      <c r="N420" s="25" t="s">
        <v>31</v>
      </c>
      <c r="O420" s="25" t="s">
        <v>263</v>
      </c>
      <c r="P420" s="25" t="s">
        <v>4449</v>
      </c>
      <c r="Q420" s="25" t="s">
        <v>4448</v>
      </c>
    </row>
    <row r="421" spans="1:17" ht="33.75" customHeight="1" x14ac:dyDescent="0.3">
      <c r="A421" s="24"/>
      <c r="B421" s="14" t="s">
        <v>474</v>
      </c>
      <c r="C421" s="31">
        <f>COUNTIFS(Events!$S:$S,L421,Events!$L:$L,$B421)</f>
        <v>0</v>
      </c>
      <c r="D421" s="31">
        <f>COUNTIFS(Events!$S:$S,M421,Events!$L:$L,$B421)</f>
        <v>0</v>
      </c>
      <c r="E421" s="31">
        <f>COUNTIFS(Events!$S:$S,N421,Events!$L:$L,$B421)</f>
        <v>0</v>
      </c>
      <c r="F421" s="31">
        <f>COUNTIFS(Events!$S:$S,O421,Events!$L:$L,$B421)</f>
        <v>0</v>
      </c>
      <c r="G421" s="31">
        <f>COUNTIFS(Events!$S:$S,P421,Events!$L:$L,$B421)</f>
        <v>0</v>
      </c>
      <c r="H421" s="31">
        <f>COUNTIFS(Events!$S:$S,Q421,Events!$L:$L,$B421)</f>
        <v>0</v>
      </c>
      <c r="I421" s="17">
        <f t="shared" si="22"/>
        <v>0</v>
      </c>
      <c r="L421" s="25" t="s">
        <v>20</v>
      </c>
      <c r="M421" s="25" t="s">
        <v>57</v>
      </c>
      <c r="N421" s="25" t="s">
        <v>31</v>
      </c>
      <c r="O421" s="25" t="s">
        <v>263</v>
      </c>
      <c r="P421" s="25" t="s">
        <v>4449</v>
      </c>
      <c r="Q421" s="25" t="s">
        <v>4448</v>
      </c>
    </row>
    <row r="422" spans="1:17" ht="33.75" customHeight="1" x14ac:dyDescent="0.3">
      <c r="A422" s="24"/>
      <c r="B422" s="14" t="s">
        <v>138</v>
      </c>
      <c r="C422" s="31">
        <f>COUNTIFS(Events!$S:$S,L422,Events!$L:$L,$B422)</f>
        <v>1</v>
      </c>
      <c r="D422" s="31">
        <f>COUNTIFS(Events!$S:$S,M422,Events!$L:$L,$B422)</f>
        <v>0</v>
      </c>
      <c r="E422" s="31">
        <f>COUNTIFS(Events!$S:$S,N422,Events!$L:$L,$B422)</f>
        <v>3</v>
      </c>
      <c r="F422" s="31">
        <f>COUNTIFS(Events!$S:$S,O422,Events!$L:$L,$B422)</f>
        <v>3</v>
      </c>
      <c r="G422" s="31">
        <f>COUNTIFS(Events!$S:$S,P422,Events!$L:$L,$B422)</f>
        <v>0</v>
      </c>
      <c r="H422" s="31">
        <f>COUNTIFS(Events!$S:$S,Q422,Events!$L:$L,$B422)</f>
        <v>0</v>
      </c>
      <c r="I422" s="17">
        <f t="shared" si="22"/>
        <v>7</v>
      </c>
      <c r="L422" s="25" t="s">
        <v>20</v>
      </c>
      <c r="M422" s="25" t="s">
        <v>57</v>
      </c>
      <c r="N422" s="25" t="s">
        <v>31</v>
      </c>
      <c r="O422" s="25" t="s">
        <v>263</v>
      </c>
      <c r="P422" s="25" t="s">
        <v>4449</v>
      </c>
      <c r="Q422" s="25" t="s">
        <v>4448</v>
      </c>
    </row>
    <row r="423" spans="1:17" ht="33.75" customHeight="1" x14ac:dyDescent="0.3">
      <c r="A423" s="24"/>
      <c r="B423" s="14" t="s">
        <v>486</v>
      </c>
      <c r="C423" s="31">
        <f>COUNTIFS(Events!$S:$S,L423,Events!$L:$L,$B423)</f>
        <v>1</v>
      </c>
      <c r="D423" s="31">
        <f>COUNTIFS(Events!$S:$S,M423,Events!$L:$L,$B423)</f>
        <v>0</v>
      </c>
      <c r="E423" s="31">
        <f>COUNTIFS(Events!$S:$S,N423,Events!$L:$L,$B423)</f>
        <v>1</v>
      </c>
      <c r="F423" s="31">
        <f>COUNTIFS(Events!$S:$S,O423,Events!$L:$L,$B423)</f>
        <v>0</v>
      </c>
      <c r="G423" s="31">
        <f>COUNTIFS(Events!$S:$S,P423,Events!$L:$L,$B423)</f>
        <v>0</v>
      </c>
      <c r="H423" s="31">
        <f>COUNTIFS(Events!$S:$S,Q423,Events!$L:$L,$B423)</f>
        <v>0</v>
      </c>
      <c r="I423" s="17">
        <f t="shared" si="22"/>
        <v>2</v>
      </c>
      <c r="L423" s="25" t="s">
        <v>20</v>
      </c>
      <c r="M423" s="25" t="s">
        <v>57</v>
      </c>
      <c r="N423" s="25" t="s">
        <v>31</v>
      </c>
      <c r="O423" s="25" t="s">
        <v>263</v>
      </c>
      <c r="P423" s="25" t="s">
        <v>4449</v>
      </c>
      <c r="Q423" s="25" t="s">
        <v>4448</v>
      </c>
    </row>
    <row r="424" spans="1:17" ht="33.75" customHeight="1" x14ac:dyDescent="0.3">
      <c r="A424" s="24"/>
      <c r="B424" s="14" t="s">
        <v>3826</v>
      </c>
      <c r="C424" s="31">
        <f>COUNTIFS(Events!$S:$S,L424,Events!$L:$L,$B424)</f>
        <v>0</v>
      </c>
      <c r="D424" s="31">
        <f>COUNTIFS(Events!$S:$S,M424,Events!$L:$L,$B424)</f>
        <v>0</v>
      </c>
      <c r="E424" s="31">
        <f>COUNTIFS(Events!$S:$S,N424,Events!$L:$L,$B424)</f>
        <v>0</v>
      </c>
      <c r="F424" s="31">
        <f>COUNTIFS(Events!$S:$S,O424,Events!$L:$L,$B424)</f>
        <v>0</v>
      </c>
      <c r="G424" s="31">
        <f>COUNTIFS(Events!$S:$S,P424,Events!$L:$L,$B424)</f>
        <v>0</v>
      </c>
      <c r="H424" s="31">
        <f>COUNTIFS(Events!$S:$S,Q424,Events!$L:$L,$B424)</f>
        <v>0</v>
      </c>
      <c r="I424" s="17">
        <f t="shared" si="22"/>
        <v>0</v>
      </c>
      <c r="L424" s="25" t="s">
        <v>20</v>
      </c>
      <c r="M424" s="25" t="s">
        <v>57</v>
      </c>
      <c r="N424" s="25" t="s">
        <v>31</v>
      </c>
      <c r="O424" s="25" t="s">
        <v>263</v>
      </c>
      <c r="P424" s="25" t="s">
        <v>4449</v>
      </c>
      <c r="Q424" s="25" t="s">
        <v>4448</v>
      </c>
    </row>
    <row r="425" spans="1:17" ht="33.75" customHeight="1" x14ac:dyDescent="0.3">
      <c r="A425" s="24"/>
      <c r="B425" s="14" t="s">
        <v>500</v>
      </c>
      <c r="C425" s="31">
        <f>COUNTIFS(Events!$S:$S,L425,Events!$L:$L,$B425)</f>
        <v>0</v>
      </c>
      <c r="D425" s="31">
        <f>COUNTIFS(Events!$S:$S,M425,Events!$L:$L,$B425)</f>
        <v>1</v>
      </c>
      <c r="E425" s="31">
        <f>COUNTIFS(Events!$S:$S,N425,Events!$L:$L,$B425)</f>
        <v>0</v>
      </c>
      <c r="F425" s="31">
        <f>COUNTIFS(Events!$S:$S,O425,Events!$L:$L,$B425)</f>
        <v>0</v>
      </c>
      <c r="G425" s="31">
        <f>COUNTIFS(Events!$S:$S,P425,Events!$L:$L,$B425)</f>
        <v>0</v>
      </c>
      <c r="H425" s="31">
        <f>COUNTIFS(Events!$S:$S,Q425,Events!$L:$L,$B425)</f>
        <v>0</v>
      </c>
      <c r="I425" s="17">
        <f t="shared" si="22"/>
        <v>1</v>
      </c>
      <c r="L425" s="25" t="s">
        <v>20</v>
      </c>
      <c r="M425" s="25" t="s">
        <v>57</v>
      </c>
      <c r="N425" s="25" t="s">
        <v>31</v>
      </c>
      <c r="O425" s="25" t="s">
        <v>263</v>
      </c>
      <c r="P425" s="25" t="s">
        <v>4449</v>
      </c>
      <c r="Q425" s="25" t="s">
        <v>4448</v>
      </c>
    </row>
    <row r="426" spans="1:17" ht="33.75" customHeight="1" x14ac:dyDescent="0.3">
      <c r="A426" s="24"/>
      <c r="B426" s="14" t="s">
        <v>509</v>
      </c>
      <c r="C426" s="31">
        <f>COUNTIFS(Events!$S:$S,L426,Events!$L:$L,$B426)</f>
        <v>0</v>
      </c>
      <c r="D426" s="31">
        <f>COUNTIFS(Events!$S:$S,M426,Events!$L:$L,$B426)</f>
        <v>0</v>
      </c>
      <c r="E426" s="31">
        <f>COUNTIFS(Events!$S:$S,N426,Events!$L:$L,$B426)</f>
        <v>0</v>
      </c>
      <c r="F426" s="31">
        <f>COUNTIFS(Events!$S:$S,O426,Events!$L:$L,$B426)</f>
        <v>0</v>
      </c>
      <c r="G426" s="31">
        <f>COUNTIFS(Events!$S:$S,P426,Events!$L:$L,$B426)</f>
        <v>0</v>
      </c>
      <c r="H426" s="31">
        <f>COUNTIFS(Events!$S:$S,Q426,Events!$L:$L,$B426)</f>
        <v>0</v>
      </c>
      <c r="I426" s="17">
        <f t="shared" si="22"/>
        <v>0</v>
      </c>
      <c r="L426" s="25" t="s">
        <v>20</v>
      </c>
      <c r="M426" s="25" t="s">
        <v>57</v>
      </c>
      <c r="N426" s="25" t="s">
        <v>31</v>
      </c>
      <c r="O426" s="25" t="s">
        <v>263</v>
      </c>
      <c r="P426" s="25" t="s">
        <v>4449</v>
      </c>
      <c r="Q426" s="25" t="s">
        <v>4448</v>
      </c>
    </row>
    <row r="427" spans="1:17" ht="33.75" customHeight="1" x14ac:dyDescent="0.3">
      <c r="A427" s="24"/>
      <c r="B427" s="14" t="s">
        <v>137</v>
      </c>
      <c r="C427" s="31">
        <f>COUNTIFS(Events!$S:$S,L427,Events!$L:$L,$B427)</f>
        <v>2</v>
      </c>
      <c r="D427" s="31">
        <f>COUNTIFS(Events!$S:$S,M427,Events!$L:$L,$B427)</f>
        <v>0</v>
      </c>
      <c r="E427" s="31">
        <f>COUNTIFS(Events!$S:$S,N427,Events!$L:$L,$B427)</f>
        <v>0</v>
      </c>
      <c r="F427" s="31">
        <f>COUNTIFS(Events!$S:$S,O427,Events!$L:$L,$B427)</f>
        <v>0</v>
      </c>
      <c r="G427" s="31">
        <f>COUNTIFS(Events!$S:$S,P427,Events!$L:$L,$B427)</f>
        <v>0</v>
      </c>
      <c r="H427" s="31">
        <f>COUNTIFS(Events!$S:$S,Q427,Events!$L:$L,$B427)</f>
        <v>0</v>
      </c>
      <c r="I427" s="17">
        <f t="shared" si="22"/>
        <v>2</v>
      </c>
      <c r="L427" s="25" t="s">
        <v>20</v>
      </c>
      <c r="M427" s="25" t="s">
        <v>57</v>
      </c>
      <c r="N427" s="25" t="s">
        <v>31</v>
      </c>
      <c r="O427" s="25" t="s">
        <v>263</v>
      </c>
      <c r="P427" s="25" t="s">
        <v>4449</v>
      </c>
      <c r="Q427" s="25" t="s">
        <v>4448</v>
      </c>
    </row>
    <row r="428" spans="1:17" ht="33.75" customHeight="1" x14ac:dyDescent="0.3">
      <c r="A428" s="24"/>
      <c r="B428" s="14" t="s">
        <v>397</v>
      </c>
      <c r="C428" s="31">
        <f>COUNTIFS(Events!$S:$S,L428,Events!$L:$L,$B428)</f>
        <v>0</v>
      </c>
      <c r="D428" s="31">
        <f>COUNTIFS(Events!$S:$S,M428,Events!$L:$L,$B428)</f>
        <v>0</v>
      </c>
      <c r="E428" s="31">
        <f>COUNTIFS(Events!$S:$S,N428,Events!$L:$L,$B428)</f>
        <v>0</v>
      </c>
      <c r="F428" s="31">
        <f>COUNTIFS(Events!$S:$S,O428,Events!$L:$L,$B428)</f>
        <v>0</v>
      </c>
      <c r="G428" s="31">
        <f>COUNTIFS(Events!$S:$S,P428,Events!$L:$L,$B428)</f>
        <v>0</v>
      </c>
      <c r="H428" s="31">
        <f>COUNTIFS(Events!$S:$S,Q428,Events!$L:$L,$B428)</f>
        <v>0</v>
      </c>
      <c r="I428" s="17">
        <f t="shared" si="22"/>
        <v>0</v>
      </c>
      <c r="L428" s="25" t="s">
        <v>20</v>
      </c>
      <c r="M428" s="25" t="s">
        <v>57</v>
      </c>
      <c r="N428" s="25" t="s">
        <v>31</v>
      </c>
      <c r="O428" s="25" t="s">
        <v>263</v>
      </c>
      <c r="P428" s="25" t="s">
        <v>4449</v>
      </c>
      <c r="Q428" s="25" t="s">
        <v>4448</v>
      </c>
    </row>
    <row r="429" spans="1:17" ht="33.75" customHeight="1" x14ac:dyDescent="0.3">
      <c r="A429" s="24"/>
      <c r="B429" s="14" t="s">
        <v>346</v>
      </c>
      <c r="C429" s="31">
        <f>COUNTIFS(Events!$S:$S,L429,Events!$L:$L,$B429)</f>
        <v>0</v>
      </c>
      <c r="D429" s="31">
        <f>COUNTIFS(Events!$S:$S,M429,Events!$L:$L,$B429)</f>
        <v>0</v>
      </c>
      <c r="E429" s="31">
        <f>COUNTIFS(Events!$S:$S,N429,Events!$L:$L,$B429)</f>
        <v>0</v>
      </c>
      <c r="F429" s="31">
        <f>COUNTIFS(Events!$S:$S,O429,Events!$L:$L,$B429)</f>
        <v>0</v>
      </c>
      <c r="G429" s="31">
        <f>COUNTIFS(Events!$S:$S,P429,Events!$L:$L,$B429)</f>
        <v>0</v>
      </c>
      <c r="H429" s="31">
        <f>COUNTIFS(Events!$S:$S,Q429,Events!$L:$L,$B429)</f>
        <v>0</v>
      </c>
      <c r="I429" s="17">
        <f t="shared" si="22"/>
        <v>0</v>
      </c>
      <c r="L429" s="25" t="s">
        <v>20</v>
      </c>
      <c r="M429" s="25" t="s">
        <v>57</v>
      </c>
      <c r="N429" s="25" t="s">
        <v>31</v>
      </c>
      <c r="O429" s="25" t="s">
        <v>263</v>
      </c>
      <c r="P429" s="25" t="s">
        <v>4449</v>
      </c>
      <c r="Q429" s="25" t="s">
        <v>4448</v>
      </c>
    </row>
    <row r="430" spans="1:17" ht="33.75" customHeight="1" x14ac:dyDescent="0.3">
      <c r="A430" s="24"/>
      <c r="B430" s="14" t="s">
        <v>345</v>
      </c>
      <c r="C430" s="31">
        <f>COUNTIFS(Events!$S:$S,L430,Events!$L:$L,$B430)</f>
        <v>1</v>
      </c>
      <c r="D430" s="31">
        <f>COUNTIFS(Events!$S:$S,M430,Events!$L:$L,$B430)</f>
        <v>0</v>
      </c>
      <c r="E430" s="31">
        <f>COUNTIFS(Events!$S:$S,N430,Events!$L:$L,$B430)</f>
        <v>0</v>
      </c>
      <c r="F430" s="31">
        <f>COUNTIFS(Events!$S:$S,O430,Events!$L:$L,$B430)</f>
        <v>0</v>
      </c>
      <c r="G430" s="31">
        <f>COUNTIFS(Events!$S:$S,P430,Events!$L:$L,$B430)</f>
        <v>0</v>
      </c>
      <c r="H430" s="31">
        <f>COUNTIFS(Events!$S:$S,Q430,Events!$L:$L,$B430)</f>
        <v>0</v>
      </c>
      <c r="I430" s="17">
        <f t="shared" si="22"/>
        <v>1</v>
      </c>
      <c r="L430" s="25" t="s">
        <v>20</v>
      </c>
      <c r="M430" s="25" t="s">
        <v>57</v>
      </c>
      <c r="N430" s="25" t="s">
        <v>31</v>
      </c>
      <c r="O430" s="25" t="s">
        <v>263</v>
      </c>
      <c r="P430" s="25" t="s">
        <v>4449</v>
      </c>
      <c r="Q430" s="25" t="s">
        <v>4448</v>
      </c>
    </row>
    <row r="431" spans="1:17" ht="33.75" customHeight="1" x14ac:dyDescent="0.3">
      <c r="A431" s="24"/>
      <c r="B431" s="14" t="s">
        <v>140</v>
      </c>
      <c r="C431" s="31">
        <f>COUNTIFS(Events!$S:$S,L431,Events!$L:$L,$B431)</f>
        <v>1</v>
      </c>
      <c r="D431" s="31">
        <f>COUNTIFS(Events!$S:$S,M431,Events!$L:$L,$B431)</f>
        <v>0</v>
      </c>
      <c r="E431" s="31">
        <f>COUNTIFS(Events!$S:$S,N431,Events!$L:$L,$B431)</f>
        <v>3</v>
      </c>
      <c r="F431" s="31">
        <f>COUNTIFS(Events!$S:$S,O431,Events!$L:$L,$B431)</f>
        <v>1</v>
      </c>
      <c r="G431" s="31">
        <f>COUNTIFS(Events!$S:$S,P431,Events!$L:$L,$B431)</f>
        <v>1</v>
      </c>
      <c r="H431" s="31">
        <f>COUNTIFS(Events!$S:$S,Q431,Events!$L:$L,$B431)</f>
        <v>1</v>
      </c>
      <c r="I431" s="17">
        <f t="shared" si="22"/>
        <v>7</v>
      </c>
      <c r="L431" s="25" t="s">
        <v>20</v>
      </c>
      <c r="M431" s="25" t="s">
        <v>57</v>
      </c>
      <c r="N431" s="25" t="s">
        <v>31</v>
      </c>
      <c r="O431" s="25" t="s">
        <v>263</v>
      </c>
      <c r="P431" s="25" t="s">
        <v>4449</v>
      </c>
      <c r="Q431" s="25" t="s">
        <v>4448</v>
      </c>
    </row>
    <row r="432" spans="1:17" ht="33.75" customHeight="1" x14ac:dyDescent="0.3">
      <c r="A432" s="24"/>
      <c r="B432" s="14" t="s">
        <v>178</v>
      </c>
      <c r="C432" s="31">
        <f>COUNTIFS(Events!$S:$S,L432,Events!$L:$L,$B432)</f>
        <v>0</v>
      </c>
      <c r="D432" s="31">
        <f>COUNTIFS(Events!$S:$S,M432,Events!$L:$L,$B432)</f>
        <v>0</v>
      </c>
      <c r="E432" s="31">
        <f>COUNTIFS(Events!$S:$S,N432,Events!$L:$L,$B432)</f>
        <v>0</v>
      </c>
      <c r="F432" s="31">
        <f>COUNTIFS(Events!$S:$S,O432,Events!$L:$L,$B432)</f>
        <v>0</v>
      </c>
      <c r="G432" s="31">
        <f>COUNTIFS(Events!$S:$S,P432,Events!$L:$L,$B432)</f>
        <v>1</v>
      </c>
      <c r="H432" s="31">
        <f>COUNTIFS(Events!$S:$S,Q432,Events!$L:$L,$B432)</f>
        <v>0</v>
      </c>
      <c r="I432" s="17">
        <f t="shared" si="22"/>
        <v>1</v>
      </c>
      <c r="L432" s="25" t="s">
        <v>20</v>
      </c>
      <c r="M432" s="25" t="s">
        <v>57</v>
      </c>
      <c r="N432" s="25" t="s">
        <v>31</v>
      </c>
      <c r="O432" s="25" t="s">
        <v>263</v>
      </c>
      <c r="P432" s="25" t="s">
        <v>4449</v>
      </c>
      <c r="Q432" s="25" t="s">
        <v>4448</v>
      </c>
    </row>
    <row r="433" spans="1:17" ht="33.75" customHeight="1" x14ac:dyDescent="0.3">
      <c r="A433" s="24"/>
      <c r="B433" s="14" t="s">
        <v>385</v>
      </c>
      <c r="C433" s="31">
        <f>COUNTIFS(Events!$S:$S,L433,Events!$L:$L,$B433)</f>
        <v>0</v>
      </c>
      <c r="D433" s="31">
        <f>COUNTIFS(Events!$S:$S,M433,Events!$L:$L,$B433)</f>
        <v>0</v>
      </c>
      <c r="E433" s="31">
        <f>COUNTIFS(Events!$S:$S,N433,Events!$L:$L,$B433)</f>
        <v>0</v>
      </c>
      <c r="F433" s="31">
        <f>COUNTIFS(Events!$S:$S,O433,Events!$L:$L,$B433)</f>
        <v>0</v>
      </c>
      <c r="G433" s="31">
        <f>COUNTIFS(Events!$S:$S,P433,Events!$L:$L,$B433)</f>
        <v>0</v>
      </c>
      <c r="H433" s="31">
        <f>COUNTIFS(Events!$S:$S,Q433,Events!$L:$L,$B433)</f>
        <v>0</v>
      </c>
      <c r="I433" s="17">
        <f t="shared" si="22"/>
        <v>0</v>
      </c>
      <c r="L433" s="25" t="s">
        <v>20</v>
      </c>
      <c r="M433" s="25" t="s">
        <v>57</v>
      </c>
      <c r="N433" s="25" t="s">
        <v>31</v>
      </c>
      <c r="O433" s="25" t="s">
        <v>263</v>
      </c>
      <c r="P433" s="25" t="s">
        <v>4449</v>
      </c>
      <c r="Q433" s="25" t="s">
        <v>4448</v>
      </c>
    </row>
    <row r="434" spans="1:17" ht="33.75" customHeight="1" x14ac:dyDescent="0.3">
      <c r="A434" s="24"/>
      <c r="B434" s="14" t="s">
        <v>253</v>
      </c>
      <c r="C434" s="31">
        <f>COUNTIFS(Events!$S:$S,L434,Events!$L:$L,$B434)</f>
        <v>0</v>
      </c>
      <c r="D434" s="31">
        <f>COUNTIFS(Events!$S:$S,M434,Events!$L:$L,$B434)</f>
        <v>1</v>
      </c>
      <c r="E434" s="31">
        <f>COUNTIFS(Events!$S:$S,N434,Events!$L:$L,$B434)</f>
        <v>1</v>
      </c>
      <c r="F434" s="31">
        <f>COUNTIFS(Events!$S:$S,O434,Events!$L:$L,$B434)</f>
        <v>0</v>
      </c>
      <c r="G434" s="31">
        <f>COUNTIFS(Events!$S:$S,P434,Events!$L:$L,$B434)</f>
        <v>0</v>
      </c>
      <c r="H434" s="31">
        <f>COUNTIFS(Events!$S:$S,Q434,Events!$L:$L,$B434)</f>
        <v>0</v>
      </c>
      <c r="I434" s="17">
        <f t="shared" si="22"/>
        <v>2</v>
      </c>
      <c r="L434" s="25" t="s">
        <v>20</v>
      </c>
      <c r="M434" s="25" t="s">
        <v>57</v>
      </c>
      <c r="N434" s="25" t="s">
        <v>31</v>
      </c>
      <c r="O434" s="25" t="s">
        <v>263</v>
      </c>
      <c r="P434" s="25" t="s">
        <v>4449</v>
      </c>
      <c r="Q434" s="25" t="s">
        <v>4448</v>
      </c>
    </row>
    <row r="435" spans="1:17" ht="33.75" customHeight="1" x14ac:dyDescent="0.3">
      <c r="A435" s="24"/>
      <c r="B435" s="14" t="s">
        <v>227</v>
      </c>
      <c r="C435" s="31">
        <f>COUNTIFS(Events!$S:$S,L435,Events!$L:$L,$B435)</f>
        <v>0</v>
      </c>
      <c r="D435" s="31">
        <f>COUNTIFS(Events!$S:$S,M435,Events!$L:$L,$B435)</f>
        <v>0</v>
      </c>
      <c r="E435" s="31">
        <f>COUNTIFS(Events!$S:$S,N435,Events!$L:$L,$B435)</f>
        <v>0</v>
      </c>
      <c r="F435" s="31">
        <f>COUNTIFS(Events!$S:$S,O435,Events!$L:$L,$B435)</f>
        <v>0</v>
      </c>
      <c r="G435" s="31">
        <f>COUNTIFS(Events!$S:$S,P435,Events!$L:$L,$B435)</f>
        <v>0</v>
      </c>
      <c r="H435" s="31">
        <f>COUNTIFS(Events!$S:$S,Q435,Events!$L:$L,$B435)</f>
        <v>0</v>
      </c>
      <c r="I435" s="17">
        <f t="shared" si="22"/>
        <v>0</v>
      </c>
      <c r="L435" s="25" t="s">
        <v>20</v>
      </c>
      <c r="M435" s="25" t="s">
        <v>57</v>
      </c>
      <c r="N435" s="25" t="s">
        <v>31</v>
      </c>
      <c r="O435" s="25" t="s">
        <v>263</v>
      </c>
      <c r="P435" s="25" t="s">
        <v>4449</v>
      </c>
      <c r="Q435" s="25" t="s">
        <v>4448</v>
      </c>
    </row>
    <row r="436" spans="1:17" ht="33.75" customHeight="1" x14ac:dyDescent="0.3">
      <c r="A436" s="24"/>
      <c r="B436" s="14" t="s">
        <v>141</v>
      </c>
      <c r="C436" s="31">
        <f>COUNTIFS(Events!$S:$S,L436,Events!$L:$L,$B436)</f>
        <v>1</v>
      </c>
      <c r="D436" s="31">
        <f>COUNTIFS(Events!$S:$S,M436,Events!$L:$L,$B436)</f>
        <v>1</v>
      </c>
      <c r="E436" s="31">
        <f>COUNTIFS(Events!$S:$S,N436,Events!$L:$L,$B436)</f>
        <v>1</v>
      </c>
      <c r="F436" s="31">
        <f>COUNTIFS(Events!$S:$S,O436,Events!$L:$L,$B436)</f>
        <v>0</v>
      </c>
      <c r="G436" s="31">
        <f>COUNTIFS(Events!$S:$S,P436,Events!$L:$L,$B436)</f>
        <v>5</v>
      </c>
      <c r="H436" s="31">
        <f>COUNTIFS(Events!$S:$S,Q436,Events!$L:$L,$B436)</f>
        <v>0</v>
      </c>
      <c r="I436" s="17">
        <f t="shared" si="22"/>
        <v>8</v>
      </c>
      <c r="L436" s="25" t="s">
        <v>20</v>
      </c>
      <c r="M436" s="25" t="s">
        <v>57</v>
      </c>
      <c r="N436" s="25" t="s">
        <v>31</v>
      </c>
      <c r="O436" s="25" t="s">
        <v>263</v>
      </c>
      <c r="P436" s="25" t="s">
        <v>4449</v>
      </c>
      <c r="Q436" s="25" t="s">
        <v>4448</v>
      </c>
    </row>
    <row r="437" spans="1:17" ht="33.75" customHeight="1" x14ac:dyDescent="0.3">
      <c r="A437" s="24"/>
      <c r="B437" s="14" t="s">
        <v>306</v>
      </c>
      <c r="C437" s="31">
        <f>COUNTIFS(Events!$S:$S,L437,Events!$L:$L,$B437)</f>
        <v>1</v>
      </c>
      <c r="D437" s="31">
        <f>COUNTIFS(Events!$S:$S,M437,Events!$L:$L,$B437)</f>
        <v>0</v>
      </c>
      <c r="E437" s="31">
        <f>COUNTIFS(Events!$S:$S,N437,Events!$L:$L,$B437)</f>
        <v>0</v>
      </c>
      <c r="F437" s="31">
        <f>COUNTIFS(Events!$S:$S,O437,Events!$L:$L,$B437)</f>
        <v>0</v>
      </c>
      <c r="G437" s="31">
        <f>COUNTIFS(Events!$S:$S,P437,Events!$L:$L,$B437)</f>
        <v>2</v>
      </c>
      <c r="H437" s="31">
        <f>COUNTIFS(Events!$S:$S,Q437,Events!$L:$L,$B437)</f>
        <v>0</v>
      </c>
      <c r="I437" s="17">
        <f t="shared" si="22"/>
        <v>3</v>
      </c>
      <c r="L437" s="25" t="s">
        <v>20</v>
      </c>
      <c r="M437" s="25" t="s">
        <v>57</v>
      </c>
      <c r="N437" s="25" t="s">
        <v>31</v>
      </c>
      <c r="O437" s="25" t="s">
        <v>263</v>
      </c>
      <c r="P437" s="25" t="s">
        <v>4449</v>
      </c>
      <c r="Q437" s="25" t="s">
        <v>4448</v>
      </c>
    </row>
    <row r="438" spans="1:17" ht="33.75" customHeight="1" x14ac:dyDescent="0.3">
      <c r="A438" s="24"/>
      <c r="B438" s="14" t="s">
        <v>179</v>
      </c>
      <c r="C438" s="31">
        <f>COUNTIFS(Events!$S:$S,L438,Events!$L:$L,$B438)</f>
        <v>1</v>
      </c>
      <c r="D438" s="31">
        <f>COUNTIFS(Events!$S:$S,M438,Events!$L:$L,$B438)</f>
        <v>1</v>
      </c>
      <c r="E438" s="31">
        <f>COUNTIFS(Events!$S:$S,N438,Events!$L:$L,$B438)</f>
        <v>0</v>
      </c>
      <c r="F438" s="31">
        <f>COUNTIFS(Events!$S:$S,O438,Events!$L:$L,$B438)</f>
        <v>0</v>
      </c>
      <c r="G438" s="31">
        <f>COUNTIFS(Events!$S:$S,P438,Events!$L:$L,$B438)</f>
        <v>1</v>
      </c>
      <c r="H438" s="31">
        <f>COUNTIFS(Events!$S:$S,Q438,Events!$L:$L,$B438)</f>
        <v>0</v>
      </c>
      <c r="I438" s="17">
        <f t="shared" si="22"/>
        <v>3</v>
      </c>
      <c r="L438" s="25" t="s">
        <v>20</v>
      </c>
      <c r="M438" s="25" t="s">
        <v>57</v>
      </c>
      <c r="N438" s="25" t="s">
        <v>31</v>
      </c>
      <c r="O438" s="25" t="s">
        <v>263</v>
      </c>
      <c r="P438" s="25" t="s">
        <v>4449</v>
      </c>
      <c r="Q438" s="25" t="s">
        <v>4448</v>
      </c>
    </row>
    <row r="439" spans="1:17" ht="33.75" customHeight="1" x14ac:dyDescent="0.3">
      <c r="A439" s="24"/>
      <c r="B439" s="14" t="s">
        <v>441</v>
      </c>
      <c r="C439" s="31">
        <f>COUNTIFS(Events!$S:$S,L439,Events!$L:$L,$B439)</f>
        <v>0</v>
      </c>
      <c r="D439" s="31">
        <f>COUNTIFS(Events!$S:$S,M439,Events!$L:$L,$B439)</f>
        <v>0</v>
      </c>
      <c r="E439" s="31">
        <f>COUNTIFS(Events!$S:$S,N439,Events!$L:$L,$B439)</f>
        <v>0</v>
      </c>
      <c r="F439" s="31">
        <f>COUNTIFS(Events!$S:$S,O439,Events!$L:$L,$B439)</f>
        <v>0</v>
      </c>
      <c r="G439" s="31">
        <f>COUNTIFS(Events!$S:$S,P439,Events!$L:$L,$B439)</f>
        <v>0</v>
      </c>
      <c r="H439" s="31">
        <f>COUNTIFS(Events!$S:$S,Q439,Events!$L:$L,$B439)</f>
        <v>0</v>
      </c>
      <c r="I439" s="17">
        <f t="shared" si="22"/>
        <v>0</v>
      </c>
      <c r="L439" s="25" t="s">
        <v>20</v>
      </c>
      <c r="M439" s="25" t="s">
        <v>57</v>
      </c>
      <c r="N439" s="25" t="s">
        <v>31</v>
      </c>
      <c r="O439" s="25" t="s">
        <v>263</v>
      </c>
      <c r="P439" s="25" t="s">
        <v>4449</v>
      </c>
      <c r="Q439" s="25" t="s">
        <v>4448</v>
      </c>
    </row>
    <row r="440" spans="1:17" ht="33.75" customHeight="1" x14ac:dyDescent="0.3">
      <c r="A440" s="24"/>
      <c r="B440" s="14" t="s">
        <v>413</v>
      </c>
      <c r="C440" s="31">
        <f>COUNTIFS(Events!$S:$S,L440,Events!$L:$L,$B440)</f>
        <v>0</v>
      </c>
      <c r="D440" s="31">
        <f>COUNTIFS(Events!$S:$S,M440,Events!$L:$L,$B440)</f>
        <v>0</v>
      </c>
      <c r="E440" s="31">
        <f>COUNTIFS(Events!$S:$S,N440,Events!$L:$L,$B440)</f>
        <v>0</v>
      </c>
      <c r="F440" s="31">
        <f>COUNTIFS(Events!$S:$S,O440,Events!$L:$L,$B440)</f>
        <v>1</v>
      </c>
      <c r="G440" s="31">
        <f>COUNTIFS(Events!$S:$S,P440,Events!$L:$L,$B440)</f>
        <v>0</v>
      </c>
      <c r="H440" s="31">
        <f>COUNTIFS(Events!$S:$S,Q440,Events!$L:$L,$B440)</f>
        <v>0</v>
      </c>
      <c r="I440" s="17">
        <f t="shared" si="22"/>
        <v>1</v>
      </c>
      <c r="L440" s="25" t="s">
        <v>20</v>
      </c>
      <c r="M440" s="25" t="s">
        <v>57</v>
      </c>
      <c r="N440" s="25" t="s">
        <v>31</v>
      </c>
      <c r="O440" s="25" t="s">
        <v>263</v>
      </c>
      <c r="P440" s="25" t="s">
        <v>4449</v>
      </c>
      <c r="Q440" s="25" t="s">
        <v>4448</v>
      </c>
    </row>
    <row r="441" spans="1:17" ht="33.75" customHeight="1" x14ac:dyDescent="0.3">
      <c r="A441" s="24"/>
      <c r="B441" s="14" t="s">
        <v>228</v>
      </c>
      <c r="C441" s="31">
        <f>COUNTIFS(Events!$S:$S,L441,Events!$L:$L,$B441)</f>
        <v>0</v>
      </c>
      <c r="D441" s="31">
        <f>COUNTIFS(Events!$S:$S,M441,Events!$L:$L,$B441)</f>
        <v>0</v>
      </c>
      <c r="E441" s="31">
        <f>COUNTIFS(Events!$S:$S,N441,Events!$L:$L,$B441)</f>
        <v>2</v>
      </c>
      <c r="F441" s="31">
        <f>COUNTIFS(Events!$S:$S,O441,Events!$L:$L,$B441)</f>
        <v>0</v>
      </c>
      <c r="G441" s="31">
        <f>COUNTIFS(Events!$S:$S,P441,Events!$L:$L,$B441)</f>
        <v>0</v>
      </c>
      <c r="H441" s="31">
        <f>COUNTIFS(Events!$S:$S,Q441,Events!$L:$L,$B441)</f>
        <v>0</v>
      </c>
      <c r="I441" s="17">
        <f t="shared" si="22"/>
        <v>2</v>
      </c>
      <c r="L441" s="25" t="s">
        <v>20</v>
      </c>
      <c r="M441" s="25" t="s">
        <v>57</v>
      </c>
      <c r="N441" s="25" t="s">
        <v>31</v>
      </c>
      <c r="O441" s="25" t="s">
        <v>263</v>
      </c>
      <c r="P441" s="25" t="s">
        <v>4449</v>
      </c>
      <c r="Q441" s="25" t="s">
        <v>4448</v>
      </c>
    </row>
    <row r="442" spans="1:17" ht="33.75" customHeight="1" x14ac:dyDescent="0.3">
      <c r="A442" s="24"/>
      <c r="B442" s="14" t="s">
        <v>182</v>
      </c>
      <c r="C442" s="31">
        <f>COUNTIFS(Events!$S:$S,L442,Events!$L:$L,$B442)</f>
        <v>0</v>
      </c>
      <c r="D442" s="31">
        <f>COUNTIFS(Events!$S:$S,M442,Events!$L:$L,$B442)</f>
        <v>1</v>
      </c>
      <c r="E442" s="31">
        <f>COUNTIFS(Events!$S:$S,N442,Events!$L:$L,$B442)</f>
        <v>5</v>
      </c>
      <c r="F442" s="31">
        <f>COUNTIFS(Events!$S:$S,O442,Events!$L:$L,$B442)</f>
        <v>0</v>
      </c>
      <c r="G442" s="31">
        <f>COUNTIFS(Events!$S:$S,P442,Events!$L:$L,$B442)</f>
        <v>0</v>
      </c>
      <c r="H442" s="31">
        <f>COUNTIFS(Events!$S:$S,Q442,Events!$L:$L,$B442)</f>
        <v>0</v>
      </c>
      <c r="I442" s="17">
        <f t="shared" ref="I442:I505" si="23">SUM(C442:H442)</f>
        <v>6</v>
      </c>
      <c r="L442" s="25" t="s">
        <v>20</v>
      </c>
      <c r="M442" s="25" t="s">
        <v>57</v>
      </c>
      <c r="N442" s="25" t="s">
        <v>31</v>
      </c>
      <c r="O442" s="25" t="s">
        <v>263</v>
      </c>
      <c r="P442" s="25" t="s">
        <v>4449</v>
      </c>
      <c r="Q442" s="25" t="s">
        <v>4448</v>
      </c>
    </row>
    <row r="443" spans="1:17" ht="33.75" customHeight="1" x14ac:dyDescent="0.3">
      <c r="A443" s="24"/>
      <c r="B443" s="14" t="s">
        <v>255</v>
      </c>
      <c r="C443" s="31">
        <f>COUNTIFS(Events!$S:$S,L443,Events!$L:$L,$B443)</f>
        <v>0</v>
      </c>
      <c r="D443" s="31">
        <f>COUNTIFS(Events!$S:$S,M443,Events!$L:$L,$B443)</f>
        <v>1</v>
      </c>
      <c r="E443" s="31">
        <f>COUNTIFS(Events!$S:$S,N443,Events!$L:$L,$B443)</f>
        <v>0</v>
      </c>
      <c r="F443" s="31">
        <f>COUNTIFS(Events!$S:$S,O443,Events!$L:$L,$B443)</f>
        <v>0</v>
      </c>
      <c r="G443" s="31">
        <f>COUNTIFS(Events!$S:$S,P443,Events!$L:$L,$B443)</f>
        <v>0</v>
      </c>
      <c r="H443" s="31">
        <f>COUNTIFS(Events!$S:$S,Q443,Events!$L:$L,$B443)</f>
        <v>0</v>
      </c>
      <c r="I443" s="17">
        <f t="shared" si="23"/>
        <v>1</v>
      </c>
      <c r="L443" s="25" t="s">
        <v>20</v>
      </c>
      <c r="M443" s="25" t="s">
        <v>57</v>
      </c>
      <c r="N443" s="25" t="s">
        <v>31</v>
      </c>
      <c r="O443" s="25" t="s">
        <v>263</v>
      </c>
      <c r="P443" s="25" t="s">
        <v>4449</v>
      </c>
      <c r="Q443" s="25" t="s">
        <v>4448</v>
      </c>
    </row>
    <row r="444" spans="1:17" ht="33.75" customHeight="1" x14ac:dyDescent="0.3">
      <c r="A444" s="24"/>
      <c r="B444" s="14" t="s">
        <v>254</v>
      </c>
      <c r="C444" s="31">
        <f>COUNTIFS(Events!$S:$S,L444,Events!$L:$L,$B444)</f>
        <v>1</v>
      </c>
      <c r="D444" s="31">
        <f>COUNTIFS(Events!$S:$S,M444,Events!$L:$L,$B444)</f>
        <v>0</v>
      </c>
      <c r="E444" s="31">
        <f>COUNTIFS(Events!$S:$S,N444,Events!$L:$L,$B444)</f>
        <v>0</v>
      </c>
      <c r="F444" s="31">
        <f>COUNTIFS(Events!$S:$S,O444,Events!$L:$L,$B444)</f>
        <v>0</v>
      </c>
      <c r="G444" s="31">
        <f>COUNTIFS(Events!$S:$S,P444,Events!$L:$L,$B444)</f>
        <v>0</v>
      </c>
      <c r="H444" s="31">
        <f>COUNTIFS(Events!$S:$S,Q444,Events!$L:$L,$B444)</f>
        <v>0</v>
      </c>
      <c r="I444" s="17">
        <f t="shared" si="23"/>
        <v>1</v>
      </c>
      <c r="L444" s="25" t="s">
        <v>20</v>
      </c>
      <c r="M444" s="25" t="s">
        <v>57</v>
      </c>
      <c r="N444" s="25" t="s">
        <v>31</v>
      </c>
      <c r="O444" s="25" t="s">
        <v>263</v>
      </c>
      <c r="P444" s="25" t="s">
        <v>4449</v>
      </c>
      <c r="Q444" s="25" t="s">
        <v>4448</v>
      </c>
    </row>
    <row r="445" spans="1:17" ht="33.75" customHeight="1" x14ac:dyDescent="0.3">
      <c r="A445" s="24"/>
      <c r="B445" s="14" t="s">
        <v>304</v>
      </c>
      <c r="C445" s="31">
        <f>COUNTIFS(Events!$S:$S,L445,Events!$L:$L,$B445)</f>
        <v>1</v>
      </c>
      <c r="D445" s="31">
        <f>COUNTIFS(Events!$S:$S,M445,Events!$L:$L,$B445)</f>
        <v>0</v>
      </c>
      <c r="E445" s="31">
        <f>COUNTIFS(Events!$S:$S,N445,Events!$L:$L,$B445)</f>
        <v>0</v>
      </c>
      <c r="F445" s="31">
        <f>COUNTIFS(Events!$S:$S,O445,Events!$L:$L,$B445)</f>
        <v>0</v>
      </c>
      <c r="G445" s="31">
        <f>COUNTIFS(Events!$S:$S,P445,Events!$L:$L,$B445)</f>
        <v>0</v>
      </c>
      <c r="H445" s="31">
        <f>COUNTIFS(Events!$S:$S,Q445,Events!$L:$L,$B445)</f>
        <v>0</v>
      </c>
      <c r="I445" s="17">
        <f t="shared" si="23"/>
        <v>1</v>
      </c>
      <c r="L445" s="25" t="s">
        <v>20</v>
      </c>
      <c r="M445" s="25" t="s">
        <v>57</v>
      </c>
      <c r="N445" s="25" t="s">
        <v>31</v>
      </c>
      <c r="O445" s="25" t="s">
        <v>263</v>
      </c>
      <c r="P445" s="25" t="s">
        <v>4449</v>
      </c>
      <c r="Q445" s="25" t="s">
        <v>4448</v>
      </c>
    </row>
    <row r="446" spans="1:17" ht="33.75" customHeight="1" x14ac:dyDescent="0.3">
      <c r="A446" s="24"/>
      <c r="B446" s="14" t="s">
        <v>261</v>
      </c>
      <c r="C446" s="31">
        <f>COUNTIFS(Events!$S:$S,L446,Events!$L:$L,$B446)</f>
        <v>0</v>
      </c>
      <c r="D446" s="31">
        <f>COUNTIFS(Events!$S:$S,M446,Events!$L:$L,$B446)</f>
        <v>0</v>
      </c>
      <c r="E446" s="31">
        <f>COUNTIFS(Events!$S:$S,N446,Events!$L:$L,$B446)</f>
        <v>0</v>
      </c>
      <c r="F446" s="31">
        <f>COUNTIFS(Events!$S:$S,O446,Events!$L:$L,$B446)</f>
        <v>0</v>
      </c>
      <c r="G446" s="31">
        <f>COUNTIFS(Events!$S:$S,P446,Events!$L:$L,$B446)</f>
        <v>0</v>
      </c>
      <c r="H446" s="31">
        <f>COUNTIFS(Events!$S:$S,Q446,Events!$L:$L,$B446)</f>
        <v>0</v>
      </c>
      <c r="I446" s="17">
        <f t="shared" si="23"/>
        <v>0</v>
      </c>
      <c r="L446" s="25" t="s">
        <v>20</v>
      </c>
      <c r="M446" s="25" t="s">
        <v>57</v>
      </c>
      <c r="N446" s="25" t="s">
        <v>31</v>
      </c>
      <c r="O446" s="25" t="s">
        <v>263</v>
      </c>
      <c r="P446" s="25" t="s">
        <v>4449</v>
      </c>
      <c r="Q446" s="25" t="s">
        <v>4448</v>
      </c>
    </row>
    <row r="447" spans="1:17" ht="33.75" customHeight="1" x14ac:dyDescent="0.3">
      <c r="A447" s="24"/>
      <c r="B447" s="14" t="s">
        <v>259</v>
      </c>
      <c r="C447" s="31">
        <f>COUNTIFS(Events!$S:$S,L447,Events!$L:$L,$B447)</f>
        <v>0</v>
      </c>
      <c r="D447" s="31">
        <f>COUNTIFS(Events!$S:$S,M447,Events!$L:$L,$B447)</f>
        <v>0</v>
      </c>
      <c r="E447" s="31">
        <f>COUNTIFS(Events!$S:$S,N447,Events!$L:$L,$B447)</f>
        <v>0</v>
      </c>
      <c r="F447" s="31">
        <f>COUNTIFS(Events!$S:$S,O447,Events!$L:$L,$B447)</f>
        <v>0</v>
      </c>
      <c r="G447" s="31">
        <f>COUNTIFS(Events!$S:$S,P447,Events!$L:$L,$B447)</f>
        <v>0</v>
      </c>
      <c r="H447" s="31">
        <f>COUNTIFS(Events!$S:$S,Q447,Events!$L:$L,$B447)</f>
        <v>0</v>
      </c>
      <c r="I447" s="17">
        <f t="shared" si="23"/>
        <v>0</v>
      </c>
      <c r="L447" s="25" t="s">
        <v>20</v>
      </c>
      <c r="M447" s="25" t="s">
        <v>57</v>
      </c>
      <c r="N447" s="25" t="s">
        <v>31</v>
      </c>
      <c r="O447" s="25" t="s">
        <v>263</v>
      </c>
      <c r="P447" s="25" t="s">
        <v>4449</v>
      </c>
      <c r="Q447" s="25" t="s">
        <v>4448</v>
      </c>
    </row>
    <row r="448" spans="1:17" ht="33.75" customHeight="1" x14ac:dyDescent="0.3">
      <c r="A448" s="24"/>
      <c r="B448" s="14" t="s">
        <v>291</v>
      </c>
      <c r="C448" s="31">
        <f>COUNTIFS(Events!$S:$S,L448,Events!$L:$L,$B448)</f>
        <v>1</v>
      </c>
      <c r="D448" s="31">
        <f>COUNTIFS(Events!$S:$S,M448,Events!$L:$L,$B448)</f>
        <v>0</v>
      </c>
      <c r="E448" s="31">
        <f>COUNTIFS(Events!$S:$S,N448,Events!$L:$L,$B448)</f>
        <v>0</v>
      </c>
      <c r="F448" s="31">
        <f>COUNTIFS(Events!$S:$S,O448,Events!$L:$L,$B448)</f>
        <v>1</v>
      </c>
      <c r="G448" s="31">
        <f>COUNTIFS(Events!$S:$S,P448,Events!$L:$L,$B448)</f>
        <v>0</v>
      </c>
      <c r="H448" s="31">
        <f>COUNTIFS(Events!$S:$S,Q448,Events!$L:$L,$B448)</f>
        <v>0</v>
      </c>
      <c r="I448" s="17">
        <f t="shared" si="23"/>
        <v>2</v>
      </c>
      <c r="L448" s="25" t="s">
        <v>20</v>
      </c>
      <c r="M448" s="25" t="s">
        <v>57</v>
      </c>
      <c r="N448" s="25" t="s">
        <v>31</v>
      </c>
      <c r="O448" s="25" t="s">
        <v>263</v>
      </c>
      <c r="P448" s="25" t="s">
        <v>4449</v>
      </c>
      <c r="Q448" s="25" t="s">
        <v>4448</v>
      </c>
    </row>
    <row r="449" spans="1:17" ht="33.75" customHeight="1" x14ac:dyDescent="0.3">
      <c r="A449" s="24"/>
      <c r="B449" s="14" t="s">
        <v>401</v>
      </c>
      <c r="C449" s="31">
        <f>COUNTIFS(Events!$S:$S,L449,Events!$L:$L,$B449)</f>
        <v>0</v>
      </c>
      <c r="D449" s="31">
        <f>COUNTIFS(Events!$S:$S,M449,Events!$L:$L,$B449)</f>
        <v>0</v>
      </c>
      <c r="E449" s="31">
        <f>COUNTIFS(Events!$S:$S,N449,Events!$L:$L,$B449)</f>
        <v>0</v>
      </c>
      <c r="F449" s="31">
        <f>COUNTIFS(Events!$S:$S,O449,Events!$L:$L,$B449)</f>
        <v>0</v>
      </c>
      <c r="G449" s="31">
        <f>COUNTIFS(Events!$S:$S,P449,Events!$L:$L,$B449)</f>
        <v>0</v>
      </c>
      <c r="H449" s="31">
        <f>COUNTIFS(Events!$S:$S,Q449,Events!$L:$L,$B449)</f>
        <v>0</v>
      </c>
      <c r="I449" s="17">
        <f t="shared" si="23"/>
        <v>0</v>
      </c>
      <c r="L449" s="25" t="s">
        <v>20</v>
      </c>
      <c r="M449" s="25" t="s">
        <v>57</v>
      </c>
      <c r="N449" s="25" t="s">
        <v>31</v>
      </c>
      <c r="O449" s="25" t="s">
        <v>263</v>
      </c>
      <c r="P449" s="25" t="s">
        <v>4449</v>
      </c>
      <c r="Q449" s="25" t="s">
        <v>4448</v>
      </c>
    </row>
    <row r="450" spans="1:17" ht="33.75" customHeight="1" x14ac:dyDescent="0.3">
      <c r="A450" s="24"/>
      <c r="B450" s="14" t="s">
        <v>491</v>
      </c>
      <c r="C450" s="31">
        <f>COUNTIFS(Events!$S:$S,L450,Events!$L:$L,$B450)</f>
        <v>0</v>
      </c>
      <c r="D450" s="31">
        <f>COUNTIFS(Events!$S:$S,M450,Events!$L:$L,$B450)</f>
        <v>0</v>
      </c>
      <c r="E450" s="31">
        <f>COUNTIFS(Events!$S:$S,N450,Events!$L:$L,$B450)</f>
        <v>0</v>
      </c>
      <c r="F450" s="31">
        <f>COUNTIFS(Events!$S:$S,O450,Events!$L:$L,$B450)</f>
        <v>0</v>
      </c>
      <c r="G450" s="31">
        <f>COUNTIFS(Events!$S:$S,P450,Events!$L:$L,$B450)</f>
        <v>0</v>
      </c>
      <c r="H450" s="31">
        <f>COUNTIFS(Events!$S:$S,Q450,Events!$L:$L,$B450)</f>
        <v>0</v>
      </c>
      <c r="I450" s="17">
        <f t="shared" si="23"/>
        <v>0</v>
      </c>
      <c r="L450" s="25" t="s">
        <v>20</v>
      </c>
      <c r="M450" s="25" t="s">
        <v>57</v>
      </c>
      <c r="N450" s="25" t="s">
        <v>31</v>
      </c>
      <c r="O450" s="25" t="s">
        <v>263</v>
      </c>
      <c r="P450" s="25" t="s">
        <v>4449</v>
      </c>
      <c r="Q450" s="25" t="s">
        <v>4448</v>
      </c>
    </row>
    <row r="451" spans="1:17" ht="33.75" customHeight="1" x14ac:dyDescent="0.3">
      <c r="A451" s="24"/>
      <c r="B451" s="14" t="s">
        <v>332</v>
      </c>
      <c r="C451" s="31">
        <f>COUNTIFS(Events!$S:$S,L451,Events!$L:$L,$B451)</f>
        <v>0</v>
      </c>
      <c r="D451" s="31">
        <f>COUNTIFS(Events!$S:$S,M451,Events!$L:$L,$B451)</f>
        <v>0</v>
      </c>
      <c r="E451" s="31">
        <f>COUNTIFS(Events!$S:$S,N451,Events!$L:$L,$B451)</f>
        <v>0</v>
      </c>
      <c r="F451" s="31">
        <f>COUNTIFS(Events!$S:$S,O451,Events!$L:$L,$B451)</f>
        <v>0</v>
      </c>
      <c r="G451" s="31">
        <f>COUNTIFS(Events!$S:$S,P451,Events!$L:$L,$B451)</f>
        <v>0</v>
      </c>
      <c r="H451" s="31">
        <f>COUNTIFS(Events!$S:$S,Q451,Events!$L:$L,$B451)</f>
        <v>0</v>
      </c>
      <c r="I451" s="17">
        <f t="shared" si="23"/>
        <v>0</v>
      </c>
      <c r="L451" s="25" t="s">
        <v>20</v>
      </c>
      <c r="M451" s="25" t="s">
        <v>57</v>
      </c>
      <c r="N451" s="25" t="s">
        <v>31</v>
      </c>
      <c r="O451" s="25" t="s">
        <v>263</v>
      </c>
      <c r="P451" s="25" t="s">
        <v>4449</v>
      </c>
      <c r="Q451" s="25" t="s">
        <v>4448</v>
      </c>
    </row>
    <row r="452" spans="1:17" ht="33.75" customHeight="1" x14ac:dyDescent="0.3">
      <c r="A452" s="24"/>
      <c r="B452" s="14" t="s">
        <v>3240</v>
      </c>
      <c r="C452" s="31">
        <f>COUNTIFS(Events!$S:$S,L452,Events!$L:$L,$B452)</f>
        <v>1</v>
      </c>
      <c r="D452" s="31">
        <f>COUNTIFS(Events!$S:$S,M452,Events!$L:$L,$B452)</f>
        <v>0</v>
      </c>
      <c r="E452" s="31">
        <f>COUNTIFS(Events!$S:$S,N452,Events!$L:$L,$B452)</f>
        <v>0</v>
      </c>
      <c r="F452" s="31">
        <f>COUNTIFS(Events!$S:$S,O452,Events!$L:$L,$B452)</f>
        <v>1</v>
      </c>
      <c r="G452" s="31">
        <f>COUNTIFS(Events!$S:$S,P452,Events!$L:$L,$B452)</f>
        <v>0</v>
      </c>
      <c r="H452" s="31">
        <f>COUNTIFS(Events!$S:$S,Q452,Events!$L:$L,$B452)</f>
        <v>0</v>
      </c>
      <c r="I452" s="17">
        <f t="shared" si="23"/>
        <v>2</v>
      </c>
      <c r="L452" s="25" t="s">
        <v>20</v>
      </c>
      <c r="M452" s="25" t="s">
        <v>57</v>
      </c>
      <c r="N452" s="25" t="s">
        <v>31</v>
      </c>
      <c r="O452" s="25" t="s">
        <v>263</v>
      </c>
      <c r="P452" s="25" t="s">
        <v>4449</v>
      </c>
      <c r="Q452" s="25" t="s">
        <v>4448</v>
      </c>
    </row>
    <row r="453" spans="1:17" ht="33.75" customHeight="1" x14ac:dyDescent="0.3">
      <c r="A453" s="24"/>
      <c r="B453" s="14" t="s">
        <v>328</v>
      </c>
      <c r="C453" s="31">
        <f>COUNTIFS(Events!$S:$S,L453,Events!$L:$L,$B453)</f>
        <v>0</v>
      </c>
      <c r="D453" s="31">
        <f>COUNTIFS(Events!$S:$S,M453,Events!$L:$L,$B453)</f>
        <v>1</v>
      </c>
      <c r="E453" s="31">
        <f>COUNTIFS(Events!$S:$S,N453,Events!$L:$L,$B453)</f>
        <v>0</v>
      </c>
      <c r="F453" s="31">
        <f>COUNTIFS(Events!$S:$S,O453,Events!$L:$L,$B453)</f>
        <v>0</v>
      </c>
      <c r="G453" s="31">
        <f>COUNTIFS(Events!$S:$S,P453,Events!$L:$L,$B453)</f>
        <v>0</v>
      </c>
      <c r="H453" s="31">
        <f>COUNTIFS(Events!$S:$S,Q453,Events!$L:$L,$B453)</f>
        <v>0</v>
      </c>
      <c r="I453" s="17">
        <f t="shared" si="23"/>
        <v>1</v>
      </c>
      <c r="L453" s="25" t="s">
        <v>20</v>
      </c>
      <c r="M453" s="25" t="s">
        <v>57</v>
      </c>
      <c r="N453" s="25" t="s">
        <v>31</v>
      </c>
      <c r="O453" s="25" t="s">
        <v>263</v>
      </c>
      <c r="P453" s="25" t="s">
        <v>4449</v>
      </c>
      <c r="Q453" s="25" t="s">
        <v>4448</v>
      </c>
    </row>
    <row r="454" spans="1:17" ht="33.75" customHeight="1" x14ac:dyDescent="0.3">
      <c r="A454" s="24"/>
      <c r="B454" s="14" t="s">
        <v>145</v>
      </c>
      <c r="C454" s="31">
        <f>COUNTIFS(Events!$S:$S,L454,Events!$L:$L,$B454)</f>
        <v>0</v>
      </c>
      <c r="D454" s="31">
        <f>COUNTIFS(Events!$S:$S,M454,Events!$L:$L,$B454)</f>
        <v>0</v>
      </c>
      <c r="E454" s="31">
        <f>COUNTIFS(Events!$S:$S,N454,Events!$L:$L,$B454)</f>
        <v>2</v>
      </c>
      <c r="F454" s="31">
        <f>COUNTIFS(Events!$S:$S,O454,Events!$L:$L,$B454)</f>
        <v>0</v>
      </c>
      <c r="G454" s="31">
        <f>COUNTIFS(Events!$S:$S,P454,Events!$L:$L,$B454)</f>
        <v>0</v>
      </c>
      <c r="H454" s="31">
        <f>COUNTIFS(Events!$S:$S,Q454,Events!$L:$L,$B454)</f>
        <v>0</v>
      </c>
      <c r="I454" s="17">
        <f t="shared" si="23"/>
        <v>2</v>
      </c>
      <c r="L454" s="25" t="s">
        <v>20</v>
      </c>
      <c r="M454" s="25" t="s">
        <v>57</v>
      </c>
      <c r="N454" s="25" t="s">
        <v>31</v>
      </c>
      <c r="O454" s="25" t="s">
        <v>263</v>
      </c>
      <c r="P454" s="25" t="s">
        <v>4449</v>
      </c>
      <c r="Q454" s="25" t="s">
        <v>4448</v>
      </c>
    </row>
    <row r="455" spans="1:17" ht="33.75" customHeight="1" x14ac:dyDescent="0.3">
      <c r="A455" s="24"/>
      <c r="B455" s="14" t="s">
        <v>195</v>
      </c>
      <c r="C455" s="31">
        <f>COUNTIFS(Events!$S:$S,L455,Events!$L:$L,$B455)</f>
        <v>0</v>
      </c>
      <c r="D455" s="31">
        <f>COUNTIFS(Events!$S:$S,M455,Events!$L:$L,$B455)</f>
        <v>0</v>
      </c>
      <c r="E455" s="31">
        <f>COUNTIFS(Events!$S:$S,N455,Events!$L:$L,$B455)</f>
        <v>2</v>
      </c>
      <c r="F455" s="31">
        <f>COUNTIFS(Events!$S:$S,O455,Events!$L:$L,$B455)</f>
        <v>0</v>
      </c>
      <c r="G455" s="31">
        <f>COUNTIFS(Events!$S:$S,P455,Events!$L:$L,$B455)</f>
        <v>0</v>
      </c>
      <c r="H455" s="31">
        <f>COUNTIFS(Events!$S:$S,Q455,Events!$L:$L,$B455)</f>
        <v>0</v>
      </c>
      <c r="I455" s="17">
        <f t="shared" si="23"/>
        <v>2</v>
      </c>
      <c r="L455" s="25" t="s">
        <v>20</v>
      </c>
      <c r="M455" s="25" t="s">
        <v>57</v>
      </c>
      <c r="N455" s="25" t="s">
        <v>31</v>
      </c>
      <c r="O455" s="25" t="s">
        <v>263</v>
      </c>
      <c r="P455" s="25" t="s">
        <v>4449</v>
      </c>
      <c r="Q455" s="25" t="s">
        <v>4448</v>
      </c>
    </row>
    <row r="456" spans="1:17" ht="33.75" customHeight="1" x14ac:dyDescent="0.3">
      <c r="A456" s="24"/>
      <c r="B456" s="14" t="s">
        <v>343</v>
      </c>
      <c r="C456" s="31">
        <f>COUNTIFS(Events!$S:$S,L456,Events!$L:$L,$B456)</f>
        <v>0</v>
      </c>
      <c r="D456" s="31">
        <f>COUNTIFS(Events!$S:$S,M456,Events!$L:$L,$B456)</f>
        <v>2</v>
      </c>
      <c r="E456" s="31">
        <f>COUNTIFS(Events!$S:$S,N456,Events!$L:$L,$B456)</f>
        <v>1</v>
      </c>
      <c r="F456" s="31">
        <f>COUNTIFS(Events!$S:$S,O456,Events!$L:$L,$B456)</f>
        <v>0</v>
      </c>
      <c r="G456" s="31">
        <f>COUNTIFS(Events!$S:$S,P456,Events!$L:$L,$B456)</f>
        <v>0</v>
      </c>
      <c r="H456" s="31">
        <f>COUNTIFS(Events!$S:$S,Q456,Events!$L:$L,$B456)</f>
        <v>0</v>
      </c>
      <c r="I456" s="17">
        <f t="shared" si="23"/>
        <v>3</v>
      </c>
      <c r="L456" s="25" t="s">
        <v>20</v>
      </c>
      <c r="M456" s="25" t="s">
        <v>57</v>
      </c>
      <c r="N456" s="25" t="s">
        <v>31</v>
      </c>
      <c r="O456" s="25" t="s">
        <v>263</v>
      </c>
      <c r="P456" s="25" t="s">
        <v>4449</v>
      </c>
      <c r="Q456" s="25" t="s">
        <v>4448</v>
      </c>
    </row>
    <row r="457" spans="1:17" ht="33.75" customHeight="1" x14ac:dyDescent="0.3">
      <c r="A457" s="24"/>
      <c r="B457" s="14" t="s">
        <v>3308</v>
      </c>
      <c r="C457" s="31">
        <f>COUNTIFS(Events!$S:$S,L457,Events!$L:$L,$B457)</f>
        <v>0</v>
      </c>
      <c r="D457" s="31">
        <f>COUNTIFS(Events!$S:$S,M457,Events!$L:$L,$B457)</f>
        <v>0</v>
      </c>
      <c r="E457" s="31">
        <f>COUNTIFS(Events!$S:$S,N457,Events!$L:$L,$B457)</f>
        <v>0</v>
      </c>
      <c r="F457" s="31">
        <f>COUNTIFS(Events!$S:$S,O457,Events!$L:$L,$B457)</f>
        <v>0</v>
      </c>
      <c r="G457" s="31">
        <f>COUNTIFS(Events!$S:$S,P457,Events!$L:$L,$B457)</f>
        <v>0</v>
      </c>
      <c r="H457" s="31">
        <f>COUNTIFS(Events!$S:$S,Q457,Events!$L:$L,$B457)</f>
        <v>0</v>
      </c>
      <c r="I457" s="17">
        <f t="shared" si="23"/>
        <v>0</v>
      </c>
      <c r="L457" s="25" t="s">
        <v>20</v>
      </c>
      <c r="M457" s="25" t="s">
        <v>57</v>
      </c>
      <c r="N457" s="25" t="s">
        <v>31</v>
      </c>
      <c r="O457" s="25" t="s">
        <v>263</v>
      </c>
      <c r="P457" s="25" t="s">
        <v>4449</v>
      </c>
      <c r="Q457" s="25" t="s">
        <v>4448</v>
      </c>
    </row>
    <row r="458" spans="1:17" ht="33.75" customHeight="1" x14ac:dyDescent="0.3">
      <c r="A458" s="24"/>
      <c r="B458" s="14" t="s">
        <v>394</v>
      </c>
      <c r="C458" s="31">
        <f>COUNTIFS(Events!$S:$S,L458,Events!$L:$L,$B458)</f>
        <v>0</v>
      </c>
      <c r="D458" s="31">
        <f>COUNTIFS(Events!$S:$S,M458,Events!$L:$L,$B458)</f>
        <v>0</v>
      </c>
      <c r="E458" s="31">
        <f>COUNTIFS(Events!$S:$S,N458,Events!$L:$L,$B458)</f>
        <v>0</v>
      </c>
      <c r="F458" s="31">
        <f>COUNTIFS(Events!$S:$S,O458,Events!$L:$L,$B458)</f>
        <v>0</v>
      </c>
      <c r="G458" s="31">
        <f>COUNTIFS(Events!$S:$S,P458,Events!$L:$L,$B458)</f>
        <v>0</v>
      </c>
      <c r="H458" s="31">
        <f>COUNTIFS(Events!$S:$S,Q458,Events!$L:$L,$B458)</f>
        <v>0</v>
      </c>
      <c r="I458" s="17">
        <f t="shared" si="23"/>
        <v>0</v>
      </c>
      <c r="L458" s="25" t="s">
        <v>20</v>
      </c>
      <c r="M458" s="25" t="s">
        <v>57</v>
      </c>
      <c r="N458" s="25" t="s">
        <v>31</v>
      </c>
      <c r="O458" s="25" t="s">
        <v>263</v>
      </c>
      <c r="P458" s="25" t="s">
        <v>4449</v>
      </c>
      <c r="Q458" s="25" t="s">
        <v>4448</v>
      </c>
    </row>
    <row r="459" spans="1:17" ht="33.75" customHeight="1" x14ac:dyDescent="0.3">
      <c r="A459" s="24"/>
      <c r="B459" s="14" t="s">
        <v>3177</v>
      </c>
      <c r="C459" s="31">
        <f>COUNTIFS(Events!$S:$S,L459,Events!$L:$L,$B459)</f>
        <v>0</v>
      </c>
      <c r="D459" s="31">
        <f>COUNTIFS(Events!$S:$S,M459,Events!$L:$L,$B459)</f>
        <v>0</v>
      </c>
      <c r="E459" s="31">
        <f>COUNTIFS(Events!$S:$S,N459,Events!$L:$L,$B459)</f>
        <v>0</v>
      </c>
      <c r="F459" s="31">
        <f>COUNTIFS(Events!$S:$S,O459,Events!$L:$L,$B459)</f>
        <v>0</v>
      </c>
      <c r="G459" s="31">
        <f>COUNTIFS(Events!$S:$S,P459,Events!$L:$L,$B459)</f>
        <v>0</v>
      </c>
      <c r="H459" s="31">
        <f>COUNTIFS(Events!$S:$S,Q459,Events!$L:$L,$B459)</f>
        <v>0</v>
      </c>
      <c r="I459" s="17">
        <f t="shared" si="23"/>
        <v>0</v>
      </c>
      <c r="L459" s="25" t="s">
        <v>20</v>
      </c>
      <c r="M459" s="25" t="s">
        <v>57</v>
      </c>
      <c r="N459" s="25" t="s">
        <v>31</v>
      </c>
      <c r="O459" s="25" t="s">
        <v>263</v>
      </c>
      <c r="P459" s="25" t="s">
        <v>4449</v>
      </c>
      <c r="Q459" s="25" t="s">
        <v>4448</v>
      </c>
    </row>
    <row r="460" spans="1:17" ht="33.75" customHeight="1" x14ac:dyDescent="0.3">
      <c r="A460" s="24"/>
      <c r="B460" s="14" t="s">
        <v>146</v>
      </c>
      <c r="C460" s="31">
        <f>COUNTIFS(Events!$S:$S,L460,Events!$L:$L,$B460)</f>
        <v>0</v>
      </c>
      <c r="D460" s="31">
        <f>COUNTIFS(Events!$S:$S,M460,Events!$L:$L,$B460)</f>
        <v>0</v>
      </c>
      <c r="E460" s="31">
        <f>COUNTIFS(Events!$S:$S,N460,Events!$L:$L,$B460)</f>
        <v>0</v>
      </c>
      <c r="F460" s="31">
        <f>COUNTIFS(Events!$S:$S,O460,Events!$L:$L,$B460)</f>
        <v>0</v>
      </c>
      <c r="G460" s="31">
        <f>COUNTIFS(Events!$S:$S,P460,Events!$L:$L,$B460)</f>
        <v>0</v>
      </c>
      <c r="H460" s="31">
        <f>COUNTIFS(Events!$S:$S,Q460,Events!$L:$L,$B460)</f>
        <v>0</v>
      </c>
      <c r="I460" s="17">
        <f t="shared" si="23"/>
        <v>0</v>
      </c>
      <c r="L460" s="25" t="s">
        <v>20</v>
      </c>
      <c r="M460" s="25" t="s">
        <v>57</v>
      </c>
      <c r="N460" s="25" t="s">
        <v>31</v>
      </c>
      <c r="O460" s="25" t="s">
        <v>263</v>
      </c>
      <c r="P460" s="25" t="s">
        <v>4449</v>
      </c>
      <c r="Q460" s="25" t="s">
        <v>4448</v>
      </c>
    </row>
    <row r="461" spans="1:17" ht="33.75" customHeight="1" x14ac:dyDescent="0.3">
      <c r="A461" s="24"/>
      <c r="B461" s="14" t="s">
        <v>229</v>
      </c>
      <c r="C461" s="31">
        <f>COUNTIFS(Events!$S:$S,L461,Events!$L:$L,$B461)</f>
        <v>0</v>
      </c>
      <c r="D461" s="31">
        <f>COUNTIFS(Events!$S:$S,M461,Events!$L:$L,$B461)</f>
        <v>0</v>
      </c>
      <c r="E461" s="31">
        <f>COUNTIFS(Events!$S:$S,N461,Events!$L:$L,$B461)</f>
        <v>1</v>
      </c>
      <c r="F461" s="31">
        <f>COUNTIFS(Events!$S:$S,O461,Events!$L:$L,$B461)</f>
        <v>1</v>
      </c>
      <c r="G461" s="31">
        <f>COUNTIFS(Events!$S:$S,P461,Events!$L:$L,$B461)</f>
        <v>0</v>
      </c>
      <c r="H461" s="31">
        <f>COUNTIFS(Events!$S:$S,Q461,Events!$L:$L,$B461)</f>
        <v>0</v>
      </c>
      <c r="I461" s="17">
        <f t="shared" si="23"/>
        <v>2</v>
      </c>
      <c r="L461" s="25" t="s">
        <v>20</v>
      </c>
      <c r="M461" s="25" t="s">
        <v>57</v>
      </c>
      <c r="N461" s="25" t="s">
        <v>31</v>
      </c>
      <c r="O461" s="25" t="s">
        <v>263</v>
      </c>
      <c r="P461" s="25" t="s">
        <v>4449</v>
      </c>
      <c r="Q461" s="25" t="s">
        <v>4448</v>
      </c>
    </row>
    <row r="462" spans="1:17" ht="33.75" customHeight="1" x14ac:dyDescent="0.3">
      <c r="A462" s="24"/>
      <c r="B462" s="14" t="s">
        <v>472</v>
      </c>
      <c r="C462" s="31">
        <f>COUNTIFS(Events!$S:$S,L462,Events!$L:$L,$B462)</f>
        <v>0</v>
      </c>
      <c r="D462" s="31">
        <f>COUNTIFS(Events!$S:$S,M462,Events!$L:$L,$B462)</f>
        <v>0</v>
      </c>
      <c r="E462" s="31">
        <f>COUNTIFS(Events!$S:$S,N462,Events!$L:$L,$B462)</f>
        <v>0</v>
      </c>
      <c r="F462" s="31">
        <f>COUNTIFS(Events!$S:$S,O462,Events!$L:$L,$B462)</f>
        <v>0</v>
      </c>
      <c r="G462" s="31">
        <f>COUNTIFS(Events!$S:$S,P462,Events!$L:$L,$B462)</f>
        <v>0</v>
      </c>
      <c r="H462" s="31">
        <f>COUNTIFS(Events!$S:$S,Q462,Events!$L:$L,$B462)</f>
        <v>0</v>
      </c>
      <c r="I462" s="17">
        <f t="shared" si="23"/>
        <v>0</v>
      </c>
      <c r="L462" s="25" t="s">
        <v>20</v>
      </c>
      <c r="M462" s="25" t="s">
        <v>57</v>
      </c>
      <c r="N462" s="25" t="s">
        <v>31</v>
      </c>
      <c r="O462" s="25" t="s">
        <v>263</v>
      </c>
      <c r="P462" s="25" t="s">
        <v>4449</v>
      </c>
      <c r="Q462" s="25" t="s">
        <v>4448</v>
      </c>
    </row>
    <row r="463" spans="1:17" ht="33.75" customHeight="1" x14ac:dyDescent="0.3">
      <c r="A463" s="24"/>
      <c r="B463" s="14" t="s">
        <v>143</v>
      </c>
      <c r="C463" s="31">
        <f>COUNTIFS(Events!$S:$S,L463,Events!$L:$L,$B463)</f>
        <v>0</v>
      </c>
      <c r="D463" s="31">
        <f>COUNTIFS(Events!$S:$S,M463,Events!$L:$L,$B463)</f>
        <v>0</v>
      </c>
      <c r="E463" s="31">
        <f>COUNTIFS(Events!$S:$S,N463,Events!$L:$L,$B463)</f>
        <v>4</v>
      </c>
      <c r="F463" s="31">
        <f>COUNTIFS(Events!$S:$S,O463,Events!$L:$L,$B463)</f>
        <v>0</v>
      </c>
      <c r="G463" s="31">
        <f>COUNTIFS(Events!$S:$S,P463,Events!$L:$L,$B463)</f>
        <v>0</v>
      </c>
      <c r="H463" s="31">
        <f>COUNTIFS(Events!$S:$S,Q463,Events!$L:$L,$B463)</f>
        <v>0</v>
      </c>
      <c r="I463" s="17">
        <f t="shared" si="23"/>
        <v>4</v>
      </c>
      <c r="L463" s="25" t="s">
        <v>20</v>
      </c>
      <c r="M463" s="25" t="s">
        <v>57</v>
      </c>
      <c r="N463" s="25" t="s">
        <v>31</v>
      </c>
      <c r="O463" s="25" t="s">
        <v>263</v>
      </c>
      <c r="P463" s="25" t="s">
        <v>4449</v>
      </c>
      <c r="Q463" s="25" t="s">
        <v>4448</v>
      </c>
    </row>
    <row r="464" spans="1:17" ht="33.75" customHeight="1" x14ac:dyDescent="0.3">
      <c r="A464" s="24"/>
      <c r="B464" s="14" t="s">
        <v>256</v>
      </c>
      <c r="C464" s="31">
        <f>COUNTIFS(Events!$S:$S,L464,Events!$L:$L,$B464)</f>
        <v>0</v>
      </c>
      <c r="D464" s="31">
        <f>COUNTIFS(Events!$S:$S,M464,Events!$L:$L,$B464)</f>
        <v>0</v>
      </c>
      <c r="E464" s="31">
        <f>COUNTIFS(Events!$S:$S,N464,Events!$L:$L,$B464)</f>
        <v>0</v>
      </c>
      <c r="F464" s="31">
        <f>COUNTIFS(Events!$S:$S,O464,Events!$L:$L,$B464)</f>
        <v>0</v>
      </c>
      <c r="G464" s="31">
        <f>COUNTIFS(Events!$S:$S,P464,Events!$L:$L,$B464)</f>
        <v>0</v>
      </c>
      <c r="H464" s="31">
        <f>COUNTIFS(Events!$S:$S,Q464,Events!$L:$L,$B464)</f>
        <v>0</v>
      </c>
      <c r="I464" s="17">
        <f t="shared" si="23"/>
        <v>0</v>
      </c>
      <c r="L464" s="25" t="s">
        <v>20</v>
      </c>
      <c r="M464" s="25" t="s">
        <v>57</v>
      </c>
      <c r="N464" s="25" t="s">
        <v>31</v>
      </c>
      <c r="O464" s="25" t="s">
        <v>263</v>
      </c>
      <c r="P464" s="25" t="s">
        <v>4449</v>
      </c>
      <c r="Q464" s="25" t="s">
        <v>4448</v>
      </c>
    </row>
    <row r="465" spans="1:17" ht="33.75" customHeight="1" x14ac:dyDescent="0.3">
      <c r="A465" s="24"/>
      <c r="B465" s="14" t="s">
        <v>217</v>
      </c>
      <c r="C465" s="31">
        <f>COUNTIFS(Events!$S:$S,L465,Events!$L:$L,$B465)</f>
        <v>0</v>
      </c>
      <c r="D465" s="31">
        <f>COUNTIFS(Events!$S:$S,M465,Events!$L:$L,$B465)</f>
        <v>0</v>
      </c>
      <c r="E465" s="31">
        <f>COUNTIFS(Events!$S:$S,N465,Events!$L:$L,$B465)</f>
        <v>0</v>
      </c>
      <c r="F465" s="31">
        <f>COUNTIFS(Events!$S:$S,O465,Events!$L:$L,$B465)</f>
        <v>0</v>
      </c>
      <c r="G465" s="31">
        <f>COUNTIFS(Events!$S:$S,P465,Events!$L:$L,$B465)</f>
        <v>0</v>
      </c>
      <c r="H465" s="31">
        <f>COUNTIFS(Events!$S:$S,Q465,Events!$L:$L,$B465)</f>
        <v>0</v>
      </c>
      <c r="I465" s="17">
        <f t="shared" si="23"/>
        <v>0</v>
      </c>
      <c r="L465" s="25" t="s">
        <v>20</v>
      </c>
      <c r="M465" s="25" t="s">
        <v>57</v>
      </c>
      <c r="N465" s="25" t="s">
        <v>31</v>
      </c>
      <c r="O465" s="25" t="s">
        <v>263</v>
      </c>
      <c r="P465" s="25" t="s">
        <v>4449</v>
      </c>
      <c r="Q465" s="25" t="s">
        <v>4448</v>
      </c>
    </row>
    <row r="466" spans="1:17" ht="33.75" customHeight="1" x14ac:dyDescent="0.3">
      <c r="A466" s="24"/>
      <c r="B466" s="14" t="s">
        <v>504</v>
      </c>
      <c r="C466" s="31">
        <f>COUNTIFS(Events!$S:$S,L466,Events!$L:$L,$B466)</f>
        <v>0</v>
      </c>
      <c r="D466" s="31">
        <f>COUNTIFS(Events!$S:$S,M466,Events!$L:$L,$B466)</f>
        <v>0</v>
      </c>
      <c r="E466" s="31">
        <f>COUNTIFS(Events!$S:$S,N466,Events!$L:$L,$B466)</f>
        <v>0</v>
      </c>
      <c r="F466" s="31">
        <f>COUNTIFS(Events!$S:$S,O466,Events!$L:$L,$B466)</f>
        <v>0</v>
      </c>
      <c r="G466" s="31">
        <f>COUNTIFS(Events!$S:$S,P466,Events!$L:$L,$B466)</f>
        <v>0</v>
      </c>
      <c r="H466" s="31">
        <f>COUNTIFS(Events!$S:$S,Q466,Events!$L:$L,$B466)</f>
        <v>0</v>
      </c>
      <c r="I466" s="17">
        <f t="shared" si="23"/>
        <v>0</v>
      </c>
      <c r="L466" s="25" t="s">
        <v>20</v>
      </c>
      <c r="M466" s="25" t="s">
        <v>57</v>
      </c>
      <c r="N466" s="25" t="s">
        <v>31</v>
      </c>
      <c r="O466" s="25" t="s">
        <v>263</v>
      </c>
      <c r="P466" s="25" t="s">
        <v>4449</v>
      </c>
      <c r="Q466" s="25" t="s">
        <v>4448</v>
      </c>
    </row>
    <row r="467" spans="1:17" ht="33.75" customHeight="1" x14ac:dyDescent="0.3">
      <c r="A467" s="24"/>
      <c r="B467" s="14" t="s">
        <v>387</v>
      </c>
      <c r="C467" s="31">
        <f>COUNTIFS(Events!$S:$S,L467,Events!$L:$L,$B467)</f>
        <v>0</v>
      </c>
      <c r="D467" s="31">
        <f>COUNTIFS(Events!$S:$S,M467,Events!$L:$L,$B467)</f>
        <v>0</v>
      </c>
      <c r="E467" s="31">
        <f>COUNTIFS(Events!$S:$S,N467,Events!$L:$L,$B467)</f>
        <v>0</v>
      </c>
      <c r="F467" s="31">
        <f>COUNTIFS(Events!$S:$S,O467,Events!$L:$L,$B467)</f>
        <v>0</v>
      </c>
      <c r="G467" s="31">
        <f>COUNTIFS(Events!$S:$S,P467,Events!$L:$L,$B467)</f>
        <v>0</v>
      </c>
      <c r="H467" s="31">
        <f>COUNTIFS(Events!$S:$S,Q467,Events!$L:$L,$B467)</f>
        <v>0</v>
      </c>
      <c r="I467" s="17">
        <f t="shared" si="23"/>
        <v>0</v>
      </c>
      <c r="L467" s="25" t="s">
        <v>20</v>
      </c>
      <c r="M467" s="25" t="s">
        <v>57</v>
      </c>
      <c r="N467" s="25" t="s">
        <v>31</v>
      </c>
      <c r="O467" s="25" t="s">
        <v>263</v>
      </c>
      <c r="P467" s="25" t="s">
        <v>4449</v>
      </c>
      <c r="Q467" s="25" t="s">
        <v>4448</v>
      </c>
    </row>
    <row r="468" spans="1:17" ht="33.75" customHeight="1" x14ac:dyDescent="0.3">
      <c r="A468" s="24"/>
      <c r="B468" s="14" t="s">
        <v>144</v>
      </c>
      <c r="C468" s="31">
        <f>COUNTIFS(Events!$S:$S,L468,Events!$L:$L,$B468)</f>
        <v>0</v>
      </c>
      <c r="D468" s="31">
        <f>COUNTIFS(Events!$S:$S,M468,Events!$L:$L,$B468)</f>
        <v>0</v>
      </c>
      <c r="E468" s="31">
        <f>COUNTIFS(Events!$S:$S,N468,Events!$L:$L,$B468)</f>
        <v>0</v>
      </c>
      <c r="F468" s="31">
        <f>COUNTIFS(Events!$S:$S,O468,Events!$L:$L,$B468)</f>
        <v>0</v>
      </c>
      <c r="G468" s="31">
        <f>COUNTIFS(Events!$S:$S,P468,Events!$L:$L,$B468)</f>
        <v>0</v>
      </c>
      <c r="H468" s="31">
        <f>COUNTIFS(Events!$S:$S,Q468,Events!$L:$L,$B468)</f>
        <v>0</v>
      </c>
      <c r="I468" s="17">
        <f t="shared" si="23"/>
        <v>0</v>
      </c>
      <c r="L468" s="25" t="s">
        <v>20</v>
      </c>
      <c r="M468" s="25" t="s">
        <v>57</v>
      </c>
      <c r="N468" s="25" t="s">
        <v>31</v>
      </c>
      <c r="O468" s="25" t="s">
        <v>263</v>
      </c>
      <c r="P468" s="25" t="s">
        <v>4449</v>
      </c>
      <c r="Q468" s="25" t="s">
        <v>4448</v>
      </c>
    </row>
    <row r="469" spans="1:17" ht="33.75" customHeight="1" x14ac:dyDescent="0.3">
      <c r="A469" s="24"/>
      <c r="B469" s="14" t="s">
        <v>148</v>
      </c>
      <c r="C469" s="31">
        <f>COUNTIFS(Events!$S:$S,L469,Events!$L:$L,$B469)</f>
        <v>0</v>
      </c>
      <c r="D469" s="31">
        <f>COUNTIFS(Events!$S:$S,M469,Events!$L:$L,$B469)</f>
        <v>0</v>
      </c>
      <c r="E469" s="31">
        <f>COUNTIFS(Events!$S:$S,N469,Events!$L:$L,$B469)</f>
        <v>0</v>
      </c>
      <c r="F469" s="31">
        <f>COUNTIFS(Events!$S:$S,O469,Events!$L:$L,$B469)</f>
        <v>2</v>
      </c>
      <c r="G469" s="31">
        <f>COUNTIFS(Events!$S:$S,P469,Events!$L:$L,$B469)</f>
        <v>0</v>
      </c>
      <c r="H469" s="31">
        <f>COUNTIFS(Events!$S:$S,Q469,Events!$L:$L,$B469)</f>
        <v>0</v>
      </c>
      <c r="I469" s="17">
        <f t="shared" si="23"/>
        <v>2</v>
      </c>
      <c r="L469" s="25" t="s">
        <v>20</v>
      </c>
      <c r="M469" s="25" t="s">
        <v>57</v>
      </c>
      <c r="N469" s="25" t="s">
        <v>31</v>
      </c>
      <c r="O469" s="25" t="s">
        <v>263</v>
      </c>
      <c r="P469" s="25" t="s">
        <v>4449</v>
      </c>
      <c r="Q469" s="25" t="s">
        <v>4448</v>
      </c>
    </row>
    <row r="470" spans="1:17" ht="33.75" customHeight="1" x14ac:dyDescent="0.3">
      <c r="A470" s="24"/>
      <c r="B470" s="14" t="s">
        <v>421</v>
      </c>
      <c r="C470" s="31">
        <f>COUNTIFS(Events!$S:$S,L470,Events!$L:$L,$B470)</f>
        <v>0</v>
      </c>
      <c r="D470" s="31">
        <f>COUNTIFS(Events!$S:$S,M470,Events!$L:$L,$B470)</f>
        <v>0</v>
      </c>
      <c r="E470" s="31">
        <f>COUNTIFS(Events!$S:$S,N470,Events!$L:$L,$B470)</f>
        <v>0</v>
      </c>
      <c r="F470" s="31">
        <f>COUNTIFS(Events!$S:$S,O470,Events!$L:$L,$B470)</f>
        <v>0</v>
      </c>
      <c r="G470" s="31">
        <f>COUNTIFS(Events!$S:$S,P470,Events!$L:$L,$B470)</f>
        <v>0</v>
      </c>
      <c r="H470" s="31">
        <f>COUNTIFS(Events!$S:$S,Q470,Events!$L:$L,$B470)</f>
        <v>0</v>
      </c>
      <c r="I470" s="17">
        <f t="shared" si="23"/>
        <v>0</v>
      </c>
      <c r="L470" s="25" t="s">
        <v>20</v>
      </c>
      <c r="M470" s="25" t="s">
        <v>57</v>
      </c>
      <c r="N470" s="25" t="s">
        <v>31</v>
      </c>
      <c r="O470" s="25" t="s">
        <v>263</v>
      </c>
      <c r="P470" s="25" t="s">
        <v>4449</v>
      </c>
      <c r="Q470" s="25" t="s">
        <v>4448</v>
      </c>
    </row>
    <row r="471" spans="1:17" ht="33.75" customHeight="1" x14ac:dyDescent="0.3">
      <c r="A471" s="24"/>
      <c r="B471" s="14" t="s">
        <v>300</v>
      </c>
      <c r="C471" s="31">
        <f>COUNTIFS(Events!$S:$S,L471,Events!$L:$L,$B471)</f>
        <v>0</v>
      </c>
      <c r="D471" s="31">
        <f>COUNTIFS(Events!$S:$S,M471,Events!$L:$L,$B471)</f>
        <v>1</v>
      </c>
      <c r="E471" s="31">
        <f>COUNTIFS(Events!$S:$S,N471,Events!$L:$L,$B471)</f>
        <v>1</v>
      </c>
      <c r="F471" s="31">
        <f>COUNTIFS(Events!$S:$S,O471,Events!$L:$L,$B471)</f>
        <v>0</v>
      </c>
      <c r="G471" s="31">
        <f>COUNTIFS(Events!$S:$S,P471,Events!$L:$L,$B471)</f>
        <v>0</v>
      </c>
      <c r="H471" s="31">
        <f>COUNTIFS(Events!$S:$S,Q471,Events!$L:$L,$B471)</f>
        <v>0</v>
      </c>
      <c r="I471" s="17">
        <f t="shared" si="23"/>
        <v>2</v>
      </c>
      <c r="L471" s="25" t="s">
        <v>20</v>
      </c>
      <c r="M471" s="25" t="s">
        <v>57</v>
      </c>
      <c r="N471" s="25" t="s">
        <v>31</v>
      </c>
      <c r="O471" s="25" t="s">
        <v>263</v>
      </c>
      <c r="P471" s="25" t="s">
        <v>4449</v>
      </c>
      <c r="Q471" s="25" t="s">
        <v>4448</v>
      </c>
    </row>
    <row r="472" spans="1:17" ht="33.75" customHeight="1" x14ac:dyDescent="0.3">
      <c r="A472" s="24"/>
      <c r="B472" s="14" t="s">
        <v>406</v>
      </c>
      <c r="C472" s="31">
        <f>COUNTIFS(Events!$S:$S,L472,Events!$L:$L,$B472)</f>
        <v>0</v>
      </c>
      <c r="D472" s="31">
        <f>COUNTIFS(Events!$S:$S,M472,Events!$L:$L,$B472)</f>
        <v>0</v>
      </c>
      <c r="E472" s="31">
        <f>COUNTIFS(Events!$S:$S,N472,Events!$L:$L,$B472)</f>
        <v>0</v>
      </c>
      <c r="F472" s="31">
        <f>COUNTIFS(Events!$S:$S,O472,Events!$L:$L,$B472)</f>
        <v>0</v>
      </c>
      <c r="G472" s="31">
        <f>COUNTIFS(Events!$S:$S,P472,Events!$L:$L,$B472)</f>
        <v>0</v>
      </c>
      <c r="H472" s="31">
        <f>COUNTIFS(Events!$S:$S,Q472,Events!$L:$L,$B472)</f>
        <v>0</v>
      </c>
      <c r="I472" s="17">
        <f t="shared" si="23"/>
        <v>0</v>
      </c>
      <c r="L472" s="25" t="s">
        <v>20</v>
      </c>
      <c r="M472" s="25" t="s">
        <v>57</v>
      </c>
      <c r="N472" s="25" t="s">
        <v>31</v>
      </c>
      <c r="O472" s="25" t="s">
        <v>263</v>
      </c>
      <c r="P472" s="25" t="s">
        <v>4449</v>
      </c>
      <c r="Q472" s="25" t="s">
        <v>4448</v>
      </c>
    </row>
    <row r="473" spans="1:17" ht="33.75" customHeight="1" x14ac:dyDescent="0.3">
      <c r="A473" s="24"/>
      <c r="B473" s="14" t="s">
        <v>230</v>
      </c>
      <c r="C473" s="31">
        <f>COUNTIFS(Events!$S:$S,L473,Events!$L:$L,$B473)</f>
        <v>0</v>
      </c>
      <c r="D473" s="31">
        <f>COUNTIFS(Events!$S:$S,M473,Events!$L:$L,$B473)</f>
        <v>0</v>
      </c>
      <c r="E473" s="31">
        <f>COUNTIFS(Events!$S:$S,N473,Events!$L:$L,$B473)</f>
        <v>8</v>
      </c>
      <c r="F473" s="31">
        <f>COUNTIFS(Events!$S:$S,O473,Events!$L:$L,$B473)</f>
        <v>1</v>
      </c>
      <c r="G473" s="31">
        <f>COUNTIFS(Events!$S:$S,P473,Events!$L:$L,$B473)</f>
        <v>0</v>
      </c>
      <c r="H473" s="31">
        <f>COUNTIFS(Events!$S:$S,Q473,Events!$L:$L,$B473)</f>
        <v>0</v>
      </c>
      <c r="I473" s="17">
        <f t="shared" si="23"/>
        <v>9</v>
      </c>
      <c r="L473" s="25" t="s">
        <v>20</v>
      </c>
      <c r="M473" s="25" t="s">
        <v>57</v>
      </c>
      <c r="N473" s="25" t="s">
        <v>31</v>
      </c>
      <c r="O473" s="25" t="s">
        <v>263</v>
      </c>
      <c r="P473" s="25" t="s">
        <v>4449</v>
      </c>
      <c r="Q473" s="25" t="s">
        <v>4448</v>
      </c>
    </row>
    <row r="474" spans="1:17" ht="33.75" customHeight="1" x14ac:dyDescent="0.3">
      <c r="A474" s="24"/>
      <c r="B474" s="14" t="s">
        <v>359</v>
      </c>
      <c r="C474" s="31">
        <f>COUNTIFS(Events!$S:$S,L474,Events!$L:$L,$B474)</f>
        <v>0</v>
      </c>
      <c r="D474" s="31">
        <f>COUNTIFS(Events!$S:$S,M474,Events!$L:$L,$B474)</f>
        <v>0</v>
      </c>
      <c r="E474" s="31">
        <f>COUNTIFS(Events!$S:$S,N474,Events!$L:$L,$B474)</f>
        <v>0</v>
      </c>
      <c r="F474" s="31">
        <f>COUNTIFS(Events!$S:$S,O474,Events!$L:$L,$B474)</f>
        <v>0</v>
      </c>
      <c r="G474" s="31">
        <f>COUNTIFS(Events!$S:$S,P474,Events!$L:$L,$B474)</f>
        <v>0</v>
      </c>
      <c r="H474" s="31">
        <f>COUNTIFS(Events!$S:$S,Q474,Events!$L:$L,$B474)</f>
        <v>0</v>
      </c>
      <c r="I474" s="17">
        <f t="shared" si="23"/>
        <v>0</v>
      </c>
      <c r="L474" s="25" t="s">
        <v>20</v>
      </c>
      <c r="M474" s="25" t="s">
        <v>57</v>
      </c>
      <c r="N474" s="25" t="s">
        <v>31</v>
      </c>
      <c r="O474" s="25" t="s">
        <v>263</v>
      </c>
      <c r="P474" s="25" t="s">
        <v>4449</v>
      </c>
      <c r="Q474" s="25" t="s">
        <v>4448</v>
      </c>
    </row>
    <row r="475" spans="1:17" ht="33.75" customHeight="1" x14ac:dyDescent="0.3">
      <c r="A475" s="24"/>
      <c r="B475" s="14" t="s">
        <v>419</v>
      </c>
      <c r="C475" s="31">
        <f>COUNTIFS(Events!$S:$S,L475,Events!$L:$L,$B475)</f>
        <v>0</v>
      </c>
      <c r="D475" s="31">
        <f>COUNTIFS(Events!$S:$S,M475,Events!$L:$L,$B475)</f>
        <v>0</v>
      </c>
      <c r="E475" s="31">
        <f>COUNTIFS(Events!$S:$S,N475,Events!$L:$L,$B475)</f>
        <v>0</v>
      </c>
      <c r="F475" s="31">
        <f>COUNTIFS(Events!$S:$S,O475,Events!$L:$L,$B475)</f>
        <v>0</v>
      </c>
      <c r="G475" s="31">
        <f>COUNTIFS(Events!$S:$S,P475,Events!$L:$L,$B475)</f>
        <v>0</v>
      </c>
      <c r="H475" s="31">
        <f>COUNTIFS(Events!$S:$S,Q475,Events!$L:$L,$B475)</f>
        <v>0</v>
      </c>
      <c r="I475" s="17">
        <f t="shared" si="23"/>
        <v>0</v>
      </c>
      <c r="L475" s="25" t="s">
        <v>20</v>
      </c>
      <c r="M475" s="25" t="s">
        <v>57</v>
      </c>
      <c r="N475" s="25" t="s">
        <v>31</v>
      </c>
      <c r="O475" s="25" t="s">
        <v>263</v>
      </c>
      <c r="P475" s="25" t="s">
        <v>4449</v>
      </c>
      <c r="Q475" s="25" t="s">
        <v>4448</v>
      </c>
    </row>
    <row r="476" spans="1:17" ht="33.75" customHeight="1" x14ac:dyDescent="0.3">
      <c r="A476" s="24"/>
      <c r="B476" s="14" t="s">
        <v>420</v>
      </c>
      <c r="C476" s="31">
        <f>COUNTIFS(Events!$S:$S,L476,Events!$L:$L,$B476)</f>
        <v>0</v>
      </c>
      <c r="D476" s="31">
        <f>COUNTIFS(Events!$S:$S,M476,Events!$L:$L,$B476)</f>
        <v>0</v>
      </c>
      <c r="E476" s="31">
        <f>COUNTIFS(Events!$S:$S,N476,Events!$L:$L,$B476)</f>
        <v>0</v>
      </c>
      <c r="F476" s="31">
        <f>COUNTIFS(Events!$S:$S,O476,Events!$L:$L,$B476)</f>
        <v>0</v>
      </c>
      <c r="G476" s="31">
        <f>COUNTIFS(Events!$S:$S,P476,Events!$L:$L,$B476)</f>
        <v>0</v>
      </c>
      <c r="H476" s="31">
        <f>COUNTIFS(Events!$S:$S,Q476,Events!$L:$L,$B476)</f>
        <v>0</v>
      </c>
      <c r="I476" s="17">
        <f t="shared" si="23"/>
        <v>0</v>
      </c>
      <c r="L476" s="25" t="s">
        <v>20</v>
      </c>
      <c r="M476" s="25" t="s">
        <v>57</v>
      </c>
      <c r="N476" s="25" t="s">
        <v>31</v>
      </c>
      <c r="O476" s="25" t="s">
        <v>263</v>
      </c>
      <c r="P476" s="25" t="s">
        <v>4449</v>
      </c>
      <c r="Q476" s="25" t="s">
        <v>4448</v>
      </c>
    </row>
    <row r="477" spans="1:17" ht="33.75" customHeight="1" x14ac:dyDescent="0.3">
      <c r="A477" s="24"/>
      <c r="B477" s="14" t="s">
        <v>282</v>
      </c>
      <c r="C477" s="31">
        <f>COUNTIFS(Events!$S:$S,L477,Events!$L:$L,$B477)</f>
        <v>0</v>
      </c>
      <c r="D477" s="31">
        <f>COUNTIFS(Events!$S:$S,M477,Events!$L:$L,$B477)</f>
        <v>0</v>
      </c>
      <c r="E477" s="31">
        <f>COUNTIFS(Events!$S:$S,N477,Events!$L:$L,$B477)</f>
        <v>0</v>
      </c>
      <c r="F477" s="31">
        <f>COUNTIFS(Events!$S:$S,O477,Events!$L:$L,$B477)</f>
        <v>0</v>
      </c>
      <c r="G477" s="31">
        <f>COUNTIFS(Events!$S:$S,P477,Events!$L:$L,$B477)</f>
        <v>0</v>
      </c>
      <c r="H477" s="31">
        <f>COUNTIFS(Events!$S:$S,Q477,Events!$L:$L,$B477)</f>
        <v>0</v>
      </c>
      <c r="I477" s="17">
        <f t="shared" si="23"/>
        <v>0</v>
      </c>
      <c r="L477" s="25" t="s">
        <v>20</v>
      </c>
      <c r="M477" s="25" t="s">
        <v>57</v>
      </c>
      <c r="N477" s="25" t="s">
        <v>31</v>
      </c>
      <c r="O477" s="25" t="s">
        <v>263</v>
      </c>
      <c r="P477" s="25" t="s">
        <v>4449</v>
      </c>
      <c r="Q477" s="25" t="s">
        <v>4448</v>
      </c>
    </row>
    <row r="478" spans="1:17" ht="33.75" customHeight="1" x14ac:dyDescent="0.3">
      <c r="A478" s="24"/>
      <c r="B478" s="14" t="s">
        <v>422</v>
      </c>
      <c r="C478" s="31">
        <f>COUNTIFS(Events!$S:$S,L478,Events!$L:$L,$B478)</f>
        <v>0</v>
      </c>
      <c r="D478" s="31">
        <f>COUNTIFS(Events!$S:$S,M478,Events!$L:$L,$B478)</f>
        <v>0</v>
      </c>
      <c r="E478" s="31">
        <f>COUNTIFS(Events!$S:$S,N478,Events!$L:$L,$B478)</f>
        <v>0</v>
      </c>
      <c r="F478" s="31">
        <f>COUNTIFS(Events!$S:$S,O478,Events!$L:$L,$B478)</f>
        <v>0</v>
      </c>
      <c r="G478" s="31">
        <f>COUNTIFS(Events!$S:$S,P478,Events!$L:$L,$B478)</f>
        <v>0</v>
      </c>
      <c r="H478" s="31">
        <f>COUNTIFS(Events!$S:$S,Q478,Events!$L:$L,$B478)</f>
        <v>0</v>
      </c>
      <c r="I478" s="17">
        <f t="shared" si="23"/>
        <v>0</v>
      </c>
      <c r="L478" s="25" t="s">
        <v>20</v>
      </c>
      <c r="M478" s="25" t="s">
        <v>57</v>
      </c>
      <c r="N478" s="25" t="s">
        <v>31</v>
      </c>
      <c r="O478" s="25" t="s">
        <v>263</v>
      </c>
      <c r="P478" s="25" t="s">
        <v>4449</v>
      </c>
      <c r="Q478" s="25" t="s">
        <v>4448</v>
      </c>
    </row>
    <row r="479" spans="1:17" ht="33.75" customHeight="1" x14ac:dyDescent="0.3">
      <c r="A479" s="24"/>
      <c r="B479" s="14" t="s">
        <v>235</v>
      </c>
      <c r="C479" s="31">
        <f>COUNTIFS(Events!$S:$S,L479,Events!$L:$L,$B479)</f>
        <v>0</v>
      </c>
      <c r="D479" s="31">
        <f>COUNTIFS(Events!$S:$S,M479,Events!$L:$L,$B479)</f>
        <v>5</v>
      </c>
      <c r="E479" s="31">
        <f>COUNTIFS(Events!$S:$S,N479,Events!$L:$L,$B479)</f>
        <v>1</v>
      </c>
      <c r="F479" s="31">
        <f>COUNTIFS(Events!$S:$S,O479,Events!$L:$L,$B479)</f>
        <v>1</v>
      </c>
      <c r="G479" s="31">
        <f>COUNTIFS(Events!$S:$S,P479,Events!$L:$L,$B479)</f>
        <v>0</v>
      </c>
      <c r="H479" s="31">
        <f>COUNTIFS(Events!$S:$S,Q479,Events!$L:$L,$B479)</f>
        <v>0</v>
      </c>
      <c r="I479" s="17">
        <f t="shared" si="23"/>
        <v>7</v>
      </c>
      <c r="L479" s="25" t="s">
        <v>20</v>
      </c>
      <c r="M479" s="25" t="s">
        <v>57</v>
      </c>
      <c r="N479" s="25" t="s">
        <v>31</v>
      </c>
      <c r="O479" s="25" t="s">
        <v>263</v>
      </c>
      <c r="P479" s="25" t="s">
        <v>4449</v>
      </c>
      <c r="Q479" s="25" t="s">
        <v>4448</v>
      </c>
    </row>
    <row r="480" spans="1:17" ht="33.75" customHeight="1" x14ac:dyDescent="0.3">
      <c r="A480" s="24"/>
      <c r="B480" s="14" t="s">
        <v>236</v>
      </c>
      <c r="C480" s="31">
        <f>COUNTIFS(Events!$S:$S,L480,Events!$L:$L,$B480)</f>
        <v>0</v>
      </c>
      <c r="D480" s="31">
        <f>COUNTIFS(Events!$S:$S,M480,Events!$L:$L,$B480)</f>
        <v>0</v>
      </c>
      <c r="E480" s="31">
        <f>COUNTIFS(Events!$S:$S,N480,Events!$L:$L,$B480)</f>
        <v>1</v>
      </c>
      <c r="F480" s="31">
        <f>COUNTIFS(Events!$S:$S,O480,Events!$L:$L,$B480)</f>
        <v>0</v>
      </c>
      <c r="G480" s="31">
        <f>COUNTIFS(Events!$S:$S,P480,Events!$L:$L,$B480)</f>
        <v>1</v>
      </c>
      <c r="H480" s="31">
        <f>COUNTIFS(Events!$S:$S,Q480,Events!$L:$L,$B480)</f>
        <v>0</v>
      </c>
      <c r="I480" s="17">
        <f t="shared" si="23"/>
        <v>2</v>
      </c>
      <c r="L480" s="25" t="s">
        <v>20</v>
      </c>
      <c r="M480" s="25" t="s">
        <v>57</v>
      </c>
      <c r="N480" s="25" t="s">
        <v>31</v>
      </c>
      <c r="O480" s="25" t="s">
        <v>263</v>
      </c>
      <c r="P480" s="25" t="s">
        <v>4449</v>
      </c>
      <c r="Q480" s="25" t="s">
        <v>4448</v>
      </c>
    </row>
    <row r="481" spans="1:17" ht="33.75" customHeight="1" x14ac:dyDescent="0.3">
      <c r="A481" s="24"/>
      <c r="B481" s="14" t="s">
        <v>234</v>
      </c>
      <c r="C481" s="31">
        <f>COUNTIFS(Events!$S:$S,L481,Events!$L:$L,$B481)</f>
        <v>0</v>
      </c>
      <c r="D481" s="31">
        <f>COUNTIFS(Events!$S:$S,M481,Events!$L:$L,$B481)</f>
        <v>0</v>
      </c>
      <c r="E481" s="31">
        <f>COUNTIFS(Events!$S:$S,N481,Events!$L:$L,$B481)</f>
        <v>0</v>
      </c>
      <c r="F481" s="31">
        <f>COUNTIFS(Events!$S:$S,O481,Events!$L:$L,$B481)</f>
        <v>0</v>
      </c>
      <c r="G481" s="31">
        <f>COUNTIFS(Events!$S:$S,P481,Events!$L:$L,$B481)</f>
        <v>0</v>
      </c>
      <c r="H481" s="31">
        <f>COUNTIFS(Events!$S:$S,Q481,Events!$L:$L,$B481)</f>
        <v>0</v>
      </c>
      <c r="I481" s="17">
        <f t="shared" si="23"/>
        <v>0</v>
      </c>
      <c r="L481" s="25" t="s">
        <v>20</v>
      </c>
      <c r="M481" s="25" t="s">
        <v>57</v>
      </c>
      <c r="N481" s="25" t="s">
        <v>31</v>
      </c>
      <c r="O481" s="25" t="s">
        <v>263</v>
      </c>
      <c r="P481" s="25" t="s">
        <v>4449</v>
      </c>
      <c r="Q481" s="25" t="s">
        <v>4448</v>
      </c>
    </row>
    <row r="482" spans="1:17" ht="33.75" customHeight="1" x14ac:dyDescent="0.3">
      <c r="A482" s="24"/>
      <c r="B482" s="14" t="s">
        <v>3313</v>
      </c>
      <c r="C482" s="31">
        <f>COUNTIFS(Events!$S:$S,L482,Events!$L:$L,$B482)</f>
        <v>0</v>
      </c>
      <c r="D482" s="31">
        <f>COUNTIFS(Events!$S:$S,M482,Events!$L:$L,$B482)</f>
        <v>0</v>
      </c>
      <c r="E482" s="31">
        <f>COUNTIFS(Events!$S:$S,N482,Events!$L:$L,$B482)</f>
        <v>0</v>
      </c>
      <c r="F482" s="31">
        <f>COUNTIFS(Events!$S:$S,O482,Events!$L:$L,$B482)</f>
        <v>0</v>
      </c>
      <c r="G482" s="31">
        <f>COUNTIFS(Events!$S:$S,P482,Events!$L:$L,$B482)</f>
        <v>0</v>
      </c>
      <c r="H482" s="31">
        <f>COUNTIFS(Events!$S:$S,Q482,Events!$L:$L,$B482)</f>
        <v>0</v>
      </c>
      <c r="I482" s="17">
        <f t="shared" si="23"/>
        <v>0</v>
      </c>
      <c r="L482" s="25" t="s">
        <v>20</v>
      </c>
      <c r="M482" s="25" t="s">
        <v>57</v>
      </c>
      <c r="N482" s="25" t="s">
        <v>31</v>
      </c>
      <c r="O482" s="25" t="s">
        <v>263</v>
      </c>
      <c r="P482" s="25" t="s">
        <v>4449</v>
      </c>
      <c r="Q482" s="25" t="s">
        <v>4448</v>
      </c>
    </row>
    <row r="483" spans="1:17" ht="33.75" customHeight="1" x14ac:dyDescent="0.3">
      <c r="A483" s="24"/>
      <c r="B483" s="14" t="s">
        <v>233</v>
      </c>
      <c r="C483" s="31">
        <f>COUNTIFS(Events!$S:$S,L483,Events!$L:$L,$B483)</f>
        <v>0</v>
      </c>
      <c r="D483" s="31">
        <f>COUNTIFS(Events!$S:$S,M483,Events!$L:$L,$B483)</f>
        <v>1</v>
      </c>
      <c r="E483" s="31">
        <f>COUNTIFS(Events!$S:$S,N483,Events!$L:$L,$B483)</f>
        <v>1</v>
      </c>
      <c r="F483" s="31">
        <f>COUNTIFS(Events!$S:$S,O483,Events!$L:$L,$B483)</f>
        <v>0</v>
      </c>
      <c r="G483" s="31">
        <f>COUNTIFS(Events!$S:$S,P483,Events!$L:$L,$B483)</f>
        <v>0</v>
      </c>
      <c r="H483" s="31">
        <f>COUNTIFS(Events!$S:$S,Q483,Events!$L:$L,$B483)</f>
        <v>0</v>
      </c>
      <c r="I483" s="17">
        <f t="shared" si="23"/>
        <v>2</v>
      </c>
      <c r="L483" s="25" t="s">
        <v>20</v>
      </c>
      <c r="M483" s="25" t="s">
        <v>57</v>
      </c>
      <c r="N483" s="25" t="s">
        <v>31</v>
      </c>
      <c r="O483" s="25" t="s">
        <v>263</v>
      </c>
      <c r="P483" s="25" t="s">
        <v>4449</v>
      </c>
      <c r="Q483" s="25" t="s">
        <v>4448</v>
      </c>
    </row>
    <row r="484" spans="1:17" ht="33.75" customHeight="1" x14ac:dyDescent="0.3">
      <c r="A484" s="24"/>
      <c r="B484" s="14" t="s">
        <v>231</v>
      </c>
      <c r="C484" s="31">
        <f>COUNTIFS(Events!$S:$S,L484,Events!$L:$L,$B484)</f>
        <v>0</v>
      </c>
      <c r="D484" s="31">
        <f>COUNTIFS(Events!$S:$S,M484,Events!$L:$L,$B484)</f>
        <v>1</v>
      </c>
      <c r="E484" s="31">
        <f>COUNTIFS(Events!$S:$S,N484,Events!$L:$L,$B484)</f>
        <v>0</v>
      </c>
      <c r="F484" s="31">
        <f>COUNTIFS(Events!$S:$S,O484,Events!$L:$L,$B484)</f>
        <v>0</v>
      </c>
      <c r="G484" s="31">
        <f>COUNTIFS(Events!$S:$S,P484,Events!$L:$L,$B484)</f>
        <v>0</v>
      </c>
      <c r="H484" s="31">
        <f>COUNTIFS(Events!$S:$S,Q484,Events!$L:$L,$B484)</f>
        <v>0</v>
      </c>
      <c r="I484" s="17">
        <f t="shared" si="23"/>
        <v>1</v>
      </c>
      <c r="L484" s="25" t="s">
        <v>20</v>
      </c>
      <c r="M484" s="25" t="s">
        <v>57</v>
      </c>
      <c r="N484" s="25" t="s">
        <v>31</v>
      </c>
      <c r="O484" s="25" t="s">
        <v>263</v>
      </c>
      <c r="P484" s="25" t="s">
        <v>4449</v>
      </c>
      <c r="Q484" s="25" t="s">
        <v>4448</v>
      </c>
    </row>
    <row r="485" spans="1:17" ht="33.75" customHeight="1" x14ac:dyDescent="0.3">
      <c r="A485" s="24"/>
      <c r="B485" s="14" t="s">
        <v>152</v>
      </c>
      <c r="C485" s="31">
        <f>COUNTIFS(Events!$S:$S,L485,Events!$L:$L,$B485)</f>
        <v>1</v>
      </c>
      <c r="D485" s="31">
        <f>COUNTIFS(Events!$S:$S,M485,Events!$L:$L,$B485)</f>
        <v>1</v>
      </c>
      <c r="E485" s="31">
        <f>COUNTIFS(Events!$S:$S,N485,Events!$L:$L,$B485)</f>
        <v>6</v>
      </c>
      <c r="F485" s="31">
        <f>COUNTIFS(Events!$S:$S,O485,Events!$L:$L,$B485)</f>
        <v>3</v>
      </c>
      <c r="G485" s="31">
        <f>COUNTIFS(Events!$S:$S,P485,Events!$L:$L,$B485)</f>
        <v>0</v>
      </c>
      <c r="H485" s="31">
        <f>COUNTIFS(Events!$S:$S,Q485,Events!$L:$L,$B485)</f>
        <v>0</v>
      </c>
      <c r="I485" s="17">
        <f t="shared" si="23"/>
        <v>11</v>
      </c>
      <c r="L485" s="25" t="s">
        <v>20</v>
      </c>
      <c r="M485" s="25" t="s">
        <v>57</v>
      </c>
      <c r="N485" s="25" t="s">
        <v>31</v>
      </c>
      <c r="O485" s="25" t="s">
        <v>263</v>
      </c>
      <c r="P485" s="25" t="s">
        <v>4449</v>
      </c>
      <c r="Q485" s="25" t="s">
        <v>4448</v>
      </c>
    </row>
    <row r="486" spans="1:17" ht="33.75" customHeight="1" x14ac:dyDescent="0.3">
      <c r="A486" s="24"/>
      <c r="B486" s="14" t="s">
        <v>521</v>
      </c>
      <c r="C486" s="31">
        <f>COUNTIFS(Events!$S:$S,L486,Events!$L:$L,$B486)</f>
        <v>0</v>
      </c>
      <c r="D486" s="31">
        <f>COUNTIFS(Events!$S:$S,M486,Events!$L:$L,$B486)</f>
        <v>0</v>
      </c>
      <c r="E486" s="31">
        <f>COUNTIFS(Events!$S:$S,N486,Events!$L:$L,$B486)</f>
        <v>0</v>
      </c>
      <c r="F486" s="31">
        <f>COUNTIFS(Events!$S:$S,O486,Events!$L:$L,$B486)</f>
        <v>0</v>
      </c>
      <c r="G486" s="31">
        <f>COUNTIFS(Events!$S:$S,P486,Events!$L:$L,$B486)</f>
        <v>0</v>
      </c>
      <c r="H486" s="31">
        <f>COUNTIFS(Events!$S:$S,Q486,Events!$L:$L,$B486)</f>
        <v>0</v>
      </c>
      <c r="I486" s="17">
        <f t="shared" si="23"/>
        <v>0</v>
      </c>
      <c r="L486" s="25" t="s">
        <v>20</v>
      </c>
      <c r="M486" s="25" t="s">
        <v>57</v>
      </c>
      <c r="N486" s="25" t="s">
        <v>31</v>
      </c>
      <c r="O486" s="25" t="s">
        <v>263</v>
      </c>
      <c r="P486" s="25" t="s">
        <v>4449</v>
      </c>
      <c r="Q486" s="25" t="s">
        <v>4448</v>
      </c>
    </row>
    <row r="487" spans="1:17" ht="33.75" customHeight="1" x14ac:dyDescent="0.3">
      <c r="A487" s="24"/>
      <c r="B487" s="14" t="s">
        <v>398</v>
      </c>
      <c r="C487" s="31">
        <f>COUNTIFS(Events!$S:$S,L487,Events!$L:$L,$B487)</f>
        <v>0</v>
      </c>
      <c r="D487" s="31">
        <f>COUNTIFS(Events!$S:$S,M487,Events!$L:$L,$B487)</f>
        <v>0</v>
      </c>
      <c r="E487" s="31">
        <f>COUNTIFS(Events!$S:$S,N487,Events!$L:$L,$B487)</f>
        <v>0</v>
      </c>
      <c r="F487" s="31">
        <f>COUNTIFS(Events!$S:$S,O487,Events!$L:$L,$B487)</f>
        <v>0</v>
      </c>
      <c r="G487" s="31">
        <f>COUNTIFS(Events!$S:$S,P487,Events!$L:$L,$B487)</f>
        <v>0</v>
      </c>
      <c r="H487" s="31">
        <f>COUNTIFS(Events!$S:$S,Q487,Events!$L:$L,$B487)</f>
        <v>0</v>
      </c>
      <c r="I487" s="17">
        <f t="shared" si="23"/>
        <v>0</v>
      </c>
      <c r="L487" s="25" t="s">
        <v>20</v>
      </c>
      <c r="M487" s="25" t="s">
        <v>57</v>
      </c>
      <c r="N487" s="25" t="s">
        <v>31</v>
      </c>
      <c r="O487" s="25" t="s">
        <v>263</v>
      </c>
      <c r="P487" s="25" t="s">
        <v>4449</v>
      </c>
      <c r="Q487" s="25" t="s">
        <v>4448</v>
      </c>
    </row>
    <row r="488" spans="1:17" ht="33.75" customHeight="1" x14ac:dyDescent="0.3">
      <c r="A488" s="24"/>
      <c r="B488" s="14" t="s">
        <v>3183</v>
      </c>
      <c r="C488" s="31">
        <f>COUNTIFS(Events!$S:$S,L488,Events!$L:$L,$B488)</f>
        <v>0</v>
      </c>
      <c r="D488" s="31">
        <f>COUNTIFS(Events!$S:$S,M488,Events!$L:$L,$B488)</f>
        <v>1</v>
      </c>
      <c r="E488" s="31">
        <f>COUNTIFS(Events!$S:$S,N488,Events!$L:$L,$B488)</f>
        <v>0</v>
      </c>
      <c r="F488" s="31">
        <f>COUNTIFS(Events!$S:$S,O488,Events!$L:$L,$B488)</f>
        <v>0</v>
      </c>
      <c r="G488" s="31">
        <f>COUNTIFS(Events!$S:$S,P488,Events!$L:$L,$B488)</f>
        <v>0</v>
      </c>
      <c r="H488" s="31">
        <f>COUNTIFS(Events!$S:$S,Q488,Events!$L:$L,$B488)</f>
        <v>0</v>
      </c>
      <c r="I488" s="17">
        <f t="shared" si="23"/>
        <v>1</v>
      </c>
      <c r="L488" s="25" t="s">
        <v>20</v>
      </c>
      <c r="M488" s="25" t="s">
        <v>57</v>
      </c>
      <c r="N488" s="25" t="s">
        <v>31</v>
      </c>
      <c r="O488" s="25" t="s">
        <v>263</v>
      </c>
      <c r="P488" s="25" t="s">
        <v>4449</v>
      </c>
      <c r="Q488" s="25" t="s">
        <v>4448</v>
      </c>
    </row>
    <row r="489" spans="1:17" ht="33.75" customHeight="1" x14ac:dyDescent="0.3">
      <c r="A489" s="24"/>
      <c r="B489" s="14" t="s">
        <v>496</v>
      </c>
      <c r="C489" s="31">
        <f>COUNTIFS(Events!$S:$S,L489,Events!$L:$L,$B489)</f>
        <v>0</v>
      </c>
      <c r="D489" s="31">
        <f>COUNTIFS(Events!$S:$S,M489,Events!$L:$L,$B489)</f>
        <v>0</v>
      </c>
      <c r="E489" s="31">
        <f>COUNTIFS(Events!$S:$S,N489,Events!$L:$L,$B489)</f>
        <v>1</v>
      </c>
      <c r="F489" s="31">
        <f>COUNTIFS(Events!$S:$S,O489,Events!$L:$L,$B489)</f>
        <v>0</v>
      </c>
      <c r="G489" s="31">
        <f>COUNTIFS(Events!$S:$S,P489,Events!$L:$L,$B489)</f>
        <v>0</v>
      </c>
      <c r="H489" s="31">
        <f>COUNTIFS(Events!$S:$S,Q489,Events!$L:$L,$B489)</f>
        <v>0</v>
      </c>
      <c r="I489" s="17">
        <f t="shared" si="23"/>
        <v>1</v>
      </c>
      <c r="L489" s="25" t="s">
        <v>20</v>
      </c>
      <c r="M489" s="25" t="s">
        <v>57</v>
      </c>
      <c r="N489" s="25" t="s">
        <v>31</v>
      </c>
      <c r="O489" s="25" t="s">
        <v>263</v>
      </c>
      <c r="P489" s="25" t="s">
        <v>4449</v>
      </c>
      <c r="Q489" s="25" t="s">
        <v>4448</v>
      </c>
    </row>
    <row r="490" spans="1:17" ht="33.75" customHeight="1" x14ac:dyDescent="0.3">
      <c r="A490" s="24"/>
      <c r="B490" s="14" t="s">
        <v>151</v>
      </c>
      <c r="C490" s="31">
        <f>COUNTIFS(Events!$S:$S,L490,Events!$L:$L,$B490)</f>
        <v>0</v>
      </c>
      <c r="D490" s="31">
        <f>COUNTIFS(Events!$S:$S,M490,Events!$L:$L,$B490)</f>
        <v>1</v>
      </c>
      <c r="E490" s="31">
        <f>COUNTIFS(Events!$S:$S,N490,Events!$L:$L,$B490)</f>
        <v>0</v>
      </c>
      <c r="F490" s="31">
        <f>COUNTIFS(Events!$S:$S,O490,Events!$L:$L,$B490)</f>
        <v>0</v>
      </c>
      <c r="G490" s="31">
        <f>COUNTIFS(Events!$S:$S,P490,Events!$L:$L,$B490)</f>
        <v>0</v>
      </c>
      <c r="H490" s="31">
        <f>COUNTIFS(Events!$S:$S,Q490,Events!$L:$L,$B490)</f>
        <v>0</v>
      </c>
      <c r="I490" s="17">
        <f t="shared" si="23"/>
        <v>1</v>
      </c>
      <c r="L490" s="25" t="s">
        <v>20</v>
      </c>
      <c r="M490" s="25" t="s">
        <v>57</v>
      </c>
      <c r="N490" s="25" t="s">
        <v>31</v>
      </c>
      <c r="O490" s="25" t="s">
        <v>263</v>
      </c>
      <c r="P490" s="25" t="s">
        <v>4449</v>
      </c>
      <c r="Q490" s="25" t="s">
        <v>4448</v>
      </c>
    </row>
    <row r="491" spans="1:17" ht="33.75" customHeight="1" x14ac:dyDescent="0.3">
      <c r="A491" s="24"/>
      <c r="B491" s="14" t="s">
        <v>476</v>
      </c>
      <c r="C491" s="31">
        <f>COUNTIFS(Events!$S:$S,L491,Events!$L:$L,$B491)</f>
        <v>0</v>
      </c>
      <c r="D491" s="31">
        <f>COUNTIFS(Events!$S:$S,M491,Events!$L:$L,$B491)</f>
        <v>0</v>
      </c>
      <c r="E491" s="31">
        <f>COUNTIFS(Events!$S:$S,N491,Events!$L:$L,$B491)</f>
        <v>0</v>
      </c>
      <c r="F491" s="31">
        <f>COUNTIFS(Events!$S:$S,O491,Events!$L:$L,$B491)</f>
        <v>0</v>
      </c>
      <c r="G491" s="31">
        <f>COUNTIFS(Events!$S:$S,P491,Events!$L:$L,$B491)</f>
        <v>0</v>
      </c>
      <c r="H491" s="31">
        <f>COUNTIFS(Events!$S:$S,Q491,Events!$L:$L,$B491)</f>
        <v>0</v>
      </c>
      <c r="I491" s="17">
        <f t="shared" si="23"/>
        <v>0</v>
      </c>
      <c r="L491" s="25" t="s">
        <v>20</v>
      </c>
      <c r="M491" s="25" t="s">
        <v>57</v>
      </c>
      <c r="N491" s="25" t="s">
        <v>31</v>
      </c>
      <c r="O491" s="25" t="s">
        <v>263</v>
      </c>
      <c r="P491" s="25" t="s">
        <v>4449</v>
      </c>
      <c r="Q491" s="25" t="s">
        <v>4448</v>
      </c>
    </row>
    <row r="492" spans="1:17" ht="33.75" customHeight="1" x14ac:dyDescent="0.3">
      <c r="A492" s="24"/>
      <c r="B492" s="14" t="s">
        <v>155</v>
      </c>
      <c r="C492" s="31">
        <f>COUNTIFS(Events!$S:$S,L492,Events!$L:$L,$B492)</f>
        <v>0</v>
      </c>
      <c r="D492" s="31">
        <f>COUNTIFS(Events!$S:$S,M492,Events!$L:$L,$B492)</f>
        <v>0</v>
      </c>
      <c r="E492" s="31">
        <f>COUNTIFS(Events!$S:$S,N492,Events!$L:$L,$B492)</f>
        <v>1</v>
      </c>
      <c r="F492" s="31">
        <f>COUNTIFS(Events!$S:$S,O492,Events!$L:$L,$B492)</f>
        <v>1</v>
      </c>
      <c r="G492" s="31">
        <f>COUNTIFS(Events!$S:$S,P492,Events!$L:$L,$B492)</f>
        <v>0</v>
      </c>
      <c r="H492" s="31">
        <f>COUNTIFS(Events!$S:$S,Q492,Events!$L:$L,$B492)</f>
        <v>0</v>
      </c>
      <c r="I492" s="17">
        <f t="shared" si="23"/>
        <v>2</v>
      </c>
      <c r="L492" s="25" t="s">
        <v>20</v>
      </c>
      <c r="M492" s="25" t="s">
        <v>57</v>
      </c>
      <c r="N492" s="25" t="s">
        <v>31</v>
      </c>
      <c r="O492" s="25" t="s">
        <v>263</v>
      </c>
      <c r="P492" s="25" t="s">
        <v>4449</v>
      </c>
      <c r="Q492" s="25" t="s">
        <v>4448</v>
      </c>
    </row>
    <row r="493" spans="1:17" ht="33.75" customHeight="1" x14ac:dyDescent="0.3">
      <c r="A493" s="24"/>
      <c r="B493" s="14" t="s">
        <v>506</v>
      </c>
      <c r="C493" s="31">
        <f>COUNTIFS(Events!$S:$S,L493,Events!$L:$L,$B493)</f>
        <v>0</v>
      </c>
      <c r="D493" s="31">
        <f>COUNTIFS(Events!$S:$S,M493,Events!$L:$L,$B493)</f>
        <v>0</v>
      </c>
      <c r="E493" s="31">
        <f>COUNTIFS(Events!$S:$S,N493,Events!$L:$L,$B493)</f>
        <v>0</v>
      </c>
      <c r="F493" s="31">
        <f>COUNTIFS(Events!$S:$S,O493,Events!$L:$L,$B493)</f>
        <v>0</v>
      </c>
      <c r="G493" s="31">
        <f>COUNTIFS(Events!$S:$S,P493,Events!$L:$L,$B493)</f>
        <v>0</v>
      </c>
      <c r="H493" s="31">
        <f>COUNTIFS(Events!$S:$S,Q493,Events!$L:$L,$B493)</f>
        <v>0</v>
      </c>
      <c r="I493" s="17">
        <f t="shared" si="23"/>
        <v>0</v>
      </c>
      <c r="L493" s="25" t="s">
        <v>20</v>
      </c>
      <c r="M493" s="25" t="s">
        <v>57</v>
      </c>
      <c r="N493" s="25" t="s">
        <v>31</v>
      </c>
      <c r="O493" s="25" t="s">
        <v>263</v>
      </c>
      <c r="P493" s="25" t="s">
        <v>4449</v>
      </c>
      <c r="Q493" s="25" t="s">
        <v>4448</v>
      </c>
    </row>
    <row r="494" spans="1:17" ht="33.75" customHeight="1" x14ac:dyDescent="0.3">
      <c r="A494" s="24"/>
      <c r="B494" s="14" t="s">
        <v>298</v>
      </c>
      <c r="C494" s="31">
        <f>COUNTIFS(Events!$S:$S,L494,Events!$L:$L,$B494)</f>
        <v>0</v>
      </c>
      <c r="D494" s="31">
        <f>COUNTIFS(Events!$S:$S,M494,Events!$L:$L,$B494)</f>
        <v>0</v>
      </c>
      <c r="E494" s="31">
        <f>COUNTIFS(Events!$S:$S,N494,Events!$L:$L,$B494)</f>
        <v>0</v>
      </c>
      <c r="F494" s="31">
        <f>COUNTIFS(Events!$S:$S,O494,Events!$L:$L,$B494)</f>
        <v>0</v>
      </c>
      <c r="G494" s="31">
        <f>COUNTIFS(Events!$S:$S,P494,Events!$L:$L,$B494)</f>
        <v>0</v>
      </c>
      <c r="H494" s="31">
        <f>COUNTIFS(Events!$S:$S,Q494,Events!$L:$L,$B494)</f>
        <v>0</v>
      </c>
      <c r="I494" s="17">
        <f t="shared" si="23"/>
        <v>0</v>
      </c>
      <c r="L494" s="25" t="s">
        <v>20</v>
      </c>
      <c r="M494" s="25" t="s">
        <v>57</v>
      </c>
      <c r="N494" s="25" t="s">
        <v>31</v>
      </c>
      <c r="O494" s="25" t="s">
        <v>263</v>
      </c>
      <c r="P494" s="25" t="s">
        <v>4449</v>
      </c>
      <c r="Q494" s="25" t="s">
        <v>4448</v>
      </c>
    </row>
    <row r="495" spans="1:17" ht="33.75" customHeight="1" x14ac:dyDescent="0.3">
      <c r="A495" s="24"/>
      <c r="B495" s="14" t="s">
        <v>3219</v>
      </c>
      <c r="C495" s="31">
        <f>COUNTIFS(Events!$S:$S,L495,Events!$L:$L,$B495)</f>
        <v>0</v>
      </c>
      <c r="D495" s="31">
        <f>COUNTIFS(Events!$S:$S,M495,Events!$L:$L,$B495)</f>
        <v>0</v>
      </c>
      <c r="E495" s="31">
        <f>COUNTIFS(Events!$S:$S,N495,Events!$L:$L,$B495)</f>
        <v>0</v>
      </c>
      <c r="F495" s="31">
        <f>COUNTIFS(Events!$S:$S,O495,Events!$L:$L,$B495)</f>
        <v>0</v>
      </c>
      <c r="G495" s="31">
        <f>COUNTIFS(Events!$S:$S,P495,Events!$L:$L,$B495)</f>
        <v>0</v>
      </c>
      <c r="H495" s="31">
        <f>COUNTIFS(Events!$S:$S,Q495,Events!$L:$L,$B495)</f>
        <v>0</v>
      </c>
      <c r="I495" s="17">
        <f t="shared" si="23"/>
        <v>0</v>
      </c>
      <c r="L495" s="25" t="s">
        <v>20</v>
      </c>
      <c r="M495" s="25" t="s">
        <v>57</v>
      </c>
      <c r="N495" s="25" t="s">
        <v>31</v>
      </c>
      <c r="O495" s="25" t="s">
        <v>263</v>
      </c>
      <c r="P495" s="25" t="s">
        <v>4449</v>
      </c>
      <c r="Q495" s="25" t="s">
        <v>4448</v>
      </c>
    </row>
    <row r="496" spans="1:17" ht="33.75" customHeight="1" x14ac:dyDescent="0.3">
      <c r="A496" s="24"/>
      <c r="B496" s="14" t="s">
        <v>154</v>
      </c>
      <c r="C496" s="31">
        <f>COUNTIFS(Events!$S:$S,L496,Events!$L:$L,$B496)</f>
        <v>0</v>
      </c>
      <c r="D496" s="31">
        <f>COUNTIFS(Events!$S:$S,M496,Events!$L:$L,$B496)</f>
        <v>0</v>
      </c>
      <c r="E496" s="31">
        <f>COUNTIFS(Events!$S:$S,N496,Events!$L:$L,$B496)</f>
        <v>0</v>
      </c>
      <c r="F496" s="31">
        <f>COUNTIFS(Events!$S:$S,O496,Events!$L:$L,$B496)</f>
        <v>0</v>
      </c>
      <c r="G496" s="31">
        <f>COUNTIFS(Events!$S:$S,P496,Events!$L:$L,$B496)</f>
        <v>0</v>
      </c>
      <c r="H496" s="31">
        <f>COUNTIFS(Events!$S:$S,Q496,Events!$L:$L,$B496)</f>
        <v>0</v>
      </c>
      <c r="I496" s="17">
        <f t="shared" si="23"/>
        <v>0</v>
      </c>
      <c r="L496" s="25" t="s">
        <v>20</v>
      </c>
      <c r="M496" s="25" t="s">
        <v>57</v>
      </c>
      <c r="N496" s="25" t="s">
        <v>31</v>
      </c>
      <c r="O496" s="25" t="s">
        <v>263</v>
      </c>
      <c r="P496" s="25" t="s">
        <v>4449</v>
      </c>
      <c r="Q496" s="25" t="s">
        <v>4448</v>
      </c>
    </row>
    <row r="497" spans="1:17" ht="33.75" customHeight="1" x14ac:dyDescent="0.3">
      <c r="A497" s="24"/>
      <c r="B497" s="14" t="s">
        <v>3233</v>
      </c>
      <c r="C497" s="31">
        <f>COUNTIFS(Events!$S:$S,L497,Events!$L:$L,$B497)</f>
        <v>0</v>
      </c>
      <c r="D497" s="31">
        <f>COUNTIFS(Events!$S:$S,M497,Events!$L:$L,$B497)</f>
        <v>0</v>
      </c>
      <c r="E497" s="31">
        <f>COUNTIFS(Events!$S:$S,N497,Events!$L:$L,$B497)</f>
        <v>0</v>
      </c>
      <c r="F497" s="31">
        <f>COUNTIFS(Events!$S:$S,O497,Events!$L:$L,$B497)</f>
        <v>0</v>
      </c>
      <c r="G497" s="31">
        <f>COUNTIFS(Events!$S:$S,P497,Events!$L:$L,$B497)</f>
        <v>0</v>
      </c>
      <c r="H497" s="31">
        <f>COUNTIFS(Events!$S:$S,Q497,Events!$L:$L,$B497)</f>
        <v>0</v>
      </c>
      <c r="I497" s="17">
        <f t="shared" si="23"/>
        <v>0</v>
      </c>
      <c r="L497" s="25" t="s">
        <v>20</v>
      </c>
      <c r="M497" s="25" t="s">
        <v>57</v>
      </c>
      <c r="N497" s="25" t="s">
        <v>31</v>
      </c>
      <c r="O497" s="25" t="s">
        <v>263</v>
      </c>
      <c r="P497" s="25" t="s">
        <v>4449</v>
      </c>
      <c r="Q497" s="25" t="s">
        <v>4448</v>
      </c>
    </row>
    <row r="498" spans="1:17" ht="33.75" customHeight="1" x14ac:dyDescent="0.3">
      <c r="A498" s="24"/>
      <c r="B498" s="14" t="s">
        <v>498</v>
      </c>
      <c r="C498" s="31">
        <f>COUNTIFS(Events!$S:$S,L498,Events!$L:$L,$B498)</f>
        <v>0</v>
      </c>
      <c r="D498" s="31">
        <f>COUNTIFS(Events!$S:$S,M498,Events!$L:$L,$B498)</f>
        <v>0</v>
      </c>
      <c r="E498" s="31">
        <f>COUNTIFS(Events!$S:$S,N498,Events!$L:$L,$B498)</f>
        <v>0</v>
      </c>
      <c r="F498" s="31">
        <f>COUNTIFS(Events!$S:$S,O498,Events!$L:$L,$B498)</f>
        <v>0</v>
      </c>
      <c r="G498" s="31">
        <f>COUNTIFS(Events!$S:$S,P498,Events!$L:$L,$B498)</f>
        <v>0</v>
      </c>
      <c r="H498" s="31">
        <f>COUNTIFS(Events!$S:$S,Q498,Events!$L:$L,$B498)</f>
        <v>0</v>
      </c>
      <c r="I498" s="17">
        <f t="shared" si="23"/>
        <v>0</v>
      </c>
      <c r="L498" s="25" t="s">
        <v>20</v>
      </c>
      <c r="M498" s="25" t="s">
        <v>57</v>
      </c>
      <c r="N498" s="25" t="s">
        <v>31</v>
      </c>
      <c r="O498" s="25" t="s">
        <v>263</v>
      </c>
      <c r="P498" s="25" t="s">
        <v>4449</v>
      </c>
      <c r="Q498" s="25" t="s">
        <v>4448</v>
      </c>
    </row>
    <row r="499" spans="1:17" ht="33.75" customHeight="1" x14ac:dyDescent="0.3">
      <c r="A499" s="24"/>
      <c r="B499" s="14" t="s">
        <v>483</v>
      </c>
      <c r="C499" s="31">
        <f>COUNTIFS(Events!$S:$S,L499,Events!$L:$L,$B499)</f>
        <v>0</v>
      </c>
      <c r="D499" s="31">
        <f>COUNTIFS(Events!$S:$S,M499,Events!$L:$L,$B499)</f>
        <v>0</v>
      </c>
      <c r="E499" s="31">
        <f>COUNTIFS(Events!$S:$S,N499,Events!$L:$L,$B499)</f>
        <v>0</v>
      </c>
      <c r="F499" s="31">
        <f>COUNTIFS(Events!$S:$S,O499,Events!$L:$L,$B499)</f>
        <v>0</v>
      </c>
      <c r="G499" s="31">
        <f>COUNTIFS(Events!$S:$S,P499,Events!$L:$L,$B499)</f>
        <v>0</v>
      </c>
      <c r="H499" s="31">
        <f>COUNTIFS(Events!$S:$S,Q499,Events!$L:$L,$B499)</f>
        <v>0</v>
      </c>
      <c r="I499" s="17">
        <f t="shared" si="23"/>
        <v>0</v>
      </c>
      <c r="L499" s="25" t="s">
        <v>20</v>
      </c>
      <c r="M499" s="25" t="s">
        <v>57</v>
      </c>
      <c r="N499" s="25" t="s">
        <v>31</v>
      </c>
      <c r="O499" s="25" t="s">
        <v>263</v>
      </c>
      <c r="P499" s="25" t="s">
        <v>4449</v>
      </c>
      <c r="Q499" s="25" t="s">
        <v>4448</v>
      </c>
    </row>
    <row r="500" spans="1:17" ht="33.75" customHeight="1" x14ac:dyDescent="0.3">
      <c r="A500" s="24"/>
      <c r="B500" s="14" t="s">
        <v>170</v>
      </c>
      <c r="C500" s="31">
        <f>COUNTIFS(Events!$S:$S,L500,Events!$L:$L,$B500)</f>
        <v>0</v>
      </c>
      <c r="D500" s="31">
        <f>COUNTIFS(Events!$S:$S,M500,Events!$L:$L,$B500)</f>
        <v>0</v>
      </c>
      <c r="E500" s="31">
        <f>COUNTIFS(Events!$S:$S,N500,Events!$L:$L,$B500)</f>
        <v>0</v>
      </c>
      <c r="F500" s="31">
        <f>COUNTIFS(Events!$S:$S,O500,Events!$L:$L,$B500)</f>
        <v>0</v>
      </c>
      <c r="G500" s="31">
        <f>COUNTIFS(Events!$S:$S,P500,Events!$L:$L,$B500)</f>
        <v>0</v>
      </c>
      <c r="H500" s="31">
        <f>COUNTIFS(Events!$S:$S,Q500,Events!$L:$L,$B500)</f>
        <v>0</v>
      </c>
      <c r="I500" s="17">
        <f t="shared" si="23"/>
        <v>0</v>
      </c>
      <c r="L500" s="25" t="s">
        <v>20</v>
      </c>
      <c r="M500" s="25" t="s">
        <v>57</v>
      </c>
      <c r="N500" s="25" t="s">
        <v>31</v>
      </c>
      <c r="O500" s="25" t="s">
        <v>263</v>
      </c>
      <c r="P500" s="25" t="s">
        <v>4449</v>
      </c>
      <c r="Q500" s="25" t="s">
        <v>4448</v>
      </c>
    </row>
    <row r="501" spans="1:17" ht="33.75" customHeight="1" x14ac:dyDescent="0.3">
      <c r="A501" s="24"/>
      <c r="B501" s="14" t="s">
        <v>333</v>
      </c>
      <c r="C501" s="31">
        <f>COUNTIFS(Events!$S:$S,L501,Events!$L:$L,$B501)</f>
        <v>0</v>
      </c>
      <c r="D501" s="31">
        <f>COUNTIFS(Events!$S:$S,M501,Events!$L:$L,$B501)</f>
        <v>0</v>
      </c>
      <c r="E501" s="31">
        <f>COUNTIFS(Events!$S:$S,N501,Events!$L:$L,$B501)</f>
        <v>0</v>
      </c>
      <c r="F501" s="31">
        <f>COUNTIFS(Events!$S:$S,O501,Events!$L:$L,$B501)</f>
        <v>0</v>
      </c>
      <c r="G501" s="31">
        <f>COUNTIFS(Events!$S:$S,P501,Events!$L:$L,$B501)</f>
        <v>0</v>
      </c>
      <c r="H501" s="31">
        <f>COUNTIFS(Events!$S:$S,Q501,Events!$L:$L,$B501)</f>
        <v>0</v>
      </c>
      <c r="I501" s="17">
        <f t="shared" si="23"/>
        <v>0</v>
      </c>
      <c r="L501" s="25" t="s">
        <v>20</v>
      </c>
      <c r="M501" s="25" t="s">
        <v>57</v>
      </c>
      <c r="N501" s="25" t="s">
        <v>31</v>
      </c>
      <c r="O501" s="25" t="s">
        <v>263</v>
      </c>
      <c r="P501" s="25" t="s">
        <v>4449</v>
      </c>
      <c r="Q501" s="25" t="s">
        <v>4448</v>
      </c>
    </row>
    <row r="502" spans="1:17" ht="33.75" customHeight="1" x14ac:dyDescent="0.3">
      <c r="A502" s="24"/>
      <c r="B502" s="14" t="s">
        <v>273</v>
      </c>
      <c r="C502" s="31">
        <f>COUNTIFS(Events!$S:$S,L502,Events!$L:$L,$B502)</f>
        <v>0</v>
      </c>
      <c r="D502" s="31">
        <f>COUNTIFS(Events!$S:$S,M502,Events!$L:$L,$B502)</f>
        <v>0</v>
      </c>
      <c r="E502" s="31">
        <f>COUNTIFS(Events!$S:$S,N502,Events!$L:$L,$B502)</f>
        <v>0</v>
      </c>
      <c r="F502" s="31">
        <f>COUNTIFS(Events!$S:$S,O502,Events!$L:$L,$B502)</f>
        <v>0</v>
      </c>
      <c r="G502" s="31">
        <f>COUNTIFS(Events!$S:$S,P502,Events!$L:$L,$B502)</f>
        <v>0</v>
      </c>
      <c r="H502" s="31">
        <f>COUNTIFS(Events!$S:$S,Q502,Events!$L:$L,$B502)</f>
        <v>0</v>
      </c>
      <c r="I502" s="17">
        <f t="shared" si="23"/>
        <v>0</v>
      </c>
      <c r="L502" s="25" t="s">
        <v>20</v>
      </c>
      <c r="M502" s="25" t="s">
        <v>57</v>
      </c>
      <c r="N502" s="25" t="s">
        <v>31</v>
      </c>
      <c r="O502" s="25" t="s">
        <v>263</v>
      </c>
      <c r="P502" s="25" t="s">
        <v>4449</v>
      </c>
      <c r="Q502" s="25" t="s">
        <v>4448</v>
      </c>
    </row>
    <row r="503" spans="1:17" ht="33.75" customHeight="1" x14ac:dyDescent="0.3">
      <c r="A503" s="24"/>
      <c r="B503" s="14" t="s">
        <v>218</v>
      </c>
      <c r="C503" s="31">
        <f>COUNTIFS(Events!$S:$S,L503,Events!$L:$L,$B503)</f>
        <v>0</v>
      </c>
      <c r="D503" s="31">
        <f>COUNTIFS(Events!$S:$S,M503,Events!$L:$L,$B503)</f>
        <v>0</v>
      </c>
      <c r="E503" s="31">
        <f>COUNTIFS(Events!$S:$S,N503,Events!$L:$L,$B503)</f>
        <v>0</v>
      </c>
      <c r="F503" s="31">
        <f>COUNTIFS(Events!$S:$S,O503,Events!$L:$L,$B503)</f>
        <v>0</v>
      </c>
      <c r="G503" s="31">
        <f>COUNTIFS(Events!$S:$S,P503,Events!$L:$L,$B503)</f>
        <v>0</v>
      </c>
      <c r="H503" s="31">
        <f>COUNTIFS(Events!$S:$S,Q503,Events!$L:$L,$B503)</f>
        <v>0</v>
      </c>
      <c r="I503" s="17">
        <f t="shared" si="23"/>
        <v>0</v>
      </c>
      <c r="L503" s="25" t="s">
        <v>20</v>
      </c>
      <c r="M503" s="25" t="s">
        <v>57</v>
      </c>
      <c r="N503" s="25" t="s">
        <v>31</v>
      </c>
      <c r="O503" s="25" t="s">
        <v>263</v>
      </c>
      <c r="P503" s="25" t="s">
        <v>4449</v>
      </c>
      <c r="Q503" s="25" t="s">
        <v>4448</v>
      </c>
    </row>
    <row r="504" spans="1:17" ht="33.75" customHeight="1" x14ac:dyDescent="0.3">
      <c r="A504" s="24"/>
      <c r="B504" s="14" t="s">
        <v>418</v>
      </c>
      <c r="C504" s="31">
        <f>COUNTIFS(Events!$S:$S,L504,Events!$L:$L,$B504)</f>
        <v>0</v>
      </c>
      <c r="D504" s="31">
        <f>COUNTIFS(Events!$S:$S,M504,Events!$L:$L,$B504)</f>
        <v>0</v>
      </c>
      <c r="E504" s="31">
        <f>COUNTIFS(Events!$S:$S,N504,Events!$L:$L,$B504)</f>
        <v>0</v>
      </c>
      <c r="F504" s="31">
        <f>COUNTIFS(Events!$S:$S,O504,Events!$L:$L,$B504)</f>
        <v>0</v>
      </c>
      <c r="G504" s="31">
        <f>COUNTIFS(Events!$S:$S,P504,Events!$L:$L,$B504)</f>
        <v>0</v>
      </c>
      <c r="H504" s="31">
        <f>COUNTIFS(Events!$S:$S,Q504,Events!$L:$L,$B504)</f>
        <v>0</v>
      </c>
      <c r="I504" s="17">
        <f t="shared" si="23"/>
        <v>0</v>
      </c>
      <c r="L504" s="25" t="s">
        <v>20</v>
      </c>
      <c r="M504" s="25" t="s">
        <v>57</v>
      </c>
      <c r="N504" s="25" t="s">
        <v>31</v>
      </c>
      <c r="O504" s="25" t="s">
        <v>263</v>
      </c>
      <c r="P504" s="25" t="s">
        <v>4449</v>
      </c>
      <c r="Q504" s="25" t="s">
        <v>4448</v>
      </c>
    </row>
    <row r="505" spans="1:17" ht="33.75" customHeight="1" x14ac:dyDescent="0.3">
      <c r="A505" s="24"/>
      <c r="B505" s="14" t="s">
        <v>270</v>
      </c>
      <c r="C505" s="31">
        <f>COUNTIFS(Events!$S:$S,L505,Events!$L:$L,$B505)</f>
        <v>1</v>
      </c>
      <c r="D505" s="31">
        <f>COUNTIFS(Events!$S:$S,M505,Events!$L:$L,$B505)</f>
        <v>3</v>
      </c>
      <c r="E505" s="31">
        <f>COUNTIFS(Events!$S:$S,N505,Events!$L:$L,$B505)</f>
        <v>1</v>
      </c>
      <c r="F505" s="31">
        <f>COUNTIFS(Events!$S:$S,O505,Events!$L:$L,$B505)</f>
        <v>0</v>
      </c>
      <c r="G505" s="31">
        <f>COUNTIFS(Events!$S:$S,P505,Events!$L:$L,$B505)</f>
        <v>0</v>
      </c>
      <c r="H505" s="31">
        <f>COUNTIFS(Events!$S:$S,Q505,Events!$L:$L,$B505)</f>
        <v>0</v>
      </c>
      <c r="I505" s="17">
        <f t="shared" si="23"/>
        <v>5</v>
      </c>
      <c r="L505" s="25" t="s">
        <v>20</v>
      </c>
      <c r="M505" s="25" t="s">
        <v>57</v>
      </c>
      <c r="N505" s="25" t="s">
        <v>31</v>
      </c>
      <c r="O505" s="25" t="s">
        <v>263</v>
      </c>
      <c r="P505" s="25" t="s">
        <v>4449</v>
      </c>
      <c r="Q505" s="25" t="s">
        <v>4448</v>
      </c>
    </row>
    <row r="506" spans="1:17" ht="33.75" customHeight="1" x14ac:dyDescent="0.3">
      <c r="A506" s="24"/>
      <c r="B506" s="14" t="s">
        <v>468</v>
      </c>
      <c r="C506" s="31">
        <f>COUNTIFS(Events!$S:$S,L506,Events!$L:$L,$B506)</f>
        <v>0</v>
      </c>
      <c r="D506" s="31">
        <f>COUNTIFS(Events!$S:$S,M506,Events!$L:$L,$B506)</f>
        <v>0</v>
      </c>
      <c r="E506" s="31">
        <f>COUNTIFS(Events!$S:$S,N506,Events!$L:$L,$B506)</f>
        <v>0</v>
      </c>
      <c r="F506" s="31">
        <f>COUNTIFS(Events!$S:$S,O506,Events!$L:$L,$B506)</f>
        <v>0</v>
      </c>
      <c r="G506" s="31">
        <f>COUNTIFS(Events!$S:$S,P506,Events!$L:$L,$B506)</f>
        <v>0</v>
      </c>
      <c r="H506" s="31">
        <f>COUNTIFS(Events!$S:$S,Q506,Events!$L:$L,$B506)</f>
        <v>0</v>
      </c>
      <c r="I506" s="17">
        <f t="shared" ref="I506:I526" si="24">SUM(C506:H506)</f>
        <v>0</v>
      </c>
      <c r="L506" s="25" t="s">
        <v>20</v>
      </c>
      <c r="M506" s="25" t="s">
        <v>57</v>
      </c>
      <c r="N506" s="25" t="s">
        <v>31</v>
      </c>
      <c r="O506" s="25" t="s">
        <v>263</v>
      </c>
      <c r="P506" s="25" t="s">
        <v>4449</v>
      </c>
      <c r="Q506" s="25" t="s">
        <v>4448</v>
      </c>
    </row>
    <row r="507" spans="1:17" ht="33.75" customHeight="1" x14ac:dyDescent="0.3">
      <c r="A507" s="24"/>
      <c r="B507" s="14" t="s">
        <v>223</v>
      </c>
      <c r="C507" s="31">
        <f>COUNTIFS(Events!$S:$S,L507,Events!$L:$L,$B507)</f>
        <v>0</v>
      </c>
      <c r="D507" s="31">
        <f>COUNTIFS(Events!$S:$S,M507,Events!$L:$L,$B507)</f>
        <v>0</v>
      </c>
      <c r="E507" s="31">
        <f>COUNTIFS(Events!$S:$S,N507,Events!$L:$L,$B507)</f>
        <v>0</v>
      </c>
      <c r="F507" s="31">
        <f>COUNTIFS(Events!$S:$S,O507,Events!$L:$L,$B507)</f>
        <v>0</v>
      </c>
      <c r="G507" s="31">
        <f>COUNTIFS(Events!$S:$S,P507,Events!$L:$L,$B507)</f>
        <v>0</v>
      </c>
      <c r="H507" s="31">
        <f>COUNTIFS(Events!$S:$S,Q507,Events!$L:$L,$B507)</f>
        <v>0</v>
      </c>
      <c r="I507" s="17">
        <f t="shared" si="24"/>
        <v>0</v>
      </c>
      <c r="L507" s="25" t="s">
        <v>20</v>
      </c>
      <c r="M507" s="25" t="s">
        <v>57</v>
      </c>
      <c r="N507" s="25" t="s">
        <v>31</v>
      </c>
      <c r="O507" s="25" t="s">
        <v>263</v>
      </c>
      <c r="P507" s="25" t="s">
        <v>4449</v>
      </c>
      <c r="Q507" s="25" t="s">
        <v>4448</v>
      </c>
    </row>
    <row r="508" spans="1:17" ht="33.75" customHeight="1" x14ac:dyDescent="0.3">
      <c r="A508" s="24"/>
      <c r="B508" s="14" t="s">
        <v>84</v>
      </c>
      <c r="C508" s="31">
        <f>COUNTIFS(Events!$S:$S,L508,Events!$L:$L,$B508)</f>
        <v>0</v>
      </c>
      <c r="D508" s="31">
        <f>COUNTIFS(Events!$S:$S,M508,Events!$L:$L,$B508)</f>
        <v>0</v>
      </c>
      <c r="E508" s="31">
        <f>COUNTIFS(Events!$S:$S,N508,Events!$L:$L,$B508)</f>
        <v>0</v>
      </c>
      <c r="F508" s="31">
        <f>COUNTIFS(Events!$S:$S,O508,Events!$L:$L,$B508)</f>
        <v>0</v>
      </c>
      <c r="G508" s="31">
        <f>COUNTIFS(Events!$S:$S,P508,Events!$L:$L,$B508)</f>
        <v>0</v>
      </c>
      <c r="H508" s="31">
        <f>COUNTIFS(Events!$S:$S,Q508,Events!$L:$L,$B508)</f>
        <v>0</v>
      </c>
      <c r="I508" s="17">
        <f t="shared" si="24"/>
        <v>0</v>
      </c>
      <c r="L508" s="25" t="s">
        <v>20</v>
      </c>
      <c r="M508" s="25" t="s">
        <v>57</v>
      </c>
      <c r="N508" s="25" t="s">
        <v>31</v>
      </c>
      <c r="O508" s="25" t="s">
        <v>263</v>
      </c>
      <c r="P508" s="25" t="s">
        <v>4449</v>
      </c>
      <c r="Q508" s="25" t="s">
        <v>4448</v>
      </c>
    </row>
    <row r="509" spans="1:17" ht="33.75" customHeight="1" x14ac:dyDescent="0.3">
      <c r="A509" s="24"/>
      <c r="B509" s="14" t="s">
        <v>171</v>
      </c>
      <c r="C509" s="31">
        <f>COUNTIFS(Events!$S:$S,L509,Events!$L:$L,$B509)</f>
        <v>0</v>
      </c>
      <c r="D509" s="31">
        <f>COUNTIFS(Events!$S:$S,M509,Events!$L:$L,$B509)</f>
        <v>0</v>
      </c>
      <c r="E509" s="31">
        <f>COUNTIFS(Events!$S:$S,N509,Events!$L:$L,$B509)</f>
        <v>0</v>
      </c>
      <c r="F509" s="31">
        <f>COUNTIFS(Events!$S:$S,O509,Events!$L:$L,$B509)</f>
        <v>0</v>
      </c>
      <c r="G509" s="31">
        <f>COUNTIFS(Events!$S:$S,P509,Events!$L:$L,$B509)</f>
        <v>0</v>
      </c>
      <c r="H509" s="31">
        <f>COUNTIFS(Events!$S:$S,Q509,Events!$L:$L,$B509)</f>
        <v>0</v>
      </c>
      <c r="I509" s="17">
        <f t="shared" si="24"/>
        <v>0</v>
      </c>
      <c r="L509" s="25" t="s">
        <v>20</v>
      </c>
      <c r="M509" s="25" t="s">
        <v>57</v>
      </c>
      <c r="N509" s="25" t="s">
        <v>31</v>
      </c>
      <c r="O509" s="25" t="s">
        <v>263</v>
      </c>
      <c r="P509" s="25" t="s">
        <v>4449</v>
      </c>
      <c r="Q509" s="25" t="s">
        <v>4448</v>
      </c>
    </row>
    <row r="510" spans="1:17" ht="33.75" customHeight="1" x14ac:dyDescent="0.3">
      <c r="A510" s="24"/>
      <c r="B510" s="14" t="s">
        <v>172</v>
      </c>
      <c r="C510" s="31">
        <f>COUNTIFS(Events!$S:$S,L510,Events!$L:$L,$B510)</f>
        <v>0</v>
      </c>
      <c r="D510" s="31">
        <f>COUNTIFS(Events!$S:$S,M510,Events!$L:$L,$B510)</f>
        <v>0</v>
      </c>
      <c r="E510" s="31">
        <f>COUNTIFS(Events!$S:$S,N510,Events!$L:$L,$B510)</f>
        <v>0</v>
      </c>
      <c r="F510" s="31">
        <f>COUNTIFS(Events!$S:$S,O510,Events!$L:$L,$B510)</f>
        <v>0</v>
      </c>
      <c r="G510" s="31">
        <f>COUNTIFS(Events!$S:$S,P510,Events!$L:$L,$B510)</f>
        <v>0</v>
      </c>
      <c r="H510" s="31">
        <f>COUNTIFS(Events!$S:$S,Q510,Events!$L:$L,$B510)</f>
        <v>0</v>
      </c>
      <c r="I510" s="17">
        <f t="shared" si="24"/>
        <v>0</v>
      </c>
      <c r="L510" s="25" t="s">
        <v>20</v>
      </c>
      <c r="M510" s="25" t="s">
        <v>57</v>
      </c>
      <c r="N510" s="25" t="s">
        <v>31</v>
      </c>
      <c r="O510" s="25" t="s">
        <v>263</v>
      </c>
      <c r="P510" s="25" t="s">
        <v>4449</v>
      </c>
      <c r="Q510" s="25" t="s">
        <v>4448</v>
      </c>
    </row>
    <row r="511" spans="1:17" ht="33.75" customHeight="1" x14ac:dyDescent="0.3">
      <c r="A511" s="24"/>
      <c r="B511" s="14" t="s">
        <v>274</v>
      </c>
      <c r="C511" s="31">
        <f>COUNTIFS(Events!$S:$S,L511,Events!$L:$L,$B511)</f>
        <v>0</v>
      </c>
      <c r="D511" s="31">
        <f>COUNTIFS(Events!$S:$S,M511,Events!$L:$L,$B511)</f>
        <v>0</v>
      </c>
      <c r="E511" s="31">
        <f>COUNTIFS(Events!$S:$S,N511,Events!$L:$L,$B511)</f>
        <v>0</v>
      </c>
      <c r="F511" s="31">
        <f>COUNTIFS(Events!$S:$S,O511,Events!$L:$L,$B511)</f>
        <v>0</v>
      </c>
      <c r="G511" s="31">
        <f>COUNTIFS(Events!$S:$S,P511,Events!$L:$L,$B511)</f>
        <v>0</v>
      </c>
      <c r="H511" s="31">
        <f>COUNTIFS(Events!$S:$S,Q511,Events!$L:$L,$B511)</f>
        <v>0</v>
      </c>
      <c r="I511" s="17">
        <f t="shared" si="24"/>
        <v>0</v>
      </c>
      <c r="L511" s="25" t="s">
        <v>20</v>
      </c>
      <c r="M511" s="25" t="s">
        <v>57</v>
      </c>
      <c r="N511" s="25" t="s">
        <v>31</v>
      </c>
      <c r="O511" s="25" t="s">
        <v>263</v>
      </c>
      <c r="P511" s="25" t="s">
        <v>4449</v>
      </c>
      <c r="Q511" s="25" t="s">
        <v>4448</v>
      </c>
    </row>
    <row r="512" spans="1:17" ht="33.75" customHeight="1" x14ac:dyDescent="0.3">
      <c r="A512" s="24"/>
      <c r="B512" s="14" t="s">
        <v>3957</v>
      </c>
      <c r="C512" s="31">
        <f>COUNTIFS(Events!$S:$S,L512,Events!$L:$L,$B512)</f>
        <v>0</v>
      </c>
      <c r="D512" s="31">
        <f>COUNTIFS(Events!$S:$S,M512,Events!$L:$L,$B512)</f>
        <v>0</v>
      </c>
      <c r="E512" s="31">
        <f>COUNTIFS(Events!$S:$S,N512,Events!$L:$L,$B512)</f>
        <v>0</v>
      </c>
      <c r="F512" s="31">
        <f>COUNTIFS(Events!$S:$S,O512,Events!$L:$L,$B512)</f>
        <v>0</v>
      </c>
      <c r="G512" s="31">
        <f>COUNTIFS(Events!$S:$S,P512,Events!$L:$L,$B512)</f>
        <v>0</v>
      </c>
      <c r="H512" s="31">
        <f>COUNTIFS(Events!$S:$S,Q512,Events!$L:$L,$B512)</f>
        <v>0</v>
      </c>
      <c r="I512" s="17">
        <f t="shared" si="24"/>
        <v>0</v>
      </c>
      <c r="L512" s="25" t="s">
        <v>20</v>
      </c>
      <c r="M512" s="25" t="s">
        <v>57</v>
      </c>
      <c r="N512" s="25" t="s">
        <v>31</v>
      </c>
      <c r="O512" s="25" t="s">
        <v>263</v>
      </c>
      <c r="P512" s="25" t="s">
        <v>4449</v>
      </c>
      <c r="Q512" s="25" t="s">
        <v>4448</v>
      </c>
    </row>
    <row r="513" spans="1:17" ht="33.75" customHeight="1" x14ac:dyDescent="0.3">
      <c r="A513" s="24"/>
      <c r="B513" s="14" t="s">
        <v>158</v>
      </c>
      <c r="C513" s="31">
        <f>COUNTIFS(Events!$S:$S,L513,Events!$L:$L,$B513)</f>
        <v>0</v>
      </c>
      <c r="D513" s="31">
        <f>COUNTIFS(Events!$S:$S,M513,Events!$L:$L,$B513)</f>
        <v>2</v>
      </c>
      <c r="E513" s="31">
        <f>COUNTIFS(Events!$S:$S,N513,Events!$L:$L,$B513)</f>
        <v>1</v>
      </c>
      <c r="F513" s="31">
        <f>COUNTIFS(Events!$S:$S,O513,Events!$L:$L,$B513)</f>
        <v>1</v>
      </c>
      <c r="G513" s="31">
        <f>COUNTIFS(Events!$S:$S,P513,Events!$L:$L,$B513)</f>
        <v>0</v>
      </c>
      <c r="H513" s="31">
        <f>COUNTIFS(Events!$S:$S,Q513,Events!$L:$L,$B513)</f>
        <v>0</v>
      </c>
      <c r="I513" s="17">
        <f t="shared" si="24"/>
        <v>4</v>
      </c>
      <c r="L513" s="25" t="s">
        <v>20</v>
      </c>
      <c r="M513" s="25" t="s">
        <v>57</v>
      </c>
      <c r="N513" s="25" t="s">
        <v>31</v>
      </c>
      <c r="O513" s="25" t="s">
        <v>263</v>
      </c>
      <c r="P513" s="25" t="s">
        <v>4449</v>
      </c>
      <c r="Q513" s="25" t="s">
        <v>4448</v>
      </c>
    </row>
    <row r="514" spans="1:17" ht="33.75" customHeight="1" x14ac:dyDescent="0.3">
      <c r="A514" s="24"/>
      <c r="B514" s="14" t="s">
        <v>447</v>
      </c>
      <c r="C514" s="31">
        <f>COUNTIFS(Events!$S:$S,L514,Events!$L:$L,$B514)</f>
        <v>0</v>
      </c>
      <c r="D514" s="31">
        <f>COUNTIFS(Events!$S:$S,M514,Events!$L:$L,$B514)</f>
        <v>0</v>
      </c>
      <c r="E514" s="31">
        <f>COUNTIFS(Events!$S:$S,N514,Events!$L:$L,$B514)</f>
        <v>0</v>
      </c>
      <c r="F514" s="31">
        <f>COUNTIFS(Events!$S:$S,O514,Events!$L:$L,$B514)</f>
        <v>0</v>
      </c>
      <c r="G514" s="31">
        <f>COUNTIFS(Events!$S:$S,P514,Events!$L:$L,$B514)</f>
        <v>0</v>
      </c>
      <c r="H514" s="31">
        <f>COUNTIFS(Events!$S:$S,Q514,Events!$L:$L,$B514)</f>
        <v>0</v>
      </c>
      <c r="I514" s="17">
        <f t="shared" si="24"/>
        <v>0</v>
      </c>
      <c r="L514" s="25" t="s">
        <v>20</v>
      </c>
      <c r="M514" s="25" t="s">
        <v>57</v>
      </c>
      <c r="N514" s="25" t="s">
        <v>31</v>
      </c>
      <c r="O514" s="25" t="s">
        <v>263</v>
      </c>
      <c r="P514" s="25" t="s">
        <v>4449</v>
      </c>
      <c r="Q514" s="25" t="s">
        <v>4448</v>
      </c>
    </row>
    <row r="515" spans="1:17" ht="33.75" customHeight="1" x14ac:dyDescent="0.3">
      <c r="A515" s="24"/>
      <c r="B515" s="14" t="s">
        <v>480</v>
      </c>
      <c r="C515" s="31">
        <f>COUNTIFS(Events!$S:$S,L515,Events!$L:$L,$B515)</f>
        <v>0</v>
      </c>
      <c r="D515" s="31">
        <f>COUNTIFS(Events!$S:$S,M515,Events!$L:$L,$B515)</f>
        <v>0</v>
      </c>
      <c r="E515" s="31">
        <f>COUNTIFS(Events!$S:$S,N515,Events!$L:$L,$B515)</f>
        <v>0</v>
      </c>
      <c r="F515" s="31">
        <f>COUNTIFS(Events!$S:$S,O515,Events!$L:$L,$B515)</f>
        <v>0</v>
      </c>
      <c r="G515" s="31">
        <f>COUNTIFS(Events!$S:$S,P515,Events!$L:$L,$B515)</f>
        <v>0</v>
      </c>
      <c r="H515" s="31">
        <f>COUNTIFS(Events!$S:$S,Q515,Events!$L:$L,$B515)</f>
        <v>0</v>
      </c>
      <c r="I515" s="17">
        <f t="shared" si="24"/>
        <v>0</v>
      </c>
      <c r="L515" s="25" t="s">
        <v>20</v>
      </c>
      <c r="M515" s="25" t="s">
        <v>57</v>
      </c>
      <c r="N515" s="25" t="s">
        <v>31</v>
      </c>
      <c r="O515" s="25" t="s">
        <v>263</v>
      </c>
      <c r="P515" s="25" t="s">
        <v>4449</v>
      </c>
      <c r="Q515" s="25" t="s">
        <v>4448</v>
      </c>
    </row>
    <row r="516" spans="1:17" ht="33.75" customHeight="1" x14ac:dyDescent="0.3">
      <c r="A516" s="24"/>
      <c r="B516" s="14" t="s">
        <v>219</v>
      </c>
      <c r="C516" s="31">
        <f>COUNTIFS(Events!$S:$S,L516,Events!$L:$L,$B516)</f>
        <v>0</v>
      </c>
      <c r="D516" s="31">
        <f>COUNTIFS(Events!$S:$S,M516,Events!$L:$L,$B516)</f>
        <v>0</v>
      </c>
      <c r="E516" s="31">
        <f>COUNTIFS(Events!$S:$S,N516,Events!$L:$L,$B516)</f>
        <v>0</v>
      </c>
      <c r="F516" s="31">
        <f>COUNTIFS(Events!$S:$S,O516,Events!$L:$L,$B516)</f>
        <v>1</v>
      </c>
      <c r="G516" s="31">
        <f>COUNTIFS(Events!$S:$S,P516,Events!$L:$L,$B516)</f>
        <v>0</v>
      </c>
      <c r="H516" s="31">
        <f>COUNTIFS(Events!$S:$S,Q516,Events!$L:$L,$B516)</f>
        <v>0</v>
      </c>
      <c r="I516" s="17">
        <f t="shared" si="24"/>
        <v>1</v>
      </c>
      <c r="L516" s="25" t="s">
        <v>20</v>
      </c>
      <c r="M516" s="25" t="s">
        <v>57</v>
      </c>
      <c r="N516" s="25" t="s">
        <v>31</v>
      </c>
      <c r="O516" s="25" t="s">
        <v>263</v>
      </c>
      <c r="P516" s="25" t="s">
        <v>4449</v>
      </c>
      <c r="Q516" s="25" t="s">
        <v>4448</v>
      </c>
    </row>
    <row r="517" spans="1:17" ht="33.75" customHeight="1" x14ac:dyDescent="0.3">
      <c r="A517" s="24"/>
      <c r="B517" s="14" t="s">
        <v>262</v>
      </c>
      <c r="C517" s="31">
        <f>COUNTIFS(Events!$S:$S,L517,Events!$L:$L,$B517)</f>
        <v>0</v>
      </c>
      <c r="D517" s="31">
        <f>COUNTIFS(Events!$S:$S,M517,Events!$L:$L,$B517)</f>
        <v>0</v>
      </c>
      <c r="E517" s="31">
        <f>COUNTIFS(Events!$S:$S,N517,Events!$L:$L,$B517)</f>
        <v>0</v>
      </c>
      <c r="F517" s="31">
        <f>COUNTIFS(Events!$S:$S,O517,Events!$L:$L,$B517)</f>
        <v>0</v>
      </c>
      <c r="G517" s="31">
        <f>COUNTIFS(Events!$S:$S,P517,Events!$L:$L,$B517)</f>
        <v>0</v>
      </c>
      <c r="H517" s="31">
        <f>COUNTIFS(Events!$S:$S,Q517,Events!$L:$L,$B517)</f>
        <v>0</v>
      </c>
      <c r="I517" s="17">
        <f t="shared" si="24"/>
        <v>0</v>
      </c>
      <c r="L517" s="25" t="s">
        <v>20</v>
      </c>
      <c r="M517" s="25" t="s">
        <v>57</v>
      </c>
      <c r="N517" s="25" t="s">
        <v>31</v>
      </c>
      <c r="O517" s="25" t="s">
        <v>263</v>
      </c>
      <c r="P517" s="25" t="s">
        <v>4449</v>
      </c>
      <c r="Q517" s="25" t="s">
        <v>4448</v>
      </c>
    </row>
    <row r="518" spans="1:17" ht="33.75" customHeight="1" x14ac:dyDescent="0.3">
      <c r="A518" s="24"/>
      <c r="B518" s="14" t="s">
        <v>356</v>
      </c>
      <c r="C518" s="31">
        <f>COUNTIFS(Events!$S:$S,L518,Events!$L:$L,$B518)</f>
        <v>0</v>
      </c>
      <c r="D518" s="31">
        <f>COUNTIFS(Events!$S:$S,M518,Events!$L:$L,$B518)</f>
        <v>0</v>
      </c>
      <c r="E518" s="31">
        <f>COUNTIFS(Events!$S:$S,N518,Events!$L:$L,$B518)</f>
        <v>1</v>
      </c>
      <c r="F518" s="31">
        <f>COUNTIFS(Events!$S:$S,O518,Events!$L:$L,$B518)</f>
        <v>0</v>
      </c>
      <c r="G518" s="31">
        <f>COUNTIFS(Events!$S:$S,P518,Events!$L:$L,$B518)</f>
        <v>0</v>
      </c>
      <c r="H518" s="31">
        <f>COUNTIFS(Events!$S:$S,Q518,Events!$L:$L,$B518)</f>
        <v>0</v>
      </c>
      <c r="I518" s="17">
        <f t="shared" si="24"/>
        <v>1</v>
      </c>
      <c r="L518" s="25" t="s">
        <v>20</v>
      </c>
      <c r="M518" s="25" t="s">
        <v>57</v>
      </c>
      <c r="N518" s="25" t="s">
        <v>31</v>
      </c>
      <c r="O518" s="25" t="s">
        <v>263</v>
      </c>
      <c r="P518" s="25" t="s">
        <v>4449</v>
      </c>
      <c r="Q518" s="25" t="s">
        <v>4448</v>
      </c>
    </row>
    <row r="519" spans="1:17" ht="33.75" customHeight="1" x14ac:dyDescent="0.3">
      <c r="A519" s="24"/>
      <c r="B519" s="14" t="s">
        <v>2824</v>
      </c>
      <c r="C519" s="31">
        <f>COUNTIFS(Events!$S:$S,L519,Events!$L:$L,$B519)</f>
        <v>0</v>
      </c>
      <c r="D519" s="31">
        <f>COUNTIFS(Events!$S:$S,M519,Events!$L:$L,$B519)</f>
        <v>1</v>
      </c>
      <c r="E519" s="31">
        <f>COUNTIFS(Events!$S:$S,N519,Events!$L:$L,$B519)</f>
        <v>0</v>
      </c>
      <c r="F519" s="31">
        <f>COUNTIFS(Events!$S:$S,O519,Events!$L:$L,$B519)</f>
        <v>0</v>
      </c>
      <c r="G519" s="31">
        <f>COUNTIFS(Events!$S:$S,P519,Events!$L:$L,$B519)</f>
        <v>0</v>
      </c>
      <c r="H519" s="31">
        <f>COUNTIFS(Events!$S:$S,Q519,Events!$L:$L,$B519)</f>
        <v>0</v>
      </c>
      <c r="I519" s="17">
        <f t="shared" si="24"/>
        <v>1</v>
      </c>
      <c r="L519" s="25" t="s">
        <v>20</v>
      </c>
      <c r="M519" s="25" t="s">
        <v>57</v>
      </c>
      <c r="N519" s="25" t="s">
        <v>31</v>
      </c>
      <c r="O519" s="25" t="s">
        <v>263</v>
      </c>
      <c r="P519" s="25" t="s">
        <v>4449</v>
      </c>
      <c r="Q519" s="25" t="s">
        <v>4448</v>
      </c>
    </row>
    <row r="520" spans="1:17" ht="33.75" customHeight="1" x14ac:dyDescent="0.3">
      <c r="A520" s="24"/>
      <c r="B520" s="14" t="s">
        <v>197</v>
      </c>
      <c r="C520" s="31">
        <f>COUNTIFS(Events!$S:$S,L520,Events!$L:$L,$B520)</f>
        <v>0</v>
      </c>
      <c r="D520" s="31">
        <f>COUNTIFS(Events!$S:$S,M520,Events!$L:$L,$B520)</f>
        <v>0</v>
      </c>
      <c r="E520" s="31">
        <f>COUNTIFS(Events!$S:$S,N520,Events!$L:$L,$B520)</f>
        <v>1</v>
      </c>
      <c r="F520" s="31">
        <f>COUNTIFS(Events!$S:$S,O520,Events!$L:$L,$B520)</f>
        <v>0</v>
      </c>
      <c r="G520" s="31">
        <f>COUNTIFS(Events!$S:$S,P520,Events!$L:$L,$B520)</f>
        <v>0</v>
      </c>
      <c r="H520" s="31">
        <f>COUNTIFS(Events!$S:$S,Q520,Events!$L:$L,$B520)</f>
        <v>0</v>
      </c>
      <c r="I520" s="17">
        <f t="shared" si="24"/>
        <v>1</v>
      </c>
      <c r="L520" s="25" t="s">
        <v>20</v>
      </c>
      <c r="M520" s="25" t="s">
        <v>57</v>
      </c>
      <c r="N520" s="25" t="s">
        <v>31</v>
      </c>
      <c r="O520" s="25" t="s">
        <v>263</v>
      </c>
      <c r="P520" s="25" t="s">
        <v>4449</v>
      </c>
      <c r="Q520" s="25" t="s">
        <v>4448</v>
      </c>
    </row>
    <row r="521" spans="1:17" ht="33.75" customHeight="1" x14ac:dyDescent="0.3">
      <c r="A521" s="24"/>
      <c r="B521" s="14" t="s">
        <v>311</v>
      </c>
      <c r="C521" s="31">
        <f>COUNTIFS(Events!$S:$S,L521,Events!$L:$L,$B521)</f>
        <v>0</v>
      </c>
      <c r="D521" s="31">
        <f>COUNTIFS(Events!$S:$S,M521,Events!$L:$L,$B521)</f>
        <v>0</v>
      </c>
      <c r="E521" s="31">
        <f>COUNTIFS(Events!$S:$S,N521,Events!$L:$L,$B521)</f>
        <v>0</v>
      </c>
      <c r="F521" s="31">
        <f>COUNTIFS(Events!$S:$S,O521,Events!$L:$L,$B521)</f>
        <v>1</v>
      </c>
      <c r="G521" s="31">
        <f>COUNTIFS(Events!$S:$S,P521,Events!$L:$L,$B521)</f>
        <v>0</v>
      </c>
      <c r="H521" s="31">
        <f>COUNTIFS(Events!$S:$S,Q521,Events!$L:$L,$B521)</f>
        <v>0</v>
      </c>
      <c r="I521" s="17">
        <f t="shared" si="24"/>
        <v>1</v>
      </c>
      <c r="L521" s="25" t="s">
        <v>20</v>
      </c>
      <c r="M521" s="25" t="s">
        <v>57</v>
      </c>
      <c r="N521" s="25" t="s">
        <v>31</v>
      </c>
      <c r="O521" s="25" t="s">
        <v>263</v>
      </c>
      <c r="P521" s="25" t="s">
        <v>4449</v>
      </c>
      <c r="Q521" s="25" t="s">
        <v>4448</v>
      </c>
    </row>
    <row r="522" spans="1:17" ht="33.75" customHeight="1" x14ac:dyDescent="0.3">
      <c r="A522" s="24"/>
      <c r="B522" s="14" t="s">
        <v>3232</v>
      </c>
      <c r="C522" s="31">
        <f>COUNTIFS(Events!$S:$S,L522,Events!$L:$L,$B522)</f>
        <v>0</v>
      </c>
      <c r="D522" s="31">
        <f>COUNTIFS(Events!$S:$S,M522,Events!$L:$L,$B522)</f>
        <v>0</v>
      </c>
      <c r="E522" s="31">
        <f>COUNTIFS(Events!$S:$S,N522,Events!$L:$L,$B522)</f>
        <v>0</v>
      </c>
      <c r="F522" s="31">
        <f>COUNTIFS(Events!$S:$S,O522,Events!$L:$L,$B522)</f>
        <v>0</v>
      </c>
      <c r="G522" s="31">
        <f>COUNTIFS(Events!$S:$S,P522,Events!$L:$L,$B522)</f>
        <v>0</v>
      </c>
      <c r="H522" s="31">
        <f>COUNTIFS(Events!$S:$S,Q522,Events!$L:$L,$B522)</f>
        <v>0</v>
      </c>
      <c r="I522" s="17">
        <f t="shared" si="24"/>
        <v>0</v>
      </c>
      <c r="L522" s="25" t="s">
        <v>20</v>
      </c>
      <c r="M522" s="25" t="s">
        <v>57</v>
      </c>
      <c r="N522" s="25" t="s">
        <v>31</v>
      </c>
      <c r="O522" s="25" t="s">
        <v>263</v>
      </c>
      <c r="P522" s="25" t="s">
        <v>4449</v>
      </c>
      <c r="Q522" s="25" t="s">
        <v>4448</v>
      </c>
    </row>
    <row r="523" spans="1:17" ht="33.75" customHeight="1" x14ac:dyDescent="0.3">
      <c r="A523" s="24"/>
      <c r="B523" s="14" t="s">
        <v>3179</v>
      </c>
      <c r="C523" s="31">
        <f>COUNTIFS(Events!$S:$S,L523,Events!$L:$L,$B523)</f>
        <v>0</v>
      </c>
      <c r="D523" s="31">
        <f>COUNTIFS(Events!$S:$S,M523,Events!$L:$L,$B523)</f>
        <v>0</v>
      </c>
      <c r="E523" s="31">
        <f>COUNTIFS(Events!$S:$S,N523,Events!$L:$L,$B523)</f>
        <v>0</v>
      </c>
      <c r="F523" s="31">
        <f>COUNTIFS(Events!$S:$S,O523,Events!$L:$L,$B523)</f>
        <v>0</v>
      </c>
      <c r="G523" s="31">
        <f>COUNTIFS(Events!$S:$S,P523,Events!$L:$L,$B523)</f>
        <v>0</v>
      </c>
      <c r="H523" s="31">
        <f>COUNTIFS(Events!$S:$S,Q523,Events!$L:$L,$B523)</f>
        <v>0</v>
      </c>
      <c r="I523" s="17">
        <f t="shared" si="24"/>
        <v>0</v>
      </c>
      <c r="L523" s="25" t="s">
        <v>20</v>
      </c>
      <c r="M523" s="25" t="s">
        <v>57</v>
      </c>
      <c r="N523" s="25" t="s">
        <v>31</v>
      </c>
      <c r="O523" s="25" t="s">
        <v>263</v>
      </c>
      <c r="P523" s="25" t="s">
        <v>4449</v>
      </c>
      <c r="Q523" s="25" t="s">
        <v>4448</v>
      </c>
    </row>
    <row r="524" spans="1:17" ht="33.75" customHeight="1" x14ac:dyDescent="0.3">
      <c r="A524" s="24"/>
      <c r="B524" s="14" t="s">
        <v>461</v>
      </c>
      <c r="C524" s="31">
        <f>COUNTIFS(Events!$S:$S,L524,Events!$L:$L,$B524)</f>
        <v>0</v>
      </c>
      <c r="D524" s="31">
        <f>COUNTIFS(Events!$S:$S,M524,Events!$L:$L,$B524)</f>
        <v>0</v>
      </c>
      <c r="E524" s="31">
        <f>COUNTIFS(Events!$S:$S,N524,Events!$L:$L,$B524)</f>
        <v>0</v>
      </c>
      <c r="F524" s="31">
        <f>COUNTIFS(Events!$S:$S,O524,Events!$L:$L,$B524)</f>
        <v>0</v>
      </c>
      <c r="G524" s="31">
        <f>COUNTIFS(Events!$S:$S,P524,Events!$L:$L,$B524)</f>
        <v>0</v>
      </c>
      <c r="H524" s="31">
        <f>COUNTIFS(Events!$S:$S,Q524,Events!$L:$L,$B524)</f>
        <v>0</v>
      </c>
      <c r="I524" s="17">
        <f t="shared" si="24"/>
        <v>0</v>
      </c>
      <c r="L524" s="25" t="s">
        <v>20</v>
      </c>
      <c r="M524" s="25" t="s">
        <v>57</v>
      </c>
      <c r="N524" s="25" t="s">
        <v>31</v>
      </c>
      <c r="O524" s="25" t="s">
        <v>263</v>
      </c>
      <c r="P524" s="25" t="s">
        <v>4449</v>
      </c>
      <c r="Q524" s="25" t="s">
        <v>4448</v>
      </c>
    </row>
    <row r="525" spans="1:17" ht="33.75" customHeight="1" x14ac:dyDescent="0.3">
      <c r="A525" s="24"/>
      <c r="B525" s="14" t="s">
        <v>3865</v>
      </c>
      <c r="C525" s="31">
        <f>COUNTIFS(Events!$S:$S,L525,Events!$L:$L,$B525)</f>
        <v>0</v>
      </c>
      <c r="D525" s="31">
        <f>COUNTIFS(Events!$S:$S,M525,Events!$L:$L,$B525)</f>
        <v>0</v>
      </c>
      <c r="E525" s="31">
        <f>COUNTIFS(Events!$S:$S,N525,Events!$L:$L,$B525)</f>
        <v>1</v>
      </c>
      <c r="F525" s="31">
        <f>COUNTIFS(Events!$S:$S,O525,Events!$L:$L,$B525)</f>
        <v>0</v>
      </c>
      <c r="G525" s="31">
        <f>COUNTIFS(Events!$S:$S,P525,Events!$L:$L,$B525)</f>
        <v>0</v>
      </c>
      <c r="H525" s="31">
        <f>COUNTIFS(Events!$S:$S,Q525,Events!$L:$L,$B525)</f>
        <v>0</v>
      </c>
      <c r="I525" s="17">
        <f t="shared" si="24"/>
        <v>1</v>
      </c>
      <c r="L525" s="25" t="s">
        <v>20</v>
      </c>
      <c r="M525" s="25" t="s">
        <v>57</v>
      </c>
      <c r="N525" s="25" t="s">
        <v>31</v>
      </c>
      <c r="O525" s="25" t="s">
        <v>263</v>
      </c>
      <c r="P525" s="25" t="s">
        <v>4449</v>
      </c>
      <c r="Q525" s="25" t="s">
        <v>4448</v>
      </c>
    </row>
    <row r="526" spans="1:17" ht="33.75" customHeight="1" thickBot="1" x14ac:dyDescent="0.35">
      <c r="A526" s="24"/>
      <c r="B526" s="14" t="s">
        <v>34</v>
      </c>
      <c r="C526" s="31">
        <f>COUNTIFS(Events!$S:$S,L526,Events!$L:$L,$B526)</f>
        <v>2</v>
      </c>
      <c r="D526" s="31">
        <f>COUNTIFS(Events!$S:$S,M526,Events!$L:$L,$B526)</f>
        <v>0</v>
      </c>
      <c r="E526" s="31">
        <f>COUNTIFS(Events!$S:$S,N526,Events!$L:$L,$B526)</f>
        <v>1</v>
      </c>
      <c r="F526" s="31">
        <f>COUNTIFS(Events!$S:$S,O526,Events!$L:$L,$B526)</f>
        <v>1</v>
      </c>
      <c r="G526" s="31">
        <f>COUNTIFS(Events!$S:$S,P526,Events!$L:$L,$B526)</f>
        <v>0</v>
      </c>
      <c r="H526" s="31">
        <f>COUNTIFS(Events!$S:$S,Q526,Events!$L:$L,$B526)</f>
        <v>2</v>
      </c>
      <c r="I526" s="17">
        <f t="shared" si="24"/>
        <v>6</v>
      </c>
      <c r="L526" s="25" t="s">
        <v>20</v>
      </c>
      <c r="M526" s="25" t="s">
        <v>57</v>
      </c>
      <c r="N526" s="25" t="s">
        <v>31</v>
      </c>
      <c r="O526" s="25" t="s">
        <v>263</v>
      </c>
      <c r="P526" s="25" t="s">
        <v>4449</v>
      </c>
      <c r="Q526" s="25" t="s">
        <v>4448</v>
      </c>
    </row>
    <row r="527" spans="1:17" ht="33.75" customHeight="1" thickBot="1" x14ac:dyDescent="0.35">
      <c r="A527" s="24"/>
      <c r="B527" s="9" t="s">
        <v>5706</v>
      </c>
      <c r="C527" s="18"/>
      <c r="D527" s="19"/>
      <c r="E527" s="19"/>
      <c r="F527" s="19"/>
      <c r="G527" s="20"/>
      <c r="H527" s="21"/>
      <c r="I527" s="22">
        <f>SUM(I185:I526)</f>
        <v>968</v>
      </c>
    </row>
    <row r="528" spans="1:17" ht="53.25" customHeight="1" thickBot="1" x14ac:dyDescent="0.35">
      <c r="A528" s="24"/>
      <c r="B528" s="82" t="s">
        <v>5707</v>
      </c>
      <c r="C528" s="83"/>
      <c r="D528" s="83"/>
      <c r="E528" s="83"/>
      <c r="F528" s="83"/>
      <c r="G528" s="83"/>
      <c r="H528" s="83"/>
      <c r="I528" s="84"/>
    </row>
    <row r="529" spans="1:17" ht="17.399999999999999" x14ac:dyDescent="0.3">
      <c r="A529" s="24"/>
    </row>
    <row r="530" spans="1:17" ht="18" thickBot="1" x14ac:dyDescent="0.35">
      <c r="A530" s="24"/>
    </row>
    <row r="531" spans="1:17" ht="40.5" customHeight="1" thickBot="1" x14ac:dyDescent="0.35">
      <c r="A531" s="24"/>
      <c r="B531" s="88" t="s">
        <v>5829</v>
      </c>
      <c r="C531" s="89"/>
      <c r="D531" s="89"/>
      <c r="E531" s="89"/>
      <c r="F531" s="89"/>
      <c r="G531" s="89"/>
      <c r="H531" s="89"/>
      <c r="I531" s="90"/>
    </row>
    <row r="532" spans="1:17" ht="46.5" customHeight="1" thickBot="1" x14ac:dyDescent="0.35">
      <c r="A532" s="24"/>
      <c r="B532" s="85" t="s">
        <v>5724</v>
      </c>
      <c r="C532" s="86"/>
      <c r="D532" s="86"/>
      <c r="E532" s="86"/>
      <c r="F532" s="86"/>
      <c r="G532" s="86"/>
      <c r="H532" s="86"/>
      <c r="I532" s="87"/>
    </row>
    <row r="533" spans="1:17" ht="46.5" customHeight="1" thickBot="1" x14ac:dyDescent="0.35">
      <c r="A533" s="24"/>
      <c r="B533" s="3"/>
      <c r="C533" s="4" t="s">
        <v>20</v>
      </c>
      <c r="D533" s="5" t="s">
        <v>57</v>
      </c>
      <c r="E533" s="5" t="s">
        <v>31</v>
      </c>
      <c r="F533" s="6" t="s">
        <v>263</v>
      </c>
      <c r="G533" s="7" t="s">
        <v>4449</v>
      </c>
      <c r="H533" s="8" t="s">
        <v>4448</v>
      </c>
      <c r="I533" s="9" t="s">
        <v>5706</v>
      </c>
    </row>
    <row r="534" spans="1:17" ht="33.75" customHeight="1" x14ac:dyDescent="0.3">
      <c r="A534" s="24"/>
      <c r="B534" s="10" t="s">
        <v>4507</v>
      </c>
      <c r="C534" s="31">
        <f>COUNTIFS(Events!$S:$S,L534,Events!$R:$R,$B534)</f>
        <v>9</v>
      </c>
      <c r="D534" s="31">
        <f>COUNTIFS(Events!$S:$S,M534,Events!$R:$R,$B534)</f>
        <v>12</v>
      </c>
      <c r="E534" s="31">
        <f>COUNTIFS(Events!$S:$S,N534,Events!$R:$R,$B534)</f>
        <v>15</v>
      </c>
      <c r="F534" s="31">
        <f>COUNTIFS(Events!$S:$S,O534,Events!$R:$R,$B534)</f>
        <v>0</v>
      </c>
      <c r="G534" s="31">
        <f>COUNTIFS(Events!$S:$S,P534,Events!$R:$R,$B534)</f>
        <v>0</v>
      </c>
      <c r="H534" s="31">
        <f>COUNTIFS(Events!$S:$S,Q534,Events!$R:$R,$B534)</f>
        <v>0</v>
      </c>
      <c r="I534" s="17">
        <f>SUM(C534:H534)</f>
        <v>36</v>
      </c>
      <c r="L534" s="25" t="s">
        <v>20</v>
      </c>
      <c r="M534" s="25" t="s">
        <v>57</v>
      </c>
      <c r="N534" s="25" t="s">
        <v>31</v>
      </c>
      <c r="O534" s="25" t="s">
        <v>263</v>
      </c>
      <c r="P534" s="25" t="s">
        <v>4449</v>
      </c>
      <c r="Q534" s="25" t="s">
        <v>4448</v>
      </c>
    </row>
    <row r="535" spans="1:17" ht="33.75" customHeight="1" x14ac:dyDescent="0.3">
      <c r="A535" s="24"/>
      <c r="B535" s="14" t="s">
        <v>4509</v>
      </c>
      <c r="C535" s="31">
        <f>COUNTIFS(Events!$S:$S,L535,Events!$R:$R,$B535)</f>
        <v>3</v>
      </c>
      <c r="D535" s="31">
        <f>COUNTIFS(Events!$S:$S,M535,Events!$R:$R,$B535)</f>
        <v>30</v>
      </c>
      <c r="E535" s="31">
        <f>COUNTIFS(Events!$S:$S,N535,Events!$R:$R,$B535)</f>
        <v>70</v>
      </c>
      <c r="F535" s="31">
        <f>COUNTIFS(Events!$S:$S,O535,Events!$R:$R,$B535)</f>
        <v>37</v>
      </c>
      <c r="G535" s="31">
        <f>COUNTIFS(Events!$S:$S,P535,Events!$R:$R,$B535)</f>
        <v>1</v>
      </c>
      <c r="H535" s="31">
        <f>COUNTIFS(Events!$S:$S,Q535,Events!$R:$R,$B535)</f>
        <v>1</v>
      </c>
      <c r="I535" s="17">
        <f t="shared" ref="I535:I544" si="25">SUM(C535:H535)</f>
        <v>142</v>
      </c>
      <c r="L535" s="25" t="s">
        <v>20</v>
      </c>
      <c r="M535" s="25" t="s">
        <v>57</v>
      </c>
      <c r="N535" s="25" t="s">
        <v>31</v>
      </c>
      <c r="O535" s="25" t="s">
        <v>263</v>
      </c>
      <c r="P535" s="25" t="s">
        <v>4449</v>
      </c>
      <c r="Q535" s="25" t="s">
        <v>4448</v>
      </c>
    </row>
    <row r="536" spans="1:17" ht="33.75" customHeight="1" x14ac:dyDescent="0.3">
      <c r="A536" s="24"/>
      <c r="B536" s="14" t="s">
        <v>4516</v>
      </c>
      <c r="C536" s="31">
        <f>COUNTIFS(Events!$S:$S,L536,Events!$R:$R,$B536)</f>
        <v>1</v>
      </c>
      <c r="D536" s="31">
        <f>COUNTIFS(Events!$S:$S,M536,Events!$R:$R,$B536)</f>
        <v>0</v>
      </c>
      <c r="E536" s="31">
        <f>COUNTIFS(Events!$S:$S,N536,Events!$R:$R,$B536)</f>
        <v>0</v>
      </c>
      <c r="F536" s="31">
        <f>COUNTIFS(Events!$S:$S,O536,Events!$R:$R,$B536)</f>
        <v>0</v>
      </c>
      <c r="G536" s="31">
        <f>COUNTIFS(Events!$S:$S,P536,Events!$R:$R,$B536)</f>
        <v>0</v>
      </c>
      <c r="H536" s="31">
        <f>COUNTIFS(Events!$S:$S,Q536,Events!$R:$R,$B536)</f>
        <v>0</v>
      </c>
      <c r="I536" s="17">
        <f t="shared" si="25"/>
        <v>1</v>
      </c>
      <c r="L536" s="25" t="s">
        <v>20</v>
      </c>
      <c r="M536" s="25" t="s">
        <v>57</v>
      </c>
      <c r="N536" s="25" t="s">
        <v>31</v>
      </c>
      <c r="O536" s="25" t="s">
        <v>263</v>
      </c>
      <c r="P536" s="25" t="s">
        <v>4449</v>
      </c>
      <c r="Q536" s="25" t="s">
        <v>4448</v>
      </c>
    </row>
    <row r="537" spans="1:17" ht="33.75" customHeight="1" x14ac:dyDescent="0.3">
      <c r="A537" s="24"/>
      <c r="B537" s="14" t="s">
        <v>4510</v>
      </c>
      <c r="C537" s="31">
        <f>COUNTIFS(Events!$S:$S,L537,Events!$R:$R,$B537)</f>
        <v>19</v>
      </c>
      <c r="D537" s="31">
        <f>COUNTIFS(Events!$S:$S,M537,Events!$R:$R,$B537)</f>
        <v>4</v>
      </c>
      <c r="E537" s="31">
        <f>COUNTIFS(Events!$S:$S,N537,Events!$R:$R,$B537)</f>
        <v>16</v>
      </c>
      <c r="F537" s="31">
        <f>COUNTIFS(Events!$S:$S,O537,Events!$R:$R,$B537)</f>
        <v>63</v>
      </c>
      <c r="G537" s="31">
        <f>COUNTIFS(Events!$S:$S,P537,Events!$R:$R,$B537)</f>
        <v>0</v>
      </c>
      <c r="H537" s="31">
        <f>COUNTIFS(Events!$S:$S,Q537,Events!$R:$R,$B537)</f>
        <v>2</v>
      </c>
      <c r="I537" s="17">
        <f t="shared" si="25"/>
        <v>104</v>
      </c>
      <c r="L537" s="25" t="s">
        <v>20</v>
      </c>
      <c r="M537" s="25" t="s">
        <v>57</v>
      </c>
      <c r="N537" s="25" t="s">
        <v>31</v>
      </c>
      <c r="O537" s="25" t="s">
        <v>263</v>
      </c>
      <c r="P537" s="25" t="s">
        <v>4449</v>
      </c>
      <c r="Q537" s="25" t="s">
        <v>4448</v>
      </c>
    </row>
    <row r="538" spans="1:17" ht="33.75" customHeight="1" x14ac:dyDescent="0.3">
      <c r="A538" s="24"/>
      <c r="B538" s="14" t="s">
        <v>4511</v>
      </c>
      <c r="C538" s="31">
        <f>COUNTIFS(Events!$S:$S,L538,Events!$R:$R,$B538)</f>
        <v>1</v>
      </c>
      <c r="D538" s="31">
        <f>COUNTIFS(Events!$S:$S,M538,Events!$R:$R,$B538)</f>
        <v>2</v>
      </c>
      <c r="E538" s="31">
        <f>COUNTIFS(Events!$S:$S,N538,Events!$R:$R,$B538)</f>
        <v>14</v>
      </c>
      <c r="F538" s="31">
        <f>COUNTIFS(Events!$S:$S,O538,Events!$R:$R,$B538)</f>
        <v>46</v>
      </c>
      <c r="G538" s="31">
        <f>COUNTIFS(Events!$S:$S,P538,Events!$R:$R,$B538)</f>
        <v>0</v>
      </c>
      <c r="H538" s="31">
        <f>COUNTIFS(Events!$S:$S,Q538,Events!$R:$R,$B538)</f>
        <v>0</v>
      </c>
      <c r="I538" s="17">
        <f t="shared" si="25"/>
        <v>63</v>
      </c>
      <c r="L538" s="25" t="s">
        <v>20</v>
      </c>
      <c r="M538" s="25" t="s">
        <v>57</v>
      </c>
      <c r="N538" s="25" t="s">
        <v>31</v>
      </c>
      <c r="O538" s="25" t="s">
        <v>263</v>
      </c>
      <c r="P538" s="25" t="s">
        <v>4449</v>
      </c>
      <c r="Q538" s="25" t="s">
        <v>4448</v>
      </c>
    </row>
    <row r="539" spans="1:17" ht="33.75" customHeight="1" x14ac:dyDescent="0.3">
      <c r="A539" s="24"/>
      <c r="B539" s="14" t="s">
        <v>4508</v>
      </c>
      <c r="C539" s="31">
        <f>COUNTIFS(Events!$S:$S,L539,Events!$R:$R,$B539)</f>
        <v>48</v>
      </c>
      <c r="D539" s="31">
        <f>COUNTIFS(Events!$S:$S,M539,Events!$R:$R,$B539)</f>
        <v>1</v>
      </c>
      <c r="E539" s="31">
        <f>COUNTIFS(Events!$S:$S,N539,Events!$R:$R,$B539)</f>
        <v>2</v>
      </c>
      <c r="F539" s="31">
        <f>COUNTIFS(Events!$S:$S,O539,Events!$R:$R,$B539)</f>
        <v>0</v>
      </c>
      <c r="G539" s="31">
        <f>COUNTIFS(Events!$S:$S,P539,Events!$R:$R,$B539)</f>
        <v>8</v>
      </c>
      <c r="H539" s="31">
        <f>COUNTIFS(Events!$S:$S,Q539,Events!$R:$R,$B539)</f>
        <v>0</v>
      </c>
      <c r="I539" s="17">
        <f t="shared" si="25"/>
        <v>59</v>
      </c>
      <c r="L539" s="25" t="s">
        <v>20</v>
      </c>
      <c r="M539" s="25" t="s">
        <v>57</v>
      </c>
      <c r="N539" s="25" t="s">
        <v>31</v>
      </c>
      <c r="O539" s="25" t="s">
        <v>263</v>
      </c>
      <c r="P539" s="25" t="s">
        <v>4449</v>
      </c>
      <c r="Q539" s="25" t="s">
        <v>4448</v>
      </c>
    </row>
    <row r="540" spans="1:17" ht="33.75" customHeight="1" x14ac:dyDescent="0.3">
      <c r="A540" s="24"/>
      <c r="B540" s="14" t="s">
        <v>4512</v>
      </c>
      <c r="C540" s="31">
        <f>COUNTIFS(Events!$S:$S,L540,Events!$R:$R,$B540)</f>
        <v>1</v>
      </c>
      <c r="D540" s="31">
        <f>COUNTIFS(Events!$S:$S,M540,Events!$R:$R,$B540)</f>
        <v>1</v>
      </c>
      <c r="E540" s="31">
        <f>COUNTIFS(Events!$S:$S,N540,Events!$R:$R,$B540)</f>
        <v>11</v>
      </c>
      <c r="F540" s="31">
        <f>COUNTIFS(Events!$S:$S,O540,Events!$R:$R,$B540)</f>
        <v>3</v>
      </c>
      <c r="G540" s="31">
        <f>COUNTIFS(Events!$S:$S,P540,Events!$R:$R,$B540)</f>
        <v>0</v>
      </c>
      <c r="H540" s="31">
        <f>COUNTIFS(Events!$S:$S,Q540,Events!$R:$R,$B540)</f>
        <v>0</v>
      </c>
      <c r="I540" s="17">
        <f t="shared" si="25"/>
        <v>16</v>
      </c>
      <c r="L540" s="25" t="s">
        <v>20</v>
      </c>
      <c r="M540" s="25" t="s">
        <v>57</v>
      </c>
      <c r="N540" s="25" t="s">
        <v>31</v>
      </c>
      <c r="O540" s="25" t="s">
        <v>263</v>
      </c>
      <c r="P540" s="25" t="s">
        <v>4449</v>
      </c>
      <c r="Q540" s="25" t="s">
        <v>4448</v>
      </c>
    </row>
    <row r="541" spans="1:17" ht="33.75" customHeight="1" x14ac:dyDescent="0.3">
      <c r="A541" s="24"/>
      <c r="B541" s="14" t="s">
        <v>4514</v>
      </c>
      <c r="C541" s="31">
        <f>COUNTIFS(Events!$S:$S,L541,Events!$R:$R,$B541)</f>
        <v>1</v>
      </c>
      <c r="D541" s="31">
        <f>COUNTIFS(Events!$S:$S,M541,Events!$R:$R,$B541)</f>
        <v>3</v>
      </c>
      <c r="E541" s="31">
        <f>COUNTIFS(Events!$S:$S,N541,Events!$R:$R,$B541)</f>
        <v>5</v>
      </c>
      <c r="F541" s="31">
        <f>COUNTIFS(Events!$S:$S,O541,Events!$R:$R,$B541)</f>
        <v>9</v>
      </c>
      <c r="G541" s="31">
        <f>COUNTIFS(Events!$S:$S,P541,Events!$R:$R,$B541)</f>
        <v>0</v>
      </c>
      <c r="H541" s="31">
        <f>COUNTIFS(Events!$S:$S,Q541,Events!$R:$R,$B541)</f>
        <v>7</v>
      </c>
      <c r="I541" s="17">
        <f t="shared" si="25"/>
        <v>25</v>
      </c>
      <c r="L541" s="25" t="s">
        <v>20</v>
      </c>
      <c r="M541" s="25" t="s">
        <v>57</v>
      </c>
      <c r="N541" s="25" t="s">
        <v>31</v>
      </c>
      <c r="O541" s="25" t="s">
        <v>263</v>
      </c>
      <c r="P541" s="25" t="s">
        <v>4449</v>
      </c>
      <c r="Q541" s="25" t="s">
        <v>4448</v>
      </c>
    </row>
    <row r="542" spans="1:17" ht="33.75" customHeight="1" x14ac:dyDescent="0.3">
      <c r="A542" s="24"/>
      <c r="B542" s="14" t="s">
        <v>4515</v>
      </c>
      <c r="C542" s="31">
        <f>COUNTIFS(Events!$S:$S,L542,Events!$R:$R,$B542)</f>
        <v>1</v>
      </c>
      <c r="D542" s="31">
        <f>COUNTIFS(Events!$S:$S,M542,Events!$R:$R,$B542)</f>
        <v>0</v>
      </c>
      <c r="E542" s="31">
        <f>COUNTIFS(Events!$S:$S,N542,Events!$R:$R,$B542)</f>
        <v>0</v>
      </c>
      <c r="F542" s="31">
        <f>COUNTIFS(Events!$S:$S,O542,Events!$R:$R,$B542)</f>
        <v>0</v>
      </c>
      <c r="G542" s="31">
        <f>COUNTIFS(Events!$S:$S,P542,Events!$R:$R,$B542)</f>
        <v>0</v>
      </c>
      <c r="H542" s="31">
        <f>COUNTIFS(Events!$S:$S,Q542,Events!$R:$R,$B542)</f>
        <v>0</v>
      </c>
      <c r="I542" s="17">
        <f t="shared" si="25"/>
        <v>1</v>
      </c>
      <c r="L542" s="25" t="s">
        <v>20</v>
      </c>
      <c r="M542" s="25" t="s">
        <v>57</v>
      </c>
      <c r="N542" s="25" t="s">
        <v>31</v>
      </c>
      <c r="O542" s="25" t="s">
        <v>263</v>
      </c>
      <c r="P542" s="25" t="s">
        <v>4449</v>
      </c>
      <c r="Q542" s="25" t="s">
        <v>4448</v>
      </c>
    </row>
    <row r="543" spans="1:17" ht="33.75" customHeight="1" x14ac:dyDescent="0.3">
      <c r="A543" s="24"/>
      <c r="B543" s="14" t="s">
        <v>4513</v>
      </c>
      <c r="C543" s="31">
        <f>COUNTIFS(Events!$S:$S,L543,Events!$R:$R,$B543)</f>
        <v>6</v>
      </c>
      <c r="D543" s="31">
        <f>COUNTIFS(Events!$S:$S,M543,Events!$R:$R,$B543)</f>
        <v>0</v>
      </c>
      <c r="E543" s="31">
        <f>COUNTIFS(Events!$S:$S,N543,Events!$R:$R,$B543)</f>
        <v>8</v>
      </c>
      <c r="F543" s="31">
        <f>COUNTIFS(Events!$S:$S,O543,Events!$R:$R,$B543)</f>
        <v>3</v>
      </c>
      <c r="G543" s="31">
        <f>COUNTIFS(Events!$S:$S,P543,Events!$R:$R,$B543)</f>
        <v>1</v>
      </c>
      <c r="H543" s="31">
        <f>COUNTIFS(Events!$S:$S,Q543,Events!$R:$R,$B543)</f>
        <v>0</v>
      </c>
      <c r="I543" s="17">
        <f t="shared" si="25"/>
        <v>18</v>
      </c>
      <c r="L543" s="25" t="s">
        <v>20</v>
      </c>
      <c r="M543" s="25" t="s">
        <v>57</v>
      </c>
      <c r="N543" s="25" t="s">
        <v>31</v>
      </c>
      <c r="O543" s="25" t="s">
        <v>263</v>
      </c>
      <c r="P543" s="25" t="s">
        <v>4449</v>
      </c>
      <c r="Q543" s="25" t="s">
        <v>4448</v>
      </c>
    </row>
    <row r="544" spans="1:17" ht="33.75" customHeight="1" thickBot="1" x14ac:dyDescent="0.35">
      <c r="A544" s="24"/>
      <c r="B544" s="14" t="s">
        <v>4467</v>
      </c>
      <c r="C544" s="31">
        <f>COUNTIFS(Events!$S:$S,L544,Events!$R:$R,$B544)</f>
        <v>153</v>
      </c>
      <c r="D544" s="31">
        <f>COUNTIFS(Events!$S:$S,M544,Events!$R:$R,$B544)</f>
        <v>112</v>
      </c>
      <c r="E544" s="31">
        <f>COUNTIFS(Events!$S:$S,N544,Events!$R:$R,$B544)</f>
        <v>219</v>
      </c>
      <c r="F544" s="31">
        <f>COUNTIFS(Events!$S:$S,O544,Events!$R:$R,$B544)</f>
        <v>4</v>
      </c>
      <c r="G544" s="31">
        <f>COUNTIFS(Events!$S:$S,P544,Events!$R:$R,$B544)</f>
        <v>6</v>
      </c>
      <c r="H544" s="31">
        <f>COUNTIFS(Events!$S:$S,Q544,Events!$R:$R,$B544)</f>
        <v>9</v>
      </c>
      <c r="I544" s="17">
        <f t="shared" si="25"/>
        <v>503</v>
      </c>
      <c r="L544" s="25" t="s">
        <v>20</v>
      </c>
      <c r="M544" s="25" t="s">
        <v>57</v>
      </c>
      <c r="N544" s="25" t="s">
        <v>31</v>
      </c>
      <c r="O544" s="25" t="s">
        <v>263</v>
      </c>
      <c r="P544" s="25" t="s">
        <v>4449</v>
      </c>
      <c r="Q544" s="25" t="s">
        <v>4448</v>
      </c>
    </row>
    <row r="545" spans="1:17" ht="33.75" customHeight="1" thickBot="1" x14ac:dyDescent="0.35">
      <c r="A545" s="24"/>
      <c r="B545" s="9" t="s">
        <v>5706</v>
      </c>
      <c r="C545" s="18">
        <f t="shared" ref="C545:H545" si="26">SUM(C534:C544)</f>
        <v>243</v>
      </c>
      <c r="D545" s="19">
        <f t="shared" si="26"/>
        <v>165</v>
      </c>
      <c r="E545" s="19">
        <f t="shared" si="26"/>
        <v>360</v>
      </c>
      <c r="F545" s="19">
        <f t="shared" si="26"/>
        <v>165</v>
      </c>
      <c r="G545" s="20">
        <f t="shared" si="26"/>
        <v>16</v>
      </c>
      <c r="H545" s="21">
        <f t="shared" si="26"/>
        <v>19</v>
      </c>
      <c r="I545" s="22">
        <f>SUM(I534:I544)</f>
        <v>968</v>
      </c>
    </row>
    <row r="546" spans="1:17" ht="53.25" customHeight="1" thickBot="1" x14ac:dyDescent="0.35">
      <c r="A546" s="24"/>
      <c r="B546" s="82" t="s">
        <v>5707</v>
      </c>
      <c r="C546" s="83"/>
      <c r="D546" s="83"/>
      <c r="E546" s="83"/>
      <c r="F546" s="83"/>
      <c r="G546" s="83"/>
      <c r="H546" s="83"/>
      <c r="I546" s="84"/>
    </row>
    <row r="547" spans="1:17" ht="17.399999999999999" x14ac:dyDescent="0.3">
      <c r="A547" s="24"/>
    </row>
    <row r="548" spans="1:17" ht="18" thickBot="1" x14ac:dyDescent="0.35">
      <c r="A548" s="24"/>
    </row>
    <row r="549" spans="1:17" ht="40.5" customHeight="1" thickBot="1" x14ac:dyDescent="0.35">
      <c r="A549" s="24"/>
      <c r="B549" s="88" t="s">
        <v>5829</v>
      </c>
      <c r="C549" s="89"/>
      <c r="D549" s="89"/>
      <c r="E549" s="89"/>
      <c r="F549" s="89"/>
      <c r="G549" s="89"/>
      <c r="H549" s="89"/>
      <c r="I549" s="90"/>
    </row>
    <row r="550" spans="1:17" ht="46.5" customHeight="1" thickBot="1" x14ac:dyDescent="0.35">
      <c r="A550" s="24"/>
      <c r="B550" s="85" t="s">
        <v>5725</v>
      </c>
      <c r="C550" s="86"/>
      <c r="D550" s="86"/>
      <c r="E550" s="86"/>
      <c r="F550" s="86"/>
      <c r="G550" s="86"/>
      <c r="H550" s="86"/>
      <c r="I550" s="87"/>
    </row>
    <row r="551" spans="1:17" ht="46.5" customHeight="1" thickBot="1" x14ac:dyDescent="0.35">
      <c r="A551" s="24"/>
      <c r="B551" s="3"/>
      <c r="C551" s="4" t="s">
        <v>20</v>
      </c>
      <c r="D551" s="5" t="s">
        <v>57</v>
      </c>
      <c r="E551" s="5" t="s">
        <v>31</v>
      </c>
      <c r="F551" s="6" t="s">
        <v>263</v>
      </c>
      <c r="G551" s="7" t="s">
        <v>4449</v>
      </c>
      <c r="H551" s="8" t="s">
        <v>4448</v>
      </c>
      <c r="I551" s="9" t="s">
        <v>5706</v>
      </c>
    </row>
    <row r="552" spans="1:17" ht="33.75" customHeight="1" x14ac:dyDescent="0.3">
      <c r="A552" s="24"/>
      <c r="B552" s="10" t="s">
        <v>4505</v>
      </c>
      <c r="C552" s="31">
        <f>COUNTIFS(Events!$S:$S,L552,Events!$Q:$Q,$B552)</f>
        <v>21</v>
      </c>
      <c r="D552" s="31">
        <f>COUNTIFS(Events!$S:$S,M552,Events!$Q:$Q,$B552)</f>
        <v>6</v>
      </c>
      <c r="E552" s="31">
        <f>COUNTIFS(Events!$S:$S,N552,Events!$Q:$Q,$B552)</f>
        <v>31</v>
      </c>
      <c r="F552" s="31">
        <f>COUNTIFS(Events!$S:$S,O552,Events!$Q:$Q,$B552)</f>
        <v>110</v>
      </c>
      <c r="G552" s="31">
        <f>COUNTIFS(Events!$S:$S,P552,Events!$Q:$Q,$B552)</f>
        <v>0</v>
      </c>
      <c r="H552" s="31">
        <f>COUNTIFS(Events!$S:$S,Q552,Events!$Q:$Q,$B552)</f>
        <v>2</v>
      </c>
      <c r="I552" s="17">
        <f>SUM(C552:H552)</f>
        <v>170</v>
      </c>
      <c r="L552" s="25" t="s">
        <v>20</v>
      </c>
      <c r="M552" s="25" t="s">
        <v>57</v>
      </c>
      <c r="N552" s="25" t="s">
        <v>31</v>
      </c>
      <c r="O552" s="25" t="s">
        <v>263</v>
      </c>
      <c r="P552" s="25" t="s">
        <v>4449</v>
      </c>
      <c r="Q552" s="25" t="s">
        <v>4448</v>
      </c>
    </row>
    <row r="553" spans="1:17" ht="33.75" customHeight="1" thickBot="1" x14ac:dyDescent="0.35">
      <c r="A553" s="24"/>
      <c r="B553" s="14" t="s">
        <v>4506</v>
      </c>
      <c r="C553" s="31">
        <f>COUNTIFS(Events!$S:$S,L553,Events!$Q:$Q,$B553)</f>
        <v>222</v>
      </c>
      <c r="D553" s="31">
        <f>COUNTIFS(Events!$S:$S,M553,Events!$Q:$Q,$B553)</f>
        <v>159</v>
      </c>
      <c r="E553" s="31">
        <f>COUNTIFS(Events!$S:$S,N553,Events!$Q:$Q,$B553)</f>
        <v>329</v>
      </c>
      <c r="F553" s="31">
        <f>COUNTIFS(Events!$S:$S,O553,Events!$Q:$Q,$B553)</f>
        <v>55</v>
      </c>
      <c r="G553" s="31">
        <f>COUNTIFS(Events!$S:$S,P553,Events!$Q:$Q,$B553)</f>
        <v>16</v>
      </c>
      <c r="H553" s="31">
        <f>COUNTIFS(Events!$S:$S,Q553,Events!$Q:$Q,$B553)</f>
        <v>17</v>
      </c>
      <c r="I553" s="17">
        <f>SUM(C553:H553)</f>
        <v>798</v>
      </c>
      <c r="L553" s="25" t="s">
        <v>20</v>
      </c>
      <c r="M553" s="25" t="s">
        <v>57</v>
      </c>
      <c r="N553" s="25" t="s">
        <v>31</v>
      </c>
      <c r="O553" s="25" t="s">
        <v>263</v>
      </c>
      <c r="P553" s="25" t="s">
        <v>4449</v>
      </c>
      <c r="Q553" s="25" t="s">
        <v>4448</v>
      </c>
    </row>
    <row r="554" spans="1:17" ht="33.75" customHeight="1" thickBot="1" x14ac:dyDescent="0.35">
      <c r="A554" s="24"/>
      <c r="B554" s="9" t="s">
        <v>5706</v>
      </c>
      <c r="C554" s="18">
        <f t="shared" ref="C554:H554" si="27">SUM(C552:C553)</f>
        <v>243</v>
      </c>
      <c r="D554" s="19">
        <f t="shared" si="27"/>
        <v>165</v>
      </c>
      <c r="E554" s="19">
        <f t="shared" si="27"/>
        <v>360</v>
      </c>
      <c r="F554" s="19">
        <f t="shared" si="27"/>
        <v>165</v>
      </c>
      <c r="G554" s="20">
        <f t="shared" si="27"/>
        <v>16</v>
      </c>
      <c r="H554" s="21">
        <f t="shared" si="27"/>
        <v>19</v>
      </c>
      <c r="I554" s="22">
        <f>SUM(I552:I553)</f>
        <v>968</v>
      </c>
    </row>
    <row r="555" spans="1:17" ht="53.25" customHeight="1" thickBot="1" x14ac:dyDescent="0.35">
      <c r="A555" s="24"/>
      <c r="B555" s="82" t="s">
        <v>5707</v>
      </c>
      <c r="C555" s="83"/>
      <c r="D555" s="83"/>
      <c r="E555" s="83"/>
      <c r="F555" s="83"/>
      <c r="G555" s="83"/>
      <c r="H555" s="83"/>
      <c r="I555" s="84"/>
    </row>
    <row r="556" spans="1:17" ht="17.399999999999999" x14ac:dyDescent="0.3">
      <c r="A556" s="24"/>
    </row>
    <row r="557" spans="1:17" ht="18" thickBot="1" x14ac:dyDescent="0.35">
      <c r="A557" s="24"/>
    </row>
    <row r="558" spans="1:17" ht="40.5" customHeight="1" thickBot="1" x14ac:dyDescent="0.35">
      <c r="A558" s="24"/>
      <c r="B558" s="88" t="s">
        <v>5829</v>
      </c>
      <c r="C558" s="89"/>
      <c r="D558" s="89"/>
      <c r="E558" s="89"/>
      <c r="F558" s="89"/>
      <c r="G558" s="89"/>
      <c r="H558" s="89"/>
      <c r="I558" s="90"/>
    </row>
    <row r="559" spans="1:17" ht="46.5" customHeight="1" thickBot="1" x14ac:dyDescent="0.35">
      <c r="A559" s="24"/>
      <c r="B559" s="85" t="s">
        <v>5726</v>
      </c>
      <c r="C559" s="86"/>
      <c r="D559" s="86"/>
      <c r="E559" s="86"/>
      <c r="F559" s="86"/>
      <c r="G559" s="86"/>
      <c r="H559" s="86"/>
      <c r="I559" s="87"/>
    </row>
    <row r="560" spans="1:17" ht="46.5" customHeight="1" thickBot="1" x14ac:dyDescent="0.35">
      <c r="A560" s="24"/>
      <c r="B560" s="3"/>
      <c r="C560" s="4" t="s">
        <v>20</v>
      </c>
      <c r="D560" s="5" t="s">
        <v>57</v>
      </c>
      <c r="E560" s="5" t="s">
        <v>31</v>
      </c>
      <c r="F560" s="6" t="s">
        <v>263</v>
      </c>
      <c r="G560" s="7" t="s">
        <v>4449</v>
      </c>
      <c r="H560" s="8" t="s">
        <v>4448</v>
      </c>
      <c r="I560" s="9" t="s">
        <v>5706</v>
      </c>
    </row>
    <row r="561" spans="1:17" ht="33.75" customHeight="1" x14ac:dyDescent="0.3">
      <c r="A561" s="24"/>
      <c r="B561" s="10" t="s">
        <v>4463</v>
      </c>
      <c r="C561" s="31">
        <f>COUNTIFS(Events!$S:$S,L561,Events!$AH:$AH,$B561)</f>
        <v>8</v>
      </c>
      <c r="D561" s="31">
        <f>COUNTIFS(Events!$S:$S,M561,Events!$AH:$AH,$B561)</f>
        <v>4</v>
      </c>
      <c r="E561" s="31">
        <f>COUNTIFS(Events!$S:$S,N561,Events!$AH:$AH,$B561)</f>
        <v>0</v>
      </c>
      <c r="F561" s="31">
        <f>COUNTIFS(Events!$S:$S,O561,Events!$AH:$AH,$B561)</f>
        <v>0</v>
      </c>
      <c r="G561" s="31">
        <f>COUNTIFS(Events!$S:$S,P561,Events!$AH:$AH,$B561)</f>
        <v>1</v>
      </c>
      <c r="H561" s="31">
        <f>COUNTIFS(Events!$S:$S,Q561,Events!$AH:$AH,$B561)</f>
        <v>0</v>
      </c>
      <c r="I561" s="17">
        <f t="shared" ref="I561:I566" si="28">SUM(C561:H561)</f>
        <v>13</v>
      </c>
      <c r="L561" s="25" t="s">
        <v>20</v>
      </c>
      <c r="M561" s="25" t="s">
        <v>57</v>
      </c>
      <c r="N561" s="25" t="s">
        <v>31</v>
      </c>
      <c r="O561" s="25" t="s">
        <v>263</v>
      </c>
      <c r="P561" s="25" t="s">
        <v>4449</v>
      </c>
      <c r="Q561" s="25" t="s">
        <v>4448</v>
      </c>
    </row>
    <row r="562" spans="1:17" ht="33.75" customHeight="1" x14ac:dyDescent="0.3">
      <c r="A562" s="24"/>
      <c r="B562" s="14" t="s">
        <v>4464</v>
      </c>
      <c r="C562" s="31">
        <f>COUNTIFS(Events!$S:$S,L562,Events!$AH:$AH,$B562)</f>
        <v>6</v>
      </c>
      <c r="D562" s="31">
        <f>COUNTIFS(Events!$S:$S,M562,Events!$AH:$AH,$B562)</f>
        <v>0</v>
      </c>
      <c r="E562" s="31">
        <f>COUNTIFS(Events!$S:$S,N562,Events!$AH:$AH,$B562)</f>
        <v>0</v>
      </c>
      <c r="F562" s="31">
        <f>COUNTIFS(Events!$S:$S,O562,Events!$AH:$AH,$B562)</f>
        <v>0</v>
      </c>
      <c r="G562" s="31">
        <f>COUNTIFS(Events!$S:$S,P562,Events!$AH:$AH,$B562)</f>
        <v>0</v>
      </c>
      <c r="H562" s="31">
        <f>COUNTIFS(Events!$S:$S,Q562,Events!$AH:$AH,$B562)</f>
        <v>0</v>
      </c>
      <c r="I562" s="17">
        <f t="shared" si="28"/>
        <v>6</v>
      </c>
      <c r="L562" s="25" t="s">
        <v>20</v>
      </c>
      <c r="M562" s="25" t="s">
        <v>57</v>
      </c>
      <c r="N562" s="25" t="s">
        <v>31</v>
      </c>
      <c r="O562" s="25" t="s">
        <v>263</v>
      </c>
      <c r="P562" s="25" t="s">
        <v>4449</v>
      </c>
      <c r="Q562" s="25" t="s">
        <v>4448</v>
      </c>
    </row>
    <row r="563" spans="1:17" ht="33.75" customHeight="1" x14ac:dyDescent="0.3">
      <c r="A563" s="24"/>
      <c r="B563" s="14" t="s">
        <v>4465</v>
      </c>
      <c r="C563" s="31">
        <f>COUNTIFS(Events!$S:$S,L563,Events!$AH:$AH,$B563)</f>
        <v>36</v>
      </c>
      <c r="D563" s="31">
        <f>COUNTIFS(Events!$S:$S,M563,Events!$AH:$AH,$B563)</f>
        <v>3</v>
      </c>
      <c r="E563" s="31">
        <f>COUNTIFS(Events!$S:$S,N563,Events!$AH:$AH,$B563)</f>
        <v>2</v>
      </c>
      <c r="F563" s="31">
        <f>COUNTIFS(Events!$S:$S,O563,Events!$AH:$AH,$B563)</f>
        <v>1</v>
      </c>
      <c r="G563" s="31">
        <f>COUNTIFS(Events!$S:$S,P563,Events!$AH:$AH,$B563)</f>
        <v>4</v>
      </c>
      <c r="H563" s="31">
        <f>COUNTIFS(Events!$S:$S,Q563,Events!$AH:$AH,$B563)</f>
        <v>18</v>
      </c>
      <c r="I563" s="17">
        <f t="shared" si="28"/>
        <v>64</v>
      </c>
      <c r="L563" s="25" t="s">
        <v>20</v>
      </c>
      <c r="M563" s="25" t="s">
        <v>57</v>
      </c>
      <c r="N563" s="25" t="s">
        <v>31</v>
      </c>
      <c r="O563" s="25" t="s">
        <v>263</v>
      </c>
      <c r="P563" s="25" t="s">
        <v>4449</v>
      </c>
      <c r="Q563" s="25" t="s">
        <v>4448</v>
      </c>
    </row>
    <row r="564" spans="1:17" ht="33.75" customHeight="1" x14ac:dyDescent="0.3">
      <c r="A564" s="24"/>
      <c r="B564" s="14" t="s">
        <v>4466</v>
      </c>
      <c r="C564" s="31">
        <f>COUNTIFS(Events!$S:$S,L564,Events!$AH:$AH,$B564)</f>
        <v>189</v>
      </c>
      <c r="D564" s="31">
        <f>COUNTIFS(Events!$S:$S,M564,Events!$AH:$AH,$B564)</f>
        <v>22</v>
      </c>
      <c r="E564" s="31">
        <f>COUNTIFS(Events!$S:$S,N564,Events!$AH:$AH,$B564)</f>
        <v>13</v>
      </c>
      <c r="F564" s="31">
        <f>COUNTIFS(Events!$S:$S,O564,Events!$AH:$AH,$B564)</f>
        <v>119</v>
      </c>
      <c r="G564" s="31">
        <f>COUNTIFS(Events!$S:$S,P564,Events!$AH:$AH,$B564)</f>
        <v>0</v>
      </c>
      <c r="H564" s="31">
        <f>COUNTIFS(Events!$S:$S,Q564,Events!$AH:$AH,$B564)</f>
        <v>1</v>
      </c>
      <c r="I564" s="17">
        <f t="shared" si="28"/>
        <v>344</v>
      </c>
      <c r="L564" s="25" t="s">
        <v>20</v>
      </c>
      <c r="M564" s="25" t="s">
        <v>57</v>
      </c>
      <c r="N564" s="25" t="s">
        <v>31</v>
      </c>
      <c r="O564" s="25" t="s">
        <v>263</v>
      </c>
      <c r="P564" s="25" t="s">
        <v>4449</v>
      </c>
      <c r="Q564" s="25" t="s">
        <v>4448</v>
      </c>
    </row>
    <row r="565" spans="1:17" ht="33.75" customHeight="1" x14ac:dyDescent="0.3">
      <c r="A565" s="24"/>
      <c r="B565" s="14" t="s">
        <v>4467</v>
      </c>
      <c r="C565" s="31">
        <f>COUNTIFS(Events!$S:$S,L565,Events!$AH:$AH,$B565)</f>
        <v>1</v>
      </c>
      <c r="D565" s="31">
        <f>COUNTIFS(Events!$S:$S,M565,Events!$AH:$AH,$B565)</f>
        <v>1</v>
      </c>
      <c r="E565" s="31">
        <f>COUNTIFS(Events!$S:$S,N565,Events!$AH:$AH,$B565)</f>
        <v>3</v>
      </c>
      <c r="F565" s="31">
        <f>COUNTIFS(Events!$S:$S,O565,Events!$AH:$AH,$B565)</f>
        <v>0</v>
      </c>
      <c r="G565" s="31">
        <f>COUNTIFS(Events!$S:$S,P565,Events!$AH:$AH,$B565)</f>
        <v>0</v>
      </c>
      <c r="H565" s="31">
        <f>COUNTIFS(Events!$S:$S,Q565,Events!$AH:$AH,$B565)</f>
        <v>0</v>
      </c>
      <c r="I565" s="17">
        <f t="shared" si="28"/>
        <v>5</v>
      </c>
      <c r="L565" s="25" t="s">
        <v>20</v>
      </c>
      <c r="M565" s="25" t="s">
        <v>57</v>
      </c>
      <c r="N565" s="25" t="s">
        <v>31</v>
      </c>
      <c r="O565" s="25" t="s">
        <v>263</v>
      </c>
      <c r="P565" s="25" t="s">
        <v>4449</v>
      </c>
      <c r="Q565" s="25" t="s">
        <v>4448</v>
      </c>
    </row>
    <row r="566" spans="1:17" ht="33.75" customHeight="1" thickBot="1" x14ac:dyDescent="0.35">
      <c r="A566" s="24"/>
      <c r="B566" s="14" t="s">
        <v>4468</v>
      </c>
      <c r="C566" s="31">
        <f>COUNTIFS(Events!$S:$S,L566,Events!$AH:$AH,$B566)</f>
        <v>3</v>
      </c>
      <c r="D566" s="31">
        <f>COUNTIFS(Events!$S:$S,M566,Events!$AH:$AH,$B566)</f>
        <v>135</v>
      </c>
      <c r="E566" s="31">
        <f>COUNTIFS(Events!$S:$S,N566,Events!$AH:$AH,$B566)</f>
        <v>342</v>
      </c>
      <c r="F566" s="31">
        <f>COUNTIFS(Events!$S:$S,O566,Events!$AH:$AH,$B566)</f>
        <v>45</v>
      </c>
      <c r="G566" s="31">
        <f>COUNTIFS(Events!$S:$S,P566,Events!$AH:$AH,$B566)</f>
        <v>11</v>
      </c>
      <c r="H566" s="31">
        <f>COUNTIFS(Events!$S:$S,Q566,Events!$AH:$AH,$B566)</f>
        <v>0</v>
      </c>
      <c r="I566" s="17">
        <f t="shared" si="28"/>
        <v>536</v>
      </c>
      <c r="L566" s="25" t="s">
        <v>20</v>
      </c>
      <c r="M566" s="25" t="s">
        <v>57</v>
      </c>
      <c r="N566" s="25" t="s">
        <v>31</v>
      </c>
      <c r="O566" s="25" t="s">
        <v>263</v>
      </c>
      <c r="P566" s="25" t="s">
        <v>4449</v>
      </c>
      <c r="Q566" s="25" t="s">
        <v>4448</v>
      </c>
    </row>
    <row r="567" spans="1:17" ht="33.75" customHeight="1" thickBot="1" x14ac:dyDescent="0.35">
      <c r="A567" s="24"/>
      <c r="B567" s="9" t="s">
        <v>5706</v>
      </c>
      <c r="C567" s="18">
        <f t="shared" ref="C567:H567" si="29">SUM(C561:C566)</f>
        <v>243</v>
      </c>
      <c r="D567" s="19">
        <f t="shared" si="29"/>
        <v>165</v>
      </c>
      <c r="E567" s="19">
        <f t="shared" si="29"/>
        <v>360</v>
      </c>
      <c r="F567" s="19">
        <f t="shared" si="29"/>
        <v>165</v>
      </c>
      <c r="G567" s="20">
        <f t="shared" si="29"/>
        <v>16</v>
      </c>
      <c r="H567" s="21">
        <f t="shared" si="29"/>
        <v>19</v>
      </c>
      <c r="I567" s="22">
        <f>SUM(I561:I566)</f>
        <v>968</v>
      </c>
    </row>
    <row r="568" spans="1:17" ht="53.25" customHeight="1" thickBot="1" x14ac:dyDescent="0.35">
      <c r="A568" s="24"/>
      <c r="B568" s="82" t="s">
        <v>5707</v>
      </c>
      <c r="C568" s="83"/>
      <c r="D568" s="83"/>
      <c r="E568" s="83"/>
      <c r="F568" s="83"/>
      <c r="G568" s="83"/>
      <c r="H568" s="83"/>
      <c r="I568" s="84"/>
    </row>
    <row r="569" spans="1:17" ht="17.399999999999999" x14ac:dyDescent="0.3">
      <c r="A569" s="24"/>
    </row>
    <row r="570" spans="1:17" ht="18" thickBot="1" x14ac:dyDescent="0.35">
      <c r="A570" s="24"/>
    </row>
    <row r="571" spans="1:17" ht="40.5" customHeight="1" thickBot="1" x14ac:dyDescent="0.35">
      <c r="A571" s="24"/>
      <c r="B571" s="88" t="s">
        <v>5829</v>
      </c>
      <c r="C571" s="89"/>
      <c r="D571" s="89"/>
      <c r="E571" s="89"/>
      <c r="F571" s="89"/>
      <c r="G571" s="89"/>
      <c r="H571" s="89"/>
      <c r="I571" s="90"/>
    </row>
    <row r="572" spans="1:17" ht="46.5" customHeight="1" thickBot="1" x14ac:dyDescent="0.35">
      <c r="A572" s="24"/>
      <c r="B572" s="85" t="s">
        <v>5819</v>
      </c>
      <c r="C572" s="86"/>
      <c r="D572" s="86"/>
      <c r="E572" s="86"/>
      <c r="F572" s="86"/>
      <c r="G572" s="86"/>
      <c r="H572" s="86"/>
      <c r="I572" s="87"/>
    </row>
    <row r="573" spans="1:17" ht="46.5" customHeight="1" thickBot="1" x14ac:dyDescent="0.35">
      <c r="A573" s="24"/>
      <c r="B573" s="3"/>
      <c r="C573" s="4" t="s">
        <v>20</v>
      </c>
      <c r="D573" s="5" t="s">
        <v>57</v>
      </c>
      <c r="E573" s="5" t="s">
        <v>31</v>
      </c>
      <c r="F573" s="6" t="s">
        <v>263</v>
      </c>
      <c r="G573" s="7" t="s">
        <v>4449</v>
      </c>
      <c r="H573" s="8" t="s">
        <v>4448</v>
      </c>
      <c r="I573" s="9" t="s">
        <v>5706</v>
      </c>
    </row>
    <row r="574" spans="1:17" ht="33.75" customHeight="1" x14ac:dyDescent="0.3">
      <c r="A574" s="24"/>
      <c r="B574" s="10" t="s">
        <v>4500</v>
      </c>
      <c r="C574" s="31">
        <f>COUNTIFS(Events!$S:$S,L574,Events!$AM:$AM,$B574)</f>
        <v>4</v>
      </c>
      <c r="D574" s="31">
        <f>COUNTIFS(Events!$S:$S,M574,Events!$AM:$AM,$B574)</f>
        <v>0</v>
      </c>
      <c r="E574" s="31">
        <f>COUNTIFS(Events!$S:$S,N574,Events!$AM:$AM,$B574)</f>
        <v>0</v>
      </c>
      <c r="F574" s="31">
        <f>COUNTIFS(Events!$S:$S,O574,Events!$AM:$AM,$B574)</f>
        <v>0</v>
      </c>
      <c r="G574" s="31">
        <f>COUNTIFS(Events!$S:$S,P574,Events!$AM:$AM,$B574)</f>
        <v>1</v>
      </c>
      <c r="H574" s="31">
        <f>COUNTIFS(Events!$S:$S,Q574,Events!$AM:$AM,$B574)</f>
        <v>0</v>
      </c>
      <c r="I574" s="17">
        <f>SUM(C574:H574)</f>
        <v>5</v>
      </c>
      <c r="L574" s="25" t="s">
        <v>20</v>
      </c>
      <c r="M574" s="25" t="s">
        <v>57</v>
      </c>
      <c r="N574" s="25" t="s">
        <v>31</v>
      </c>
      <c r="O574" s="25" t="s">
        <v>263</v>
      </c>
      <c r="P574" s="25" t="s">
        <v>4449</v>
      </c>
      <c r="Q574" s="25" t="s">
        <v>4448</v>
      </c>
    </row>
    <row r="575" spans="1:17" ht="33.75" customHeight="1" x14ac:dyDescent="0.3">
      <c r="A575" s="24"/>
      <c r="B575" s="14" t="s">
        <v>4501</v>
      </c>
      <c r="C575" s="31">
        <f>COUNTIFS(Events!$S:$S,L575,Events!$AM:$AM,$B575)</f>
        <v>53</v>
      </c>
      <c r="D575" s="31">
        <f>COUNTIFS(Events!$S:$S,M575,Events!$AM:$AM,$B575)</f>
        <v>24</v>
      </c>
      <c r="E575" s="31">
        <f>COUNTIFS(Events!$S:$S,N575,Events!$AM:$AM,$B575)</f>
        <v>29</v>
      </c>
      <c r="F575" s="31">
        <f>COUNTIFS(Events!$S:$S,O575,Events!$AM:$AM,$B575)</f>
        <v>25</v>
      </c>
      <c r="G575" s="31">
        <f>COUNTIFS(Events!$S:$S,P575,Events!$AM:$AM,$B575)</f>
        <v>0</v>
      </c>
      <c r="H575" s="31">
        <f>COUNTIFS(Events!$S:$S,Q575,Events!$AM:$AM,$B575)</f>
        <v>2</v>
      </c>
      <c r="I575" s="17">
        <f>SUM(C575:H575)</f>
        <v>133</v>
      </c>
      <c r="L575" s="25" t="s">
        <v>20</v>
      </c>
      <c r="M575" s="25" t="s">
        <v>57</v>
      </c>
      <c r="N575" s="25" t="s">
        <v>31</v>
      </c>
      <c r="O575" s="25" t="s">
        <v>263</v>
      </c>
      <c r="P575" s="25" t="s">
        <v>4449</v>
      </c>
      <c r="Q575" s="25" t="s">
        <v>4448</v>
      </c>
    </row>
    <row r="576" spans="1:17" ht="33.75" customHeight="1" x14ac:dyDescent="0.3">
      <c r="A576" s="24"/>
      <c r="B576" s="14" t="s">
        <v>4499</v>
      </c>
      <c r="C576" s="31">
        <f>COUNTIFS(Events!$S:$S,L576,Events!$AM:$AM,$B576)</f>
        <v>5</v>
      </c>
      <c r="D576" s="31">
        <f>COUNTIFS(Events!$S:$S,M576,Events!$AM:$AM,$B576)</f>
        <v>1</v>
      </c>
      <c r="E576" s="31">
        <f>COUNTIFS(Events!$S:$S,N576,Events!$AM:$AM,$B576)</f>
        <v>1</v>
      </c>
      <c r="F576" s="31">
        <f>COUNTIFS(Events!$S:$S,O576,Events!$AM:$AM,$B576)</f>
        <v>3</v>
      </c>
      <c r="G576" s="31">
        <f>COUNTIFS(Events!$S:$S,P576,Events!$AM:$AM,$B576)</f>
        <v>5</v>
      </c>
      <c r="H576" s="31">
        <f>COUNTIFS(Events!$S:$S,Q576,Events!$AM:$AM,$B576)</f>
        <v>0</v>
      </c>
      <c r="I576" s="17">
        <f>SUM(C576:H576)</f>
        <v>15</v>
      </c>
      <c r="L576" s="25" t="s">
        <v>20</v>
      </c>
      <c r="M576" s="25" t="s">
        <v>57</v>
      </c>
      <c r="N576" s="25" t="s">
        <v>31</v>
      </c>
      <c r="O576" s="25" t="s">
        <v>263</v>
      </c>
      <c r="P576" s="25" t="s">
        <v>4449</v>
      </c>
      <c r="Q576" s="25" t="s">
        <v>4448</v>
      </c>
    </row>
    <row r="577" spans="1:17" ht="33.75" customHeight="1" thickBot="1" x14ac:dyDescent="0.35">
      <c r="A577" s="24"/>
      <c r="B577" s="14" t="s">
        <v>4498</v>
      </c>
      <c r="C577" s="31">
        <f>COUNTIFS(Events!$S:$S,L577,Events!$AM:$AM,$B577)</f>
        <v>181</v>
      </c>
      <c r="D577" s="31">
        <f>COUNTIFS(Events!$S:$S,M577,Events!$AM:$AM,$B577)</f>
        <v>140</v>
      </c>
      <c r="E577" s="31">
        <f>COUNTIFS(Events!$S:$S,N577,Events!$AM:$AM,$B577)</f>
        <v>330</v>
      </c>
      <c r="F577" s="31">
        <f>COUNTIFS(Events!$S:$S,O577,Events!$AM:$AM,$B577)</f>
        <v>137</v>
      </c>
      <c r="G577" s="31">
        <f>COUNTIFS(Events!$S:$S,P577,Events!$AM:$AM,$B577)</f>
        <v>10</v>
      </c>
      <c r="H577" s="31">
        <f>COUNTIFS(Events!$S:$S,Q577,Events!$AM:$AM,$B577)</f>
        <v>17</v>
      </c>
      <c r="I577" s="17">
        <f>SUM(C577:H577)</f>
        <v>815</v>
      </c>
      <c r="L577" s="25" t="s">
        <v>20</v>
      </c>
      <c r="M577" s="25" t="s">
        <v>57</v>
      </c>
      <c r="N577" s="25" t="s">
        <v>31</v>
      </c>
      <c r="O577" s="25" t="s">
        <v>263</v>
      </c>
      <c r="P577" s="25" t="s">
        <v>4449</v>
      </c>
      <c r="Q577" s="25" t="s">
        <v>4448</v>
      </c>
    </row>
    <row r="578" spans="1:17" ht="33.75" customHeight="1" thickBot="1" x14ac:dyDescent="0.35">
      <c r="A578" s="24"/>
      <c r="B578" s="9" t="s">
        <v>5706</v>
      </c>
      <c r="C578" s="18">
        <f t="shared" ref="C578:H578" si="30">SUM(C574:C577)</f>
        <v>243</v>
      </c>
      <c r="D578" s="19">
        <f t="shared" si="30"/>
        <v>165</v>
      </c>
      <c r="E578" s="19">
        <f t="shared" si="30"/>
        <v>360</v>
      </c>
      <c r="F578" s="19">
        <f t="shared" si="30"/>
        <v>165</v>
      </c>
      <c r="G578" s="20">
        <f t="shared" si="30"/>
        <v>16</v>
      </c>
      <c r="H578" s="21">
        <f t="shared" si="30"/>
        <v>19</v>
      </c>
      <c r="I578" s="22">
        <f>SUM(I574:I577)</f>
        <v>968</v>
      </c>
    </row>
    <row r="579" spans="1:17" ht="53.25" customHeight="1" thickBot="1" x14ac:dyDescent="0.35">
      <c r="A579" s="24"/>
      <c r="B579" s="82" t="s">
        <v>5707</v>
      </c>
      <c r="C579" s="83"/>
      <c r="D579" s="83"/>
      <c r="E579" s="83"/>
      <c r="F579" s="83"/>
      <c r="G579" s="83"/>
      <c r="H579" s="83"/>
      <c r="I579" s="84"/>
    </row>
    <row r="580" spans="1:17" ht="17.399999999999999" x14ac:dyDescent="0.3">
      <c r="A580" s="24"/>
    </row>
    <row r="581" spans="1:17" ht="18" thickBot="1" x14ac:dyDescent="0.35">
      <c r="A581" s="24"/>
    </row>
    <row r="582" spans="1:17" ht="40.5" customHeight="1" thickBot="1" x14ac:dyDescent="0.35">
      <c r="A582" s="24"/>
      <c r="B582" s="88" t="s">
        <v>5829</v>
      </c>
      <c r="C582" s="89"/>
      <c r="D582" s="89"/>
      <c r="E582" s="89"/>
      <c r="F582" s="89"/>
      <c r="G582" s="89"/>
      <c r="H582" s="89"/>
      <c r="I582" s="90"/>
    </row>
    <row r="583" spans="1:17" ht="46.5" customHeight="1" thickBot="1" x14ac:dyDescent="0.35">
      <c r="A583" s="24"/>
      <c r="B583" s="85" t="s">
        <v>5727</v>
      </c>
      <c r="C583" s="86"/>
      <c r="D583" s="86"/>
      <c r="E583" s="86"/>
      <c r="F583" s="86"/>
      <c r="G583" s="86"/>
      <c r="H583" s="86"/>
      <c r="I583" s="87"/>
    </row>
    <row r="584" spans="1:17" ht="46.5" customHeight="1" thickBot="1" x14ac:dyDescent="0.35">
      <c r="A584" s="24"/>
      <c r="B584" s="3"/>
      <c r="C584" s="4" t="s">
        <v>20</v>
      </c>
      <c r="D584" s="5" t="s">
        <v>57</v>
      </c>
      <c r="E584" s="5" t="s">
        <v>31</v>
      </c>
      <c r="F584" s="6" t="s">
        <v>263</v>
      </c>
      <c r="G584" s="7" t="s">
        <v>4449</v>
      </c>
      <c r="H584" s="8" t="s">
        <v>4448</v>
      </c>
      <c r="I584" s="9" t="s">
        <v>5706</v>
      </c>
    </row>
    <row r="585" spans="1:17" ht="33.75" customHeight="1" x14ac:dyDescent="0.3">
      <c r="A585" s="24"/>
      <c r="B585" s="10" t="s">
        <v>4490</v>
      </c>
      <c r="C585" s="31">
        <f>COUNTIFS(Events!$S:$S,L585,Events!$AN:$AN,$B585)</f>
        <v>0</v>
      </c>
      <c r="D585" s="31">
        <f>COUNTIFS(Events!$S:$S,M585,Events!$AN:$AN,$B585)</f>
        <v>0</v>
      </c>
      <c r="E585" s="31">
        <f>COUNTIFS(Events!$S:$S,N585,Events!$AN:$AN,$B585)</f>
        <v>1</v>
      </c>
      <c r="F585" s="31">
        <f>COUNTIFS(Events!$S:$S,O585,Events!$AN:$AN,$B585)</f>
        <v>0</v>
      </c>
      <c r="G585" s="31">
        <f>COUNTIFS(Events!$S:$S,P585,Events!$AN:$AN,$B585)</f>
        <v>0</v>
      </c>
      <c r="H585" s="31">
        <f>COUNTIFS(Events!$S:$S,Q585,Events!$AN:$AN,$B585)</f>
        <v>0</v>
      </c>
      <c r="I585" s="17">
        <f>SUM(C585:H585)</f>
        <v>1</v>
      </c>
      <c r="L585" s="25" t="s">
        <v>20</v>
      </c>
      <c r="M585" s="25" t="s">
        <v>57</v>
      </c>
      <c r="N585" s="25" t="s">
        <v>31</v>
      </c>
      <c r="O585" s="25" t="s">
        <v>263</v>
      </c>
      <c r="P585" s="25" t="s">
        <v>4449</v>
      </c>
      <c r="Q585" s="25" t="s">
        <v>4448</v>
      </c>
    </row>
    <row r="586" spans="1:17" ht="33.75" customHeight="1" x14ac:dyDescent="0.3">
      <c r="A586" s="24"/>
      <c r="B586" s="14" t="s">
        <v>159</v>
      </c>
      <c r="C586" s="31">
        <f>COUNTIFS(Events!$S:$S,L586,Events!$AN:$AN,$B586)</f>
        <v>0</v>
      </c>
      <c r="D586" s="31">
        <f>COUNTIFS(Events!$S:$S,M586,Events!$AN:$AN,$B586)</f>
        <v>0</v>
      </c>
      <c r="E586" s="31">
        <f>COUNTIFS(Events!$S:$S,N586,Events!$AN:$AN,$B586)</f>
        <v>1</v>
      </c>
      <c r="F586" s="31">
        <f>COUNTIFS(Events!$S:$S,O586,Events!$AN:$AN,$B586)</f>
        <v>0</v>
      </c>
      <c r="G586" s="31">
        <f>COUNTIFS(Events!$S:$S,P586,Events!$AN:$AN,$B586)</f>
        <v>0</v>
      </c>
      <c r="H586" s="31">
        <f>COUNTIFS(Events!$S:$S,Q586,Events!$AN:$AN,$B586)</f>
        <v>0</v>
      </c>
      <c r="I586" s="17">
        <f t="shared" ref="I586:I595" si="31">SUM(C586:H586)</f>
        <v>1</v>
      </c>
      <c r="L586" s="25" t="s">
        <v>20</v>
      </c>
      <c r="M586" s="25" t="s">
        <v>57</v>
      </c>
      <c r="N586" s="25" t="s">
        <v>31</v>
      </c>
      <c r="O586" s="25" t="s">
        <v>263</v>
      </c>
      <c r="P586" s="25" t="s">
        <v>4449</v>
      </c>
      <c r="Q586" s="25" t="s">
        <v>4448</v>
      </c>
    </row>
    <row r="587" spans="1:17" ht="33.75" customHeight="1" x14ac:dyDescent="0.3">
      <c r="A587" s="24"/>
      <c r="B587" s="14" t="s">
        <v>22</v>
      </c>
      <c r="C587" s="31">
        <f>COUNTIFS(Events!$S:$S,L587,Events!$AN:$AN,$B587)</f>
        <v>57</v>
      </c>
      <c r="D587" s="31">
        <f>COUNTIFS(Events!$S:$S,M587,Events!$AN:$AN,$B587)</f>
        <v>22</v>
      </c>
      <c r="E587" s="31">
        <f>COUNTIFS(Events!$S:$S,N587,Events!$AN:$AN,$B587)</f>
        <v>13</v>
      </c>
      <c r="F587" s="31">
        <f>COUNTIFS(Events!$S:$S,O587,Events!$AN:$AN,$B587)</f>
        <v>18</v>
      </c>
      <c r="G587" s="31">
        <f>COUNTIFS(Events!$S:$S,P587,Events!$AN:$AN,$B587)</f>
        <v>1</v>
      </c>
      <c r="H587" s="31">
        <f>COUNTIFS(Events!$S:$S,Q587,Events!$AN:$AN,$B587)</f>
        <v>2</v>
      </c>
      <c r="I587" s="17">
        <f t="shared" si="31"/>
        <v>113</v>
      </c>
      <c r="L587" s="25" t="s">
        <v>20</v>
      </c>
      <c r="M587" s="25" t="s">
        <v>57</v>
      </c>
      <c r="N587" s="25" t="s">
        <v>31</v>
      </c>
      <c r="O587" s="25" t="s">
        <v>263</v>
      </c>
      <c r="P587" s="25" t="s">
        <v>4449</v>
      </c>
      <c r="Q587" s="25" t="s">
        <v>4448</v>
      </c>
    </row>
    <row r="588" spans="1:17" ht="33.75" customHeight="1" x14ac:dyDescent="0.3">
      <c r="A588" s="24"/>
      <c r="B588" s="14" t="s">
        <v>4497</v>
      </c>
      <c r="C588" s="31">
        <f>COUNTIFS(Events!$S:$S,L588,Events!$AN:$AN,$B588)</f>
        <v>0</v>
      </c>
      <c r="D588" s="31">
        <f>COUNTIFS(Events!$S:$S,M588,Events!$AN:$AN,$B588)</f>
        <v>0</v>
      </c>
      <c r="E588" s="31">
        <f>COUNTIFS(Events!$S:$S,N588,Events!$AN:$AN,$B588)</f>
        <v>0</v>
      </c>
      <c r="F588" s="31">
        <f>COUNTIFS(Events!$S:$S,O588,Events!$AN:$AN,$B588)</f>
        <v>2</v>
      </c>
      <c r="G588" s="31">
        <f>COUNTIFS(Events!$S:$S,P588,Events!$AN:$AN,$B588)</f>
        <v>0</v>
      </c>
      <c r="H588" s="31">
        <f>COUNTIFS(Events!$S:$S,Q588,Events!$AN:$AN,$B588)</f>
        <v>0</v>
      </c>
      <c r="I588" s="17">
        <f t="shared" si="31"/>
        <v>2</v>
      </c>
      <c r="L588" s="25" t="s">
        <v>20</v>
      </c>
      <c r="M588" s="25" t="s">
        <v>57</v>
      </c>
      <c r="N588" s="25" t="s">
        <v>31</v>
      </c>
      <c r="O588" s="25" t="s">
        <v>263</v>
      </c>
      <c r="P588" s="25" t="s">
        <v>4449</v>
      </c>
      <c r="Q588" s="25" t="s">
        <v>4448</v>
      </c>
    </row>
    <row r="589" spans="1:17" ht="33.75" customHeight="1" x14ac:dyDescent="0.3">
      <c r="A589" s="24"/>
      <c r="B589" s="14" t="s">
        <v>4491</v>
      </c>
      <c r="C589" s="31">
        <f>COUNTIFS(Events!$S:$S,L589,Events!$AN:$AN,$B589)</f>
        <v>0</v>
      </c>
      <c r="D589" s="31">
        <f>COUNTIFS(Events!$S:$S,M589,Events!$AN:$AN,$B589)</f>
        <v>2</v>
      </c>
      <c r="E589" s="31">
        <f>COUNTIFS(Events!$S:$S,N589,Events!$AN:$AN,$B589)</f>
        <v>3</v>
      </c>
      <c r="F589" s="31">
        <f>COUNTIFS(Events!$S:$S,O589,Events!$AN:$AN,$B589)</f>
        <v>6</v>
      </c>
      <c r="G589" s="31">
        <f>COUNTIFS(Events!$S:$S,P589,Events!$AN:$AN,$B589)</f>
        <v>0</v>
      </c>
      <c r="H589" s="31">
        <f>COUNTIFS(Events!$S:$S,Q589,Events!$AN:$AN,$B589)</f>
        <v>0</v>
      </c>
      <c r="I589" s="17">
        <f t="shared" si="31"/>
        <v>11</v>
      </c>
      <c r="L589" s="25" t="s">
        <v>20</v>
      </c>
      <c r="M589" s="25" t="s">
        <v>57</v>
      </c>
      <c r="N589" s="25" t="s">
        <v>31</v>
      </c>
      <c r="O589" s="25" t="s">
        <v>263</v>
      </c>
      <c r="P589" s="25" t="s">
        <v>4449</v>
      </c>
      <c r="Q589" s="25" t="s">
        <v>4448</v>
      </c>
    </row>
    <row r="590" spans="1:17" ht="33.75" customHeight="1" x14ac:dyDescent="0.3">
      <c r="A590" s="24"/>
      <c r="B590" s="14" t="s">
        <v>4494</v>
      </c>
      <c r="C590" s="31">
        <f>COUNTIFS(Events!$S:$S,L590,Events!$AN:$AN,$B590)</f>
        <v>0</v>
      </c>
      <c r="D590" s="31">
        <f>COUNTIFS(Events!$S:$S,M590,Events!$AN:$AN,$B590)</f>
        <v>0</v>
      </c>
      <c r="E590" s="31">
        <f>COUNTIFS(Events!$S:$S,N590,Events!$AN:$AN,$B590)</f>
        <v>10</v>
      </c>
      <c r="F590" s="31">
        <f>COUNTIFS(Events!$S:$S,O590,Events!$AN:$AN,$B590)</f>
        <v>1</v>
      </c>
      <c r="G590" s="31">
        <f>COUNTIFS(Events!$S:$S,P590,Events!$AN:$AN,$B590)</f>
        <v>0</v>
      </c>
      <c r="H590" s="31">
        <f>COUNTIFS(Events!$S:$S,Q590,Events!$AN:$AN,$B590)</f>
        <v>0</v>
      </c>
      <c r="I590" s="17">
        <f t="shared" si="31"/>
        <v>11</v>
      </c>
      <c r="L590" s="25" t="s">
        <v>20</v>
      </c>
      <c r="M590" s="25" t="s">
        <v>57</v>
      </c>
      <c r="N590" s="25" t="s">
        <v>31</v>
      </c>
      <c r="O590" s="25" t="s">
        <v>263</v>
      </c>
      <c r="P590" s="25" t="s">
        <v>4449</v>
      </c>
      <c r="Q590" s="25" t="s">
        <v>4448</v>
      </c>
    </row>
    <row r="591" spans="1:17" ht="33.75" customHeight="1" x14ac:dyDescent="0.3">
      <c r="A591" s="24"/>
      <c r="B591" s="14" t="s">
        <v>4495</v>
      </c>
      <c r="C591" s="31">
        <f>COUNTIFS(Events!$S:$S,L591,Events!$AN:$AN,$B591)</f>
        <v>0</v>
      </c>
      <c r="D591" s="31">
        <f>COUNTIFS(Events!$S:$S,M591,Events!$AN:$AN,$B591)</f>
        <v>0</v>
      </c>
      <c r="E591" s="31">
        <f>COUNTIFS(Events!$S:$S,N591,Events!$AN:$AN,$B591)</f>
        <v>0</v>
      </c>
      <c r="F591" s="31">
        <f>COUNTIFS(Events!$S:$S,O591,Events!$AN:$AN,$B591)</f>
        <v>0</v>
      </c>
      <c r="G591" s="31">
        <f>COUNTIFS(Events!$S:$S,P591,Events!$AN:$AN,$B591)</f>
        <v>0</v>
      </c>
      <c r="H591" s="31">
        <f>COUNTIFS(Events!$S:$S,Q591,Events!$AN:$AN,$B591)</f>
        <v>0</v>
      </c>
      <c r="I591" s="17">
        <f t="shared" si="31"/>
        <v>0</v>
      </c>
      <c r="L591" s="25" t="s">
        <v>20</v>
      </c>
      <c r="M591" s="25" t="s">
        <v>57</v>
      </c>
      <c r="N591" s="25" t="s">
        <v>31</v>
      </c>
      <c r="O591" s="25" t="s">
        <v>263</v>
      </c>
      <c r="P591" s="25" t="s">
        <v>4449</v>
      </c>
      <c r="Q591" s="25" t="s">
        <v>4448</v>
      </c>
    </row>
    <row r="592" spans="1:17" ht="33.75" customHeight="1" x14ac:dyDescent="0.3">
      <c r="A592" s="24"/>
      <c r="B592" s="14" t="s">
        <v>4493</v>
      </c>
      <c r="C592" s="31">
        <f>COUNTIFS(Events!$S:$S,L592,Events!$AN:$AN,$B592)</f>
        <v>0</v>
      </c>
      <c r="D592" s="31">
        <f>COUNTIFS(Events!$S:$S,M592,Events!$AN:$AN,$B592)</f>
        <v>0</v>
      </c>
      <c r="E592" s="31">
        <f>COUNTIFS(Events!$S:$S,N592,Events!$AN:$AN,$B592)</f>
        <v>1</v>
      </c>
      <c r="F592" s="31">
        <f>COUNTIFS(Events!$S:$S,O592,Events!$AN:$AN,$B592)</f>
        <v>0</v>
      </c>
      <c r="G592" s="31">
        <f>COUNTIFS(Events!$S:$S,P592,Events!$AN:$AN,$B592)</f>
        <v>0</v>
      </c>
      <c r="H592" s="31">
        <f>COUNTIFS(Events!$S:$S,Q592,Events!$AN:$AN,$B592)</f>
        <v>0</v>
      </c>
      <c r="I592" s="17">
        <f t="shared" si="31"/>
        <v>1</v>
      </c>
      <c r="L592" s="25" t="s">
        <v>20</v>
      </c>
      <c r="M592" s="25" t="s">
        <v>57</v>
      </c>
      <c r="N592" s="25" t="s">
        <v>31</v>
      </c>
      <c r="O592" s="25" t="s">
        <v>263</v>
      </c>
      <c r="P592" s="25" t="s">
        <v>4449</v>
      </c>
      <c r="Q592" s="25" t="s">
        <v>4448</v>
      </c>
    </row>
    <row r="593" spans="1:17" ht="33.75" customHeight="1" x14ac:dyDescent="0.3">
      <c r="A593" s="24"/>
      <c r="B593" s="14" t="s">
        <v>4496</v>
      </c>
      <c r="C593" s="31">
        <f>COUNTIFS(Events!$S:$S,L593,Events!$AN:$AN,$B593)</f>
        <v>0</v>
      </c>
      <c r="D593" s="31">
        <f>COUNTIFS(Events!$S:$S,M593,Events!$AN:$AN,$B593)</f>
        <v>0</v>
      </c>
      <c r="E593" s="31">
        <f>COUNTIFS(Events!$S:$S,N593,Events!$AN:$AN,$B593)</f>
        <v>0</v>
      </c>
      <c r="F593" s="31">
        <f>COUNTIFS(Events!$S:$S,O593,Events!$AN:$AN,$B593)</f>
        <v>0</v>
      </c>
      <c r="G593" s="31">
        <f>COUNTIFS(Events!$S:$S,P593,Events!$AN:$AN,$B593)</f>
        <v>0</v>
      </c>
      <c r="H593" s="31">
        <f>COUNTIFS(Events!$S:$S,Q593,Events!$AN:$AN,$B593)</f>
        <v>0</v>
      </c>
      <c r="I593" s="17">
        <f t="shared" si="31"/>
        <v>0</v>
      </c>
      <c r="L593" s="25" t="s">
        <v>20</v>
      </c>
      <c r="M593" s="25" t="s">
        <v>57</v>
      </c>
      <c r="N593" s="25" t="s">
        <v>31</v>
      </c>
      <c r="O593" s="25" t="s">
        <v>263</v>
      </c>
      <c r="P593" s="25" t="s">
        <v>4449</v>
      </c>
      <c r="Q593" s="25" t="s">
        <v>4448</v>
      </c>
    </row>
    <row r="594" spans="1:17" ht="33.75" customHeight="1" x14ac:dyDescent="0.3">
      <c r="A594" s="24"/>
      <c r="B594" s="14" t="s">
        <v>36</v>
      </c>
      <c r="C594" s="31">
        <f>COUNTIFS(Events!$S:$S,L594,Events!$AN:$AN,$B594)</f>
        <v>5</v>
      </c>
      <c r="D594" s="31">
        <f>COUNTIFS(Events!$S:$S,M594,Events!$AN:$AN,$B594)</f>
        <v>1</v>
      </c>
      <c r="E594" s="31">
        <f>COUNTIFS(Events!$S:$S,N594,Events!$AN:$AN,$B594)</f>
        <v>1</v>
      </c>
      <c r="F594" s="31">
        <f>COUNTIFS(Events!$S:$S,O594,Events!$AN:$AN,$B594)</f>
        <v>1</v>
      </c>
      <c r="G594" s="31">
        <f>COUNTIFS(Events!$S:$S,P594,Events!$AN:$AN,$B594)</f>
        <v>5</v>
      </c>
      <c r="H594" s="31">
        <f>COUNTIFS(Events!$S:$S,Q594,Events!$AN:$AN,$B594)</f>
        <v>0</v>
      </c>
      <c r="I594" s="17">
        <f t="shared" si="31"/>
        <v>13</v>
      </c>
      <c r="L594" s="25" t="s">
        <v>20</v>
      </c>
      <c r="M594" s="25" t="s">
        <v>57</v>
      </c>
      <c r="N594" s="25" t="s">
        <v>31</v>
      </c>
      <c r="O594" s="25" t="s">
        <v>263</v>
      </c>
      <c r="P594" s="25" t="s">
        <v>4449</v>
      </c>
      <c r="Q594" s="25" t="s">
        <v>4448</v>
      </c>
    </row>
    <row r="595" spans="1:17" ht="33.75" customHeight="1" thickBot="1" x14ac:dyDescent="0.35">
      <c r="A595" s="24"/>
      <c r="B595" s="14" t="s">
        <v>4498</v>
      </c>
      <c r="C595" s="31">
        <f>COUNTIFS(Events!$S:$S,L595,Events!$AN:$AN,$B595)</f>
        <v>181</v>
      </c>
      <c r="D595" s="31">
        <f>COUNTIFS(Events!$S:$S,M595,Events!$AN:$AN,$B595)</f>
        <v>140</v>
      </c>
      <c r="E595" s="31">
        <f>COUNTIFS(Events!$S:$S,N595,Events!$AN:$AN,$B595)</f>
        <v>330</v>
      </c>
      <c r="F595" s="31">
        <f>COUNTIFS(Events!$S:$S,O595,Events!$AN:$AN,$B595)</f>
        <v>137</v>
      </c>
      <c r="G595" s="31">
        <f>COUNTIFS(Events!$S:$S,P595,Events!$AN:$AN,$B595)</f>
        <v>10</v>
      </c>
      <c r="H595" s="31">
        <f>COUNTIFS(Events!$S:$S,Q595,Events!$AN:$AN,$B595)</f>
        <v>17</v>
      </c>
      <c r="I595" s="17">
        <f t="shared" si="31"/>
        <v>815</v>
      </c>
      <c r="L595" s="25" t="s">
        <v>20</v>
      </c>
      <c r="M595" s="25" t="s">
        <v>57</v>
      </c>
      <c r="N595" s="25" t="s">
        <v>31</v>
      </c>
      <c r="O595" s="25" t="s">
        <v>263</v>
      </c>
      <c r="P595" s="25" t="s">
        <v>4449</v>
      </c>
      <c r="Q595" s="25" t="s">
        <v>4448</v>
      </c>
    </row>
    <row r="596" spans="1:17" ht="33.75" customHeight="1" thickBot="1" x14ac:dyDescent="0.35">
      <c r="A596" s="24"/>
      <c r="B596" s="9" t="s">
        <v>5706</v>
      </c>
      <c r="C596" s="18">
        <f t="shared" ref="C596:H596" si="32">SUM(C585:C595)</f>
        <v>243</v>
      </c>
      <c r="D596" s="19">
        <f t="shared" si="32"/>
        <v>165</v>
      </c>
      <c r="E596" s="19">
        <f t="shared" si="32"/>
        <v>360</v>
      </c>
      <c r="F596" s="19">
        <f t="shared" si="32"/>
        <v>165</v>
      </c>
      <c r="G596" s="20">
        <f t="shared" si="32"/>
        <v>16</v>
      </c>
      <c r="H596" s="21">
        <f t="shared" si="32"/>
        <v>19</v>
      </c>
      <c r="I596" s="22">
        <f>SUM(I585:I595)</f>
        <v>968</v>
      </c>
    </row>
    <row r="597" spans="1:17" ht="53.25" customHeight="1" thickBot="1" x14ac:dyDescent="0.35">
      <c r="A597" s="24"/>
      <c r="B597" s="82" t="s">
        <v>5707</v>
      </c>
      <c r="C597" s="83"/>
      <c r="D597" s="83"/>
      <c r="E597" s="83"/>
      <c r="F597" s="83"/>
      <c r="G597" s="83"/>
      <c r="H597" s="83"/>
      <c r="I597" s="84"/>
    </row>
    <row r="598" spans="1:17" ht="17.399999999999999" x14ac:dyDescent="0.3">
      <c r="A598" s="24"/>
    </row>
    <row r="599" spans="1:17" ht="18" thickBot="1" x14ac:dyDescent="0.35">
      <c r="A599" s="24"/>
    </row>
    <row r="600" spans="1:17" ht="40.5" customHeight="1" thickBot="1" x14ac:dyDescent="0.35">
      <c r="A600" s="24"/>
      <c r="B600" s="88" t="s">
        <v>5829</v>
      </c>
      <c r="C600" s="89"/>
      <c r="D600" s="89"/>
      <c r="E600" s="89"/>
      <c r="F600" s="89"/>
      <c r="G600" s="89"/>
      <c r="H600" s="89"/>
      <c r="I600" s="90"/>
    </row>
    <row r="601" spans="1:17" ht="46.5" customHeight="1" thickBot="1" x14ac:dyDescent="0.35">
      <c r="A601" s="24"/>
      <c r="B601" s="85" t="s">
        <v>5728</v>
      </c>
      <c r="C601" s="86"/>
      <c r="D601" s="86"/>
      <c r="E601" s="86"/>
      <c r="F601" s="86"/>
      <c r="G601" s="86"/>
      <c r="H601" s="86"/>
      <c r="I601" s="87"/>
    </row>
    <row r="602" spans="1:17" ht="46.5" customHeight="1" thickBot="1" x14ac:dyDescent="0.35">
      <c r="A602" s="24"/>
      <c r="B602" s="3"/>
      <c r="C602" s="4" t="s">
        <v>20</v>
      </c>
      <c r="D602" s="5" t="s">
        <v>57</v>
      </c>
      <c r="E602" s="5" t="s">
        <v>31</v>
      </c>
      <c r="F602" s="6" t="s">
        <v>263</v>
      </c>
      <c r="G602" s="7" t="s">
        <v>4449</v>
      </c>
      <c r="H602" s="8" t="s">
        <v>4448</v>
      </c>
      <c r="I602" s="9" t="s">
        <v>5706</v>
      </c>
    </row>
    <row r="603" spans="1:17" ht="33.75" customHeight="1" x14ac:dyDescent="0.3">
      <c r="A603" s="24"/>
      <c r="B603" s="10" t="s">
        <v>4502</v>
      </c>
      <c r="C603" s="31">
        <f>COUNTIFS(Events!$S:$S,L603,Events!$AO:$AO,$B603)</f>
        <v>62</v>
      </c>
      <c r="D603" s="31">
        <f>COUNTIFS(Events!$S:$S,M603,Events!$AO:$AO,$B603)</f>
        <v>11</v>
      </c>
      <c r="E603" s="31">
        <f>COUNTIFS(Events!$S:$S,N603,Events!$AO:$AO,$B603)</f>
        <v>11</v>
      </c>
      <c r="F603" s="31">
        <f>COUNTIFS(Events!$S:$S,O603,Events!$AO:$AO,$B603)</f>
        <v>16</v>
      </c>
      <c r="G603" s="31">
        <f>COUNTIFS(Events!$S:$S,P603,Events!$AO:$AO,$B603)</f>
        <v>5</v>
      </c>
      <c r="H603" s="31">
        <f>COUNTIFS(Events!$S:$S,Q603,Events!$AO:$AO,$B603)</f>
        <v>2</v>
      </c>
      <c r="I603" s="17">
        <f>SUM(C603:H603)</f>
        <v>107</v>
      </c>
      <c r="L603" s="25" t="s">
        <v>20</v>
      </c>
      <c r="M603" s="25" t="s">
        <v>57</v>
      </c>
      <c r="N603" s="25" t="s">
        <v>31</v>
      </c>
      <c r="O603" s="25" t="s">
        <v>263</v>
      </c>
      <c r="P603" s="25" t="s">
        <v>4449</v>
      </c>
      <c r="Q603" s="25" t="s">
        <v>4448</v>
      </c>
    </row>
    <row r="604" spans="1:17" ht="33.75" customHeight="1" x14ac:dyDescent="0.3">
      <c r="A604" s="24"/>
      <c r="B604" s="14" t="s">
        <v>4503</v>
      </c>
      <c r="C604" s="31">
        <f>COUNTIFS(Events!$S:$S,L604,Events!$AO:$AO,$B604)</f>
        <v>0</v>
      </c>
      <c r="D604" s="31">
        <f>COUNTIFS(Events!$S:$S,M604,Events!$AO:$AO,$B604)</f>
        <v>14</v>
      </c>
      <c r="E604" s="31">
        <f>COUNTIFS(Events!$S:$S,N604,Events!$AO:$AO,$B604)</f>
        <v>19</v>
      </c>
      <c r="F604" s="31">
        <f>COUNTIFS(Events!$S:$S,O604,Events!$AO:$AO,$B604)</f>
        <v>12</v>
      </c>
      <c r="G604" s="31">
        <f>COUNTIFS(Events!$S:$S,P604,Events!$AO:$AO,$B604)</f>
        <v>0</v>
      </c>
      <c r="H604" s="31">
        <f>COUNTIFS(Events!$S:$S,Q604,Events!$AO:$AO,$B604)</f>
        <v>0</v>
      </c>
      <c r="I604" s="17">
        <f>SUM(C604:H604)</f>
        <v>45</v>
      </c>
      <c r="L604" s="25" t="s">
        <v>20</v>
      </c>
      <c r="M604" s="25" t="s">
        <v>57</v>
      </c>
      <c r="N604" s="25" t="s">
        <v>31</v>
      </c>
      <c r="O604" s="25" t="s">
        <v>263</v>
      </c>
      <c r="P604" s="25" t="s">
        <v>4449</v>
      </c>
      <c r="Q604" s="25" t="s">
        <v>4448</v>
      </c>
    </row>
    <row r="605" spans="1:17" ht="33.75" customHeight="1" x14ac:dyDescent="0.3">
      <c r="A605" s="24"/>
      <c r="B605" s="14" t="s">
        <v>4504</v>
      </c>
      <c r="C605" s="31">
        <f>COUNTIFS(Events!$S:$S,L605,Events!$AO:$AO,$B605)</f>
        <v>0</v>
      </c>
      <c r="D605" s="31">
        <f>COUNTIFS(Events!$S:$S,M605,Events!$AO:$AO,$B605)</f>
        <v>0</v>
      </c>
      <c r="E605" s="31">
        <f>COUNTIFS(Events!$S:$S,N605,Events!$AO:$AO,$B605)</f>
        <v>0</v>
      </c>
      <c r="F605" s="31">
        <f>COUNTIFS(Events!$S:$S,O605,Events!$AO:$AO,$B605)</f>
        <v>0</v>
      </c>
      <c r="G605" s="31">
        <f>COUNTIFS(Events!$S:$S,P605,Events!$AO:$AO,$B605)</f>
        <v>1</v>
      </c>
      <c r="H605" s="31">
        <f>COUNTIFS(Events!$S:$S,Q605,Events!$AO:$AO,$B605)</f>
        <v>0</v>
      </c>
      <c r="I605" s="17">
        <f>SUM(C605:H605)</f>
        <v>1</v>
      </c>
      <c r="L605" s="25" t="s">
        <v>20</v>
      </c>
      <c r="M605" s="25" t="s">
        <v>57</v>
      </c>
      <c r="N605" s="25" t="s">
        <v>31</v>
      </c>
      <c r="O605" s="25" t="s">
        <v>263</v>
      </c>
      <c r="P605" s="25" t="s">
        <v>4449</v>
      </c>
      <c r="Q605" s="25" t="s">
        <v>4448</v>
      </c>
    </row>
    <row r="606" spans="1:17" ht="33.75" customHeight="1" x14ac:dyDescent="0.3">
      <c r="A606" s="24"/>
      <c r="B606" s="14" t="s">
        <v>4467</v>
      </c>
      <c r="C606" s="31">
        <f>COUNTIFS(Events!$S:$S,L606,Events!$AO:$AO,$B606)</f>
        <v>0</v>
      </c>
      <c r="D606" s="31">
        <f>COUNTIFS(Events!$S:$S,M606,Events!$AO:$AO,$B606)</f>
        <v>0</v>
      </c>
      <c r="E606" s="31">
        <f>COUNTIFS(Events!$S:$S,N606,Events!$AO:$AO,$B606)</f>
        <v>0</v>
      </c>
      <c r="F606" s="31">
        <f>COUNTIFS(Events!$S:$S,O606,Events!$AO:$AO,$B606)</f>
        <v>0</v>
      </c>
      <c r="G606" s="31">
        <f>COUNTIFS(Events!$S:$S,P606,Events!$AO:$AO,$B606)</f>
        <v>0</v>
      </c>
      <c r="H606" s="31">
        <f>COUNTIFS(Events!$S:$S,Q606,Events!$AO:$AO,$B606)</f>
        <v>0</v>
      </c>
      <c r="I606" s="17">
        <f>SUM(C606:H606)</f>
        <v>0</v>
      </c>
      <c r="L606" s="25" t="s">
        <v>20</v>
      </c>
      <c r="M606" s="25" t="s">
        <v>57</v>
      </c>
      <c r="N606" s="25" t="s">
        <v>31</v>
      </c>
      <c r="O606" s="25" t="s">
        <v>263</v>
      </c>
      <c r="P606" s="25" t="s">
        <v>4449</v>
      </c>
      <c r="Q606" s="25" t="s">
        <v>4448</v>
      </c>
    </row>
    <row r="607" spans="1:17" ht="33.75" customHeight="1" thickBot="1" x14ac:dyDescent="0.35">
      <c r="A607" s="24"/>
      <c r="B607" s="14" t="s">
        <v>4498</v>
      </c>
      <c r="C607" s="31">
        <f>COUNTIFS(Events!$S:$S,L607,Events!$AO:$AO,$B607)</f>
        <v>181</v>
      </c>
      <c r="D607" s="31">
        <f>COUNTIFS(Events!$S:$S,M607,Events!$AO:$AO,$B607)</f>
        <v>140</v>
      </c>
      <c r="E607" s="31">
        <f>COUNTIFS(Events!$S:$S,N607,Events!$AO:$AO,$B607)</f>
        <v>330</v>
      </c>
      <c r="F607" s="31">
        <f>COUNTIFS(Events!$S:$S,O607,Events!$AO:$AO,$B607)</f>
        <v>137</v>
      </c>
      <c r="G607" s="31">
        <f>COUNTIFS(Events!$S:$S,P607,Events!$AO:$AO,$B607)</f>
        <v>10</v>
      </c>
      <c r="H607" s="31">
        <f>COUNTIFS(Events!$S:$S,Q607,Events!$AO:$AO,$B607)</f>
        <v>17</v>
      </c>
      <c r="I607" s="17">
        <f>SUM(C607:H607)</f>
        <v>815</v>
      </c>
      <c r="L607" s="25" t="s">
        <v>20</v>
      </c>
      <c r="M607" s="25" t="s">
        <v>57</v>
      </c>
      <c r="N607" s="25" t="s">
        <v>31</v>
      </c>
      <c r="O607" s="25" t="s">
        <v>263</v>
      </c>
      <c r="P607" s="25" t="s">
        <v>4449</v>
      </c>
      <c r="Q607" s="25" t="s">
        <v>4448</v>
      </c>
    </row>
    <row r="608" spans="1:17" ht="33.75" customHeight="1" thickBot="1" x14ac:dyDescent="0.35">
      <c r="A608" s="24"/>
      <c r="B608" s="9" t="s">
        <v>5706</v>
      </c>
      <c r="C608" s="18">
        <f t="shared" ref="C608:H608" si="33">SUM(C603:C607)</f>
        <v>243</v>
      </c>
      <c r="D608" s="19">
        <f t="shared" si="33"/>
        <v>165</v>
      </c>
      <c r="E608" s="19">
        <f t="shared" si="33"/>
        <v>360</v>
      </c>
      <c r="F608" s="19">
        <f t="shared" si="33"/>
        <v>165</v>
      </c>
      <c r="G608" s="20">
        <f t="shared" si="33"/>
        <v>16</v>
      </c>
      <c r="H608" s="21">
        <f t="shared" si="33"/>
        <v>19</v>
      </c>
      <c r="I608" s="22">
        <f>SUM(I603:I607)</f>
        <v>968</v>
      </c>
    </row>
    <row r="609" spans="1:17" ht="53.25" customHeight="1" thickBot="1" x14ac:dyDescent="0.35">
      <c r="A609" s="24"/>
      <c r="B609" s="82" t="s">
        <v>5707</v>
      </c>
      <c r="C609" s="83"/>
      <c r="D609" s="83"/>
      <c r="E609" s="83"/>
      <c r="F609" s="83"/>
      <c r="G609" s="83"/>
      <c r="H609" s="83"/>
      <c r="I609" s="84"/>
    </row>
    <row r="610" spans="1:17" ht="17.399999999999999" x14ac:dyDescent="0.3">
      <c r="A610" s="24"/>
    </row>
    <row r="611" spans="1:17" ht="18" thickBot="1" x14ac:dyDescent="0.35">
      <c r="A611" s="24"/>
    </row>
    <row r="612" spans="1:17" ht="40.5" customHeight="1" thickBot="1" x14ac:dyDescent="0.35">
      <c r="A612" s="24"/>
      <c r="B612" s="88" t="s">
        <v>5829</v>
      </c>
      <c r="C612" s="89"/>
      <c r="D612" s="89"/>
      <c r="E612" s="89"/>
      <c r="F612" s="89"/>
      <c r="G612" s="89"/>
      <c r="H612" s="89"/>
      <c r="I612" s="90"/>
    </row>
    <row r="613" spans="1:17" ht="46.5" customHeight="1" thickBot="1" x14ac:dyDescent="0.35">
      <c r="A613" s="24"/>
      <c r="B613" s="85" t="s">
        <v>5729</v>
      </c>
      <c r="C613" s="86"/>
      <c r="D613" s="86"/>
      <c r="E613" s="86"/>
      <c r="F613" s="86"/>
      <c r="G613" s="86"/>
      <c r="H613" s="86"/>
      <c r="I613" s="87"/>
    </row>
    <row r="614" spans="1:17" ht="46.5" customHeight="1" thickBot="1" x14ac:dyDescent="0.35">
      <c r="A614" s="24"/>
      <c r="B614" s="3"/>
      <c r="C614" s="4" t="s">
        <v>20</v>
      </c>
      <c r="D614" s="5" t="s">
        <v>57</v>
      </c>
      <c r="E614" s="5" t="s">
        <v>31</v>
      </c>
      <c r="F614" s="6" t="s">
        <v>263</v>
      </c>
      <c r="G614" s="7" t="s">
        <v>4449</v>
      </c>
      <c r="H614" s="8" t="s">
        <v>4448</v>
      </c>
      <c r="I614" s="9" t="s">
        <v>5706</v>
      </c>
    </row>
    <row r="615" spans="1:17" ht="33.75" customHeight="1" x14ac:dyDescent="0.3">
      <c r="A615" s="24"/>
      <c r="B615" s="10" t="s">
        <v>4489</v>
      </c>
      <c r="C615" s="31">
        <f>COUNTIFS(Events!$S:$S,L615,Events!$BE:$BE,$B615)</f>
        <v>0</v>
      </c>
      <c r="D615" s="31">
        <f>COUNTIFS(Events!$S:$S,M615,Events!$BE:$BE,$B615)</f>
        <v>0</v>
      </c>
      <c r="E615" s="31">
        <f>COUNTIFS(Events!$S:$S,N615,Events!$BE:$BE,$B615)</f>
        <v>0</v>
      </c>
      <c r="F615" s="31">
        <f>COUNTIFS(Events!$S:$S,O615,Events!$BE:$BE,$B615)</f>
        <v>0</v>
      </c>
      <c r="G615" s="31">
        <f>COUNTIFS(Events!$S:$S,P615,Events!$BE:$BE,$B615)</f>
        <v>0</v>
      </c>
      <c r="H615" s="31">
        <f>COUNTIFS(Events!$S:$S,Q615,Events!$BE:$BE,$B615)</f>
        <v>0</v>
      </c>
      <c r="I615" s="17">
        <f>SUM(C615:H615)</f>
        <v>0</v>
      </c>
      <c r="L615" s="25" t="s">
        <v>20</v>
      </c>
      <c r="M615" s="25" t="s">
        <v>57</v>
      </c>
      <c r="N615" s="25" t="s">
        <v>31</v>
      </c>
      <c r="O615" s="25" t="s">
        <v>263</v>
      </c>
      <c r="P615" s="25" t="s">
        <v>4449</v>
      </c>
      <c r="Q615" s="25" t="s">
        <v>4448</v>
      </c>
    </row>
    <row r="616" spans="1:17" ht="33.75" customHeight="1" x14ac:dyDescent="0.3">
      <c r="A616" s="24"/>
      <c r="B616" s="14" t="s">
        <v>5813</v>
      </c>
      <c r="C616" s="31">
        <f>COUNTIFS(Events!$S:$S,L616,Events!$BE:$BE,$B616)</f>
        <v>4</v>
      </c>
      <c r="D616" s="31">
        <f>COUNTIFS(Events!$S:$S,M616,Events!$BE:$BE,$B616)</f>
        <v>0</v>
      </c>
      <c r="E616" s="31">
        <f>COUNTIFS(Events!$S:$S,N616,Events!$BE:$BE,$B616)</f>
        <v>0</v>
      </c>
      <c r="F616" s="31">
        <f>COUNTIFS(Events!$S:$S,O616,Events!$BE:$BE,$B616)</f>
        <v>0</v>
      </c>
      <c r="G616" s="31">
        <f>COUNTIFS(Events!$S:$S,P616,Events!$BE:$BE,$B616)</f>
        <v>1</v>
      </c>
      <c r="H616" s="31">
        <f>COUNTIFS(Events!$S:$S,Q616,Events!$BE:$BE,$B616)</f>
        <v>0</v>
      </c>
      <c r="I616" s="17">
        <f t="shared" ref="I616:I622" si="34">SUM(C616:H616)</f>
        <v>5</v>
      </c>
      <c r="L616" s="25" t="s">
        <v>20</v>
      </c>
      <c r="M616" s="25" t="s">
        <v>57</v>
      </c>
      <c r="N616" s="25" t="s">
        <v>31</v>
      </c>
      <c r="O616" s="25" t="s">
        <v>263</v>
      </c>
      <c r="P616" s="25" t="s">
        <v>4449</v>
      </c>
      <c r="Q616" s="25" t="s">
        <v>4448</v>
      </c>
    </row>
    <row r="617" spans="1:17" ht="33.75" customHeight="1" x14ac:dyDescent="0.3">
      <c r="A617" s="24"/>
      <c r="B617" s="14" t="s">
        <v>5815</v>
      </c>
      <c r="C617" s="31">
        <f>COUNTIFS(Events!$S:$S,L617,Events!$BE:$BE,$B617)</f>
        <v>2</v>
      </c>
      <c r="D617" s="31">
        <f>COUNTIFS(Events!$S:$S,M617,Events!$BE:$BE,$B617)</f>
        <v>0</v>
      </c>
      <c r="E617" s="31">
        <f>COUNTIFS(Events!$S:$S,N617,Events!$BE:$BE,$B617)</f>
        <v>0</v>
      </c>
      <c r="F617" s="31">
        <f>COUNTIFS(Events!$S:$S,O617,Events!$BE:$BE,$B617)</f>
        <v>0</v>
      </c>
      <c r="G617" s="31">
        <f>COUNTIFS(Events!$S:$S,P617,Events!$BE:$BE,$B617)</f>
        <v>0</v>
      </c>
      <c r="H617" s="31">
        <f>COUNTIFS(Events!$S:$S,Q617,Events!$BE:$BE,$B617)</f>
        <v>0</v>
      </c>
      <c r="I617" s="17">
        <f t="shared" si="34"/>
        <v>2</v>
      </c>
      <c r="L617" s="25" t="s">
        <v>20</v>
      </c>
      <c r="M617" s="25" t="s">
        <v>57</v>
      </c>
      <c r="N617" s="25" t="s">
        <v>31</v>
      </c>
      <c r="O617" s="25" t="s">
        <v>263</v>
      </c>
      <c r="P617" s="25" t="s">
        <v>4449</v>
      </c>
      <c r="Q617" s="25" t="s">
        <v>4448</v>
      </c>
    </row>
    <row r="618" spans="1:17" ht="33.75" customHeight="1" x14ac:dyDescent="0.3">
      <c r="A618" s="24"/>
      <c r="B618" s="14" t="s">
        <v>5811</v>
      </c>
      <c r="C618" s="31">
        <f>COUNTIFS(Events!$S:$S,L618,Events!$BE:$BE,$B618)</f>
        <v>2</v>
      </c>
      <c r="D618" s="31">
        <f>COUNTIFS(Events!$S:$S,M618,Events!$BE:$BE,$B618)</f>
        <v>1</v>
      </c>
      <c r="E618" s="31">
        <f>COUNTIFS(Events!$S:$S,N618,Events!$BE:$BE,$B618)</f>
        <v>0</v>
      </c>
      <c r="F618" s="31">
        <f>COUNTIFS(Events!$S:$S,O618,Events!$BE:$BE,$B618)</f>
        <v>0</v>
      </c>
      <c r="G618" s="31">
        <f>COUNTIFS(Events!$S:$S,P618,Events!$BE:$BE,$B618)</f>
        <v>0</v>
      </c>
      <c r="H618" s="31">
        <f>COUNTIFS(Events!$S:$S,Q618,Events!$BE:$BE,$B618)</f>
        <v>0</v>
      </c>
      <c r="I618" s="17">
        <f t="shared" si="34"/>
        <v>3</v>
      </c>
      <c r="L618" s="25" t="s">
        <v>20</v>
      </c>
      <c r="M618" s="25" t="s">
        <v>57</v>
      </c>
      <c r="N618" s="25" t="s">
        <v>31</v>
      </c>
      <c r="O618" s="25" t="s">
        <v>263</v>
      </c>
      <c r="P618" s="25" t="s">
        <v>4449</v>
      </c>
      <c r="Q618" s="25" t="s">
        <v>4448</v>
      </c>
    </row>
    <row r="619" spans="1:17" ht="33.75" customHeight="1" x14ac:dyDescent="0.3">
      <c r="A619" s="24"/>
      <c r="B619" s="14" t="s">
        <v>5814</v>
      </c>
      <c r="C619" s="31">
        <f>COUNTIFS(Events!$S:$S,L619,Events!$BE:$BE,$B619)</f>
        <v>3</v>
      </c>
      <c r="D619" s="31">
        <f>COUNTIFS(Events!$S:$S,M619,Events!$BE:$BE,$B619)</f>
        <v>0</v>
      </c>
      <c r="E619" s="31">
        <f>COUNTIFS(Events!$S:$S,N619,Events!$BE:$BE,$B619)</f>
        <v>0</v>
      </c>
      <c r="F619" s="31">
        <f>COUNTIFS(Events!$S:$S,O619,Events!$BE:$BE,$B619)</f>
        <v>0</v>
      </c>
      <c r="G619" s="31">
        <f>COUNTIFS(Events!$S:$S,P619,Events!$BE:$BE,$B619)</f>
        <v>0</v>
      </c>
      <c r="H619" s="31">
        <f>COUNTIFS(Events!$S:$S,Q619,Events!$BE:$BE,$B619)</f>
        <v>1</v>
      </c>
      <c r="I619" s="17">
        <f t="shared" si="34"/>
        <v>4</v>
      </c>
      <c r="L619" s="25" t="s">
        <v>20</v>
      </c>
      <c r="M619" s="25" t="s">
        <v>57</v>
      </c>
      <c r="N619" s="25" t="s">
        <v>31</v>
      </c>
      <c r="O619" s="25" t="s">
        <v>263</v>
      </c>
      <c r="P619" s="25" t="s">
        <v>4449</v>
      </c>
      <c r="Q619" s="25" t="s">
        <v>4448</v>
      </c>
    </row>
    <row r="620" spans="1:17" ht="33.75" customHeight="1" x14ac:dyDescent="0.3">
      <c r="A620" s="24"/>
      <c r="B620" s="14" t="s">
        <v>5812</v>
      </c>
      <c r="C620" s="31">
        <f>COUNTIFS(Events!$S:$S,L620,Events!$BE:$BE,$B620)</f>
        <v>26</v>
      </c>
      <c r="D620" s="31">
        <f>COUNTIFS(Events!$S:$S,M620,Events!$BE:$BE,$B620)</f>
        <v>0</v>
      </c>
      <c r="E620" s="31">
        <f>COUNTIFS(Events!$S:$S,N620,Events!$BE:$BE,$B620)</f>
        <v>6</v>
      </c>
      <c r="F620" s="31">
        <f>COUNTIFS(Events!$S:$S,O620,Events!$BE:$BE,$B620)</f>
        <v>3</v>
      </c>
      <c r="G620" s="31">
        <f>COUNTIFS(Events!$S:$S,P620,Events!$BE:$BE,$B620)</f>
        <v>0</v>
      </c>
      <c r="H620" s="31">
        <f>COUNTIFS(Events!$S:$S,Q620,Events!$BE:$BE,$B620)</f>
        <v>0</v>
      </c>
      <c r="I620" s="17">
        <f t="shared" si="34"/>
        <v>35</v>
      </c>
      <c r="L620" s="25" t="s">
        <v>20</v>
      </c>
      <c r="M620" s="25" t="s">
        <v>57</v>
      </c>
      <c r="N620" s="25" t="s">
        <v>31</v>
      </c>
      <c r="O620" s="25" t="s">
        <v>263</v>
      </c>
      <c r="P620" s="25" t="s">
        <v>4449</v>
      </c>
      <c r="Q620" s="25" t="s">
        <v>4448</v>
      </c>
    </row>
    <row r="621" spans="1:17" ht="33.75" customHeight="1" x14ac:dyDescent="0.3">
      <c r="A621" s="24"/>
      <c r="B621" s="14" t="s">
        <v>5810</v>
      </c>
      <c r="C621" s="31">
        <f>COUNTIFS(Events!$S:$S,L621,Events!$BE:$BE,$B621)</f>
        <v>2</v>
      </c>
      <c r="D621" s="31">
        <f>COUNTIFS(Events!$S:$S,M621,Events!$BE:$BE,$B621)</f>
        <v>0</v>
      </c>
      <c r="E621" s="31">
        <f>COUNTIFS(Events!$S:$S,N621,Events!$BE:$BE,$B621)</f>
        <v>1</v>
      </c>
      <c r="F621" s="31">
        <f>COUNTIFS(Events!$S:$S,O621,Events!$BE:$BE,$B621)</f>
        <v>1</v>
      </c>
      <c r="G621" s="31">
        <f>COUNTIFS(Events!$S:$S,P621,Events!$BE:$BE,$B621)</f>
        <v>2</v>
      </c>
      <c r="H621" s="31">
        <f>COUNTIFS(Events!$S:$S,Q621,Events!$BE:$BE,$B621)</f>
        <v>0</v>
      </c>
      <c r="I621" s="17">
        <f t="shared" si="34"/>
        <v>6</v>
      </c>
      <c r="L621" s="25" t="s">
        <v>20</v>
      </c>
      <c r="M621" s="25" t="s">
        <v>57</v>
      </c>
      <c r="N621" s="25" t="s">
        <v>31</v>
      </c>
      <c r="O621" s="25" t="s">
        <v>263</v>
      </c>
      <c r="P621" s="25" t="s">
        <v>4449</v>
      </c>
      <c r="Q621" s="25" t="s">
        <v>4448</v>
      </c>
    </row>
    <row r="622" spans="1:17" ht="33.75" customHeight="1" thickBot="1" x14ac:dyDescent="0.35">
      <c r="A622" s="24"/>
      <c r="B622" s="14" t="s">
        <v>5816</v>
      </c>
      <c r="C622" s="31">
        <f>COUNTIFS(Events!$S:$S,L622,Events!$BE:$BE,$B622)</f>
        <v>204</v>
      </c>
      <c r="D622" s="31">
        <f>COUNTIFS(Events!$S:$S,M622,Events!$BE:$BE,$B622)</f>
        <v>164</v>
      </c>
      <c r="E622" s="31">
        <f>COUNTIFS(Events!$S:$S,N622,Events!$BE:$BE,$B622)</f>
        <v>353</v>
      </c>
      <c r="F622" s="31">
        <f>COUNTIFS(Events!$S:$S,O622,Events!$BE:$BE,$B622)</f>
        <v>161</v>
      </c>
      <c r="G622" s="31">
        <f>COUNTIFS(Events!$S:$S,P622,Events!$BE:$BE,$B622)</f>
        <v>13</v>
      </c>
      <c r="H622" s="31">
        <f>COUNTIFS(Events!$S:$S,Q622,Events!$BE:$BE,$B622)</f>
        <v>18</v>
      </c>
      <c r="I622" s="17">
        <f t="shared" si="34"/>
        <v>913</v>
      </c>
      <c r="L622" s="25" t="s">
        <v>20</v>
      </c>
      <c r="M622" s="25" t="s">
        <v>57</v>
      </c>
      <c r="N622" s="25" t="s">
        <v>31</v>
      </c>
      <c r="O622" s="25" t="s">
        <v>263</v>
      </c>
      <c r="P622" s="25" t="s">
        <v>4449</v>
      </c>
      <c r="Q622" s="25" t="s">
        <v>4448</v>
      </c>
    </row>
    <row r="623" spans="1:17" ht="33.75" customHeight="1" thickBot="1" x14ac:dyDescent="0.35">
      <c r="A623" s="24"/>
      <c r="B623" s="9" t="s">
        <v>5706</v>
      </c>
      <c r="C623" s="18">
        <f t="shared" ref="C623:H623" si="35">SUM(C615:C622)</f>
        <v>243</v>
      </c>
      <c r="D623" s="19">
        <f t="shared" si="35"/>
        <v>165</v>
      </c>
      <c r="E623" s="19">
        <f t="shared" si="35"/>
        <v>360</v>
      </c>
      <c r="F623" s="19">
        <f t="shared" si="35"/>
        <v>165</v>
      </c>
      <c r="G623" s="20">
        <f t="shared" si="35"/>
        <v>16</v>
      </c>
      <c r="H623" s="21">
        <f t="shared" si="35"/>
        <v>19</v>
      </c>
      <c r="I623" s="22">
        <f>SUM(I615:I622)</f>
        <v>968</v>
      </c>
    </row>
    <row r="624" spans="1:17" ht="53.25" customHeight="1" thickBot="1" x14ac:dyDescent="0.35">
      <c r="A624" s="24"/>
      <c r="B624" s="82" t="s">
        <v>5707</v>
      </c>
      <c r="C624" s="83"/>
      <c r="D624" s="83"/>
      <c r="E624" s="83"/>
      <c r="F624" s="83"/>
      <c r="G624" s="83"/>
      <c r="H624" s="83"/>
      <c r="I624" s="84"/>
    </row>
    <row r="625" spans="1:17" ht="17.399999999999999" x14ac:dyDescent="0.3">
      <c r="A625" s="24"/>
    </row>
    <row r="626" spans="1:17" ht="18" thickBot="1" x14ac:dyDescent="0.35">
      <c r="A626" s="24"/>
    </row>
    <row r="627" spans="1:17" ht="40.5" customHeight="1" thickBot="1" x14ac:dyDescent="0.35">
      <c r="A627" s="24"/>
      <c r="B627" s="88" t="s">
        <v>5829</v>
      </c>
      <c r="C627" s="89"/>
      <c r="D627" s="89"/>
      <c r="E627" s="89"/>
      <c r="F627" s="89"/>
      <c r="G627" s="89"/>
      <c r="H627" s="89"/>
      <c r="I627" s="90"/>
    </row>
    <row r="628" spans="1:17" ht="46.5" customHeight="1" thickBot="1" x14ac:dyDescent="0.35">
      <c r="A628" s="24"/>
      <c r="B628" s="85" t="s">
        <v>5730</v>
      </c>
      <c r="C628" s="86"/>
      <c r="D628" s="86"/>
      <c r="E628" s="86"/>
      <c r="F628" s="86"/>
      <c r="G628" s="86"/>
      <c r="H628" s="86"/>
      <c r="I628" s="87"/>
    </row>
    <row r="629" spans="1:17" ht="46.5" customHeight="1" thickBot="1" x14ac:dyDescent="0.35">
      <c r="A629" s="24"/>
      <c r="B629" s="3"/>
      <c r="C629" s="4" t="s">
        <v>20</v>
      </c>
      <c r="D629" s="5" t="s">
        <v>57</v>
      </c>
      <c r="E629" s="5" t="s">
        <v>31</v>
      </c>
      <c r="F629" s="6" t="s">
        <v>263</v>
      </c>
      <c r="G629" s="7" t="s">
        <v>4449</v>
      </c>
      <c r="H629" s="8" t="s">
        <v>4448</v>
      </c>
      <c r="I629" s="9" t="s">
        <v>5706</v>
      </c>
    </row>
    <row r="630" spans="1:17" ht="33.75" customHeight="1" x14ac:dyDescent="0.3">
      <c r="A630" s="24"/>
      <c r="B630" s="10" t="s">
        <v>4482</v>
      </c>
      <c r="C630" s="31">
        <f>COUNTIFS(Events!$S:$S,L630,Events!$BG:$BG,$B630)</f>
        <v>3</v>
      </c>
      <c r="D630" s="31">
        <f>COUNTIFS(Events!$S:$S,M630,Events!$BG:$BG,$B630)</f>
        <v>1</v>
      </c>
      <c r="E630" s="31">
        <f>COUNTIFS(Events!$S:$S,N630,Events!$BG:$BG,$B630)</f>
        <v>0</v>
      </c>
      <c r="F630" s="31">
        <f>COUNTIFS(Events!$S:$S,O630,Events!$BG:$BG,$B630)</f>
        <v>0</v>
      </c>
      <c r="G630" s="31">
        <f>COUNTIFS(Events!$S:$S,P630,Events!$BG:$BG,$B630)</f>
        <v>0</v>
      </c>
      <c r="H630" s="31">
        <f>COUNTIFS(Events!$S:$S,Q630,Events!$BG:$BG,$B630)</f>
        <v>0</v>
      </c>
      <c r="I630" s="17">
        <f>SUM(C630:H630)</f>
        <v>4</v>
      </c>
      <c r="L630" s="25" t="s">
        <v>20</v>
      </c>
      <c r="M630" s="25" t="s">
        <v>57</v>
      </c>
      <c r="N630" s="25" t="s">
        <v>31</v>
      </c>
      <c r="O630" s="25" t="s">
        <v>263</v>
      </c>
      <c r="P630" s="25" t="s">
        <v>4449</v>
      </c>
      <c r="Q630" s="25" t="s">
        <v>4448</v>
      </c>
    </row>
    <row r="631" spans="1:17" ht="33.75" customHeight="1" x14ac:dyDescent="0.3">
      <c r="A631" s="24"/>
      <c r="B631" s="14" t="s">
        <v>4484</v>
      </c>
      <c r="C631" s="31">
        <f>COUNTIFS(Events!$S:$S,L631,Events!$BG:$BG,$B631)</f>
        <v>5</v>
      </c>
      <c r="D631" s="31">
        <f>COUNTIFS(Events!$S:$S,M631,Events!$BG:$BG,$B631)</f>
        <v>1</v>
      </c>
      <c r="E631" s="31">
        <f>COUNTIFS(Events!$S:$S,N631,Events!$BG:$BG,$B631)</f>
        <v>1</v>
      </c>
      <c r="F631" s="31">
        <f>COUNTIFS(Events!$S:$S,O631,Events!$BG:$BG,$B631)</f>
        <v>0</v>
      </c>
      <c r="G631" s="31">
        <f>COUNTIFS(Events!$S:$S,P631,Events!$BG:$BG,$B631)</f>
        <v>1</v>
      </c>
      <c r="H631" s="31">
        <f>COUNTIFS(Events!$S:$S,Q631,Events!$BG:$BG,$B631)</f>
        <v>0</v>
      </c>
      <c r="I631" s="17">
        <f>SUM(C631:H631)</f>
        <v>8</v>
      </c>
      <c r="L631" s="25" t="s">
        <v>20</v>
      </c>
      <c r="M631" s="25" t="s">
        <v>57</v>
      </c>
      <c r="N631" s="25" t="s">
        <v>31</v>
      </c>
      <c r="O631" s="25" t="s">
        <v>263</v>
      </c>
      <c r="P631" s="25" t="s">
        <v>4449</v>
      </c>
      <c r="Q631" s="25" t="s">
        <v>4448</v>
      </c>
    </row>
    <row r="632" spans="1:17" ht="33.75" customHeight="1" thickBot="1" x14ac:dyDescent="0.35">
      <c r="A632" s="24"/>
      <c r="B632" s="14" t="s">
        <v>4483</v>
      </c>
      <c r="C632" s="31">
        <f>COUNTIFS(Events!$S:$S,L632,Events!$BG:$BG,$B632)</f>
        <v>235</v>
      </c>
      <c r="D632" s="31">
        <f>COUNTIFS(Events!$S:$S,M632,Events!$BG:$BG,$B632)</f>
        <v>163</v>
      </c>
      <c r="E632" s="31">
        <f>COUNTIFS(Events!$S:$S,N632,Events!$BG:$BG,$B632)</f>
        <v>359</v>
      </c>
      <c r="F632" s="31">
        <f>COUNTIFS(Events!$S:$S,O632,Events!$BG:$BG,$B632)</f>
        <v>165</v>
      </c>
      <c r="G632" s="31">
        <f>COUNTIFS(Events!$S:$S,P632,Events!$BG:$BG,$B632)</f>
        <v>15</v>
      </c>
      <c r="H632" s="31">
        <f>COUNTIFS(Events!$S:$S,Q632,Events!$BG:$BG,$B632)</f>
        <v>19</v>
      </c>
      <c r="I632" s="17">
        <f>SUM(C632:H632)</f>
        <v>956</v>
      </c>
      <c r="L632" s="25" t="s">
        <v>20</v>
      </c>
      <c r="M632" s="25" t="s">
        <v>57</v>
      </c>
      <c r="N632" s="25" t="s">
        <v>31</v>
      </c>
      <c r="O632" s="25" t="s">
        <v>263</v>
      </c>
      <c r="P632" s="25" t="s">
        <v>4449</v>
      </c>
      <c r="Q632" s="25" t="s">
        <v>4448</v>
      </c>
    </row>
    <row r="633" spans="1:17" ht="33.75" customHeight="1" thickBot="1" x14ac:dyDescent="0.35">
      <c r="A633" s="24"/>
      <c r="B633" s="9" t="s">
        <v>5706</v>
      </c>
      <c r="C633" s="18">
        <f t="shared" ref="C633:H633" si="36">SUM(C630:C632)</f>
        <v>243</v>
      </c>
      <c r="D633" s="19">
        <f t="shared" si="36"/>
        <v>165</v>
      </c>
      <c r="E633" s="19">
        <f t="shared" si="36"/>
        <v>360</v>
      </c>
      <c r="F633" s="19">
        <f t="shared" si="36"/>
        <v>165</v>
      </c>
      <c r="G633" s="20">
        <f t="shared" si="36"/>
        <v>16</v>
      </c>
      <c r="H633" s="21">
        <f t="shared" si="36"/>
        <v>19</v>
      </c>
      <c r="I633" s="22">
        <f>SUM(I630:I632)</f>
        <v>968</v>
      </c>
    </row>
    <row r="634" spans="1:17" ht="53.25" customHeight="1" thickBot="1" x14ac:dyDescent="0.35">
      <c r="A634" s="24"/>
      <c r="B634" s="82" t="s">
        <v>5707</v>
      </c>
      <c r="C634" s="83"/>
      <c r="D634" s="83"/>
      <c r="E634" s="83"/>
      <c r="F634" s="83"/>
      <c r="G634" s="83"/>
      <c r="H634" s="83"/>
      <c r="I634" s="84"/>
    </row>
    <row r="635" spans="1:17" ht="17.399999999999999" x14ac:dyDescent="0.3">
      <c r="A635" s="24"/>
    </row>
    <row r="636" spans="1:17" ht="18" thickBot="1" x14ac:dyDescent="0.35">
      <c r="A636" s="24"/>
    </row>
    <row r="637" spans="1:17" ht="40.5" customHeight="1" thickBot="1" x14ac:dyDescent="0.35">
      <c r="A637" s="24"/>
      <c r="B637" s="88" t="s">
        <v>5829</v>
      </c>
      <c r="C637" s="89"/>
      <c r="D637" s="89"/>
      <c r="E637" s="89"/>
      <c r="F637" s="89"/>
      <c r="G637" s="89"/>
      <c r="H637" s="89"/>
      <c r="I637" s="90"/>
    </row>
    <row r="638" spans="1:17" ht="46.5" customHeight="1" thickBot="1" x14ac:dyDescent="0.35">
      <c r="A638" s="24"/>
      <c r="B638" s="85" t="s">
        <v>5731</v>
      </c>
      <c r="C638" s="86"/>
      <c r="D638" s="86"/>
      <c r="E638" s="86"/>
      <c r="F638" s="86"/>
      <c r="G638" s="86"/>
      <c r="H638" s="86"/>
      <c r="I638" s="87"/>
    </row>
    <row r="639" spans="1:17" ht="46.5" customHeight="1" thickBot="1" x14ac:dyDescent="0.35">
      <c r="A639" s="24"/>
      <c r="B639" s="3"/>
      <c r="C639" s="4" t="s">
        <v>4456</v>
      </c>
      <c r="D639" s="5" t="s">
        <v>32</v>
      </c>
      <c r="E639" s="5" t="s">
        <v>25</v>
      </c>
      <c r="F639" s="6" t="s">
        <v>4458</v>
      </c>
      <c r="G639" s="7" t="s">
        <v>102</v>
      </c>
      <c r="H639" s="8" t="s">
        <v>4457</v>
      </c>
      <c r="I639" s="9" t="s">
        <v>5706</v>
      </c>
    </row>
    <row r="640" spans="1:17" ht="33.75" customHeight="1" x14ac:dyDescent="0.3">
      <c r="A640" s="24"/>
      <c r="B640" s="10" t="s">
        <v>3545</v>
      </c>
      <c r="C640" s="31">
        <f>COUNTIFS(Events!$T:$T,L640,Events!$G:$G,$B640)</f>
        <v>18</v>
      </c>
      <c r="D640" s="31">
        <f>COUNTIFS(Events!$T:$T,M640,Events!$G:$G,$B640)</f>
        <v>10</v>
      </c>
      <c r="E640" s="31">
        <f>COUNTIFS(Events!$T:$T,N640,Events!$G:$G,$B640)</f>
        <v>38</v>
      </c>
      <c r="F640" s="31">
        <f>COUNTIFS(Events!$T:$T,O640,Events!$G:$G,$B640)</f>
        <v>27</v>
      </c>
      <c r="G640" s="31">
        <f>COUNTIFS(Events!$T:$T,P640,Events!$G:$G,$B640)</f>
        <v>7</v>
      </c>
      <c r="H640" s="31">
        <f>COUNTIFS(Events!$T:$T,Q640,Events!$G:$G,$B640)</f>
        <v>0</v>
      </c>
      <c r="I640" s="17">
        <f>SUM(C640:H640)</f>
        <v>100</v>
      </c>
      <c r="L640" s="25" t="s">
        <v>4456</v>
      </c>
      <c r="M640" s="25" t="s">
        <v>32</v>
      </c>
      <c r="N640" s="25" t="s">
        <v>25</v>
      </c>
      <c r="O640" s="25" t="s">
        <v>4458</v>
      </c>
      <c r="P640" s="25" t="s">
        <v>102</v>
      </c>
      <c r="Q640" s="25" t="s">
        <v>4457</v>
      </c>
    </row>
    <row r="641" spans="1:17" ht="33.75" customHeight="1" x14ac:dyDescent="0.3">
      <c r="A641" s="24"/>
      <c r="B641" s="14" t="s">
        <v>3546</v>
      </c>
      <c r="C641" s="31">
        <f>COUNTIFS(Events!$T:$T,L641,Events!$G:$G,$B641)</f>
        <v>26</v>
      </c>
      <c r="D641" s="31">
        <f>COUNTIFS(Events!$T:$T,M641,Events!$G:$G,$B641)</f>
        <v>17</v>
      </c>
      <c r="E641" s="31">
        <f>COUNTIFS(Events!$T:$T,N641,Events!$G:$G,$B641)</f>
        <v>76</v>
      </c>
      <c r="F641" s="31">
        <f>COUNTIFS(Events!$T:$T,O641,Events!$G:$G,$B641)</f>
        <v>40</v>
      </c>
      <c r="G641" s="31">
        <f>COUNTIFS(Events!$T:$T,P641,Events!$G:$G,$B641)</f>
        <v>10</v>
      </c>
      <c r="H641" s="31">
        <f>COUNTIFS(Events!$T:$T,Q641,Events!$G:$G,$B641)</f>
        <v>3</v>
      </c>
      <c r="I641" s="17">
        <f t="shared" ref="I641:I646" si="37">SUM(C641:H641)</f>
        <v>172</v>
      </c>
      <c r="L641" s="25" t="s">
        <v>4456</v>
      </c>
      <c r="M641" s="25" t="s">
        <v>32</v>
      </c>
      <c r="N641" s="25" t="s">
        <v>25</v>
      </c>
      <c r="O641" s="25" t="s">
        <v>4458</v>
      </c>
      <c r="P641" s="25" t="s">
        <v>102</v>
      </c>
      <c r="Q641" s="25" t="s">
        <v>4457</v>
      </c>
    </row>
    <row r="642" spans="1:17" ht="33.75" customHeight="1" x14ac:dyDescent="0.3">
      <c r="A642" s="24"/>
      <c r="B642" s="14" t="s">
        <v>3547</v>
      </c>
      <c r="C642" s="31">
        <f>COUNTIFS(Events!$T:$T,L642,Events!$G:$G,$B642)</f>
        <v>16</v>
      </c>
      <c r="D642" s="31">
        <f>COUNTIFS(Events!$T:$T,M642,Events!$G:$G,$B642)</f>
        <v>26</v>
      </c>
      <c r="E642" s="31">
        <f>COUNTIFS(Events!$T:$T,N642,Events!$G:$G,$B642)</f>
        <v>37</v>
      </c>
      <c r="F642" s="31">
        <f>COUNTIFS(Events!$T:$T,O642,Events!$G:$G,$B642)</f>
        <v>44</v>
      </c>
      <c r="G642" s="31">
        <f>COUNTIFS(Events!$T:$T,P642,Events!$G:$G,$B642)</f>
        <v>5</v>
      </c>
      <c r="H642" s="31">
        <f>COUNTIFS(Events!$T:$T,Q642,Events!$G:$G,$B642)</f>
        <v>2</v>
      </c>
      <c r="I642" s="17">
        <f t="shared" si="37"/>
        <v>130</v>
      </c>
      <c r="L642" s="25" t="s">
        <v>4456</v>
      </c>
      <c r="M642" s="25" t="s">
        <v>32</v>
      </c>
      <c r="N642" s="25" t="s">
        <v>25</v>
      </c>
      <c r="O642" s="25" t="s">
        <v>4458</v>
      </c>
      <c r="P642" s="25" t="s">
        <v>102</v>
      </c>
      <c r="Q642" s="25" t="s">
        <v>4457</v>
      </c>
    </row>
    <row r="643" spans="1:17" ht="33.75" customHeight="1" x14ac:dyDescent="0.3">
      <c r="A643" s="24"/>
      <c r="B643" s="14" t="s">
        <v>3541</v>
      </c>
      <c r="C643" s="31">
        <f>COUNTIFS(Events!$T:$T,L643,Events!$G:$G,$B643)</f>
        <v>23</v>
      </c>
      <c r="D643" s="31">
        <f>COUNTIFS(Events!$T:$T,M643,Events!$G:$G,$B643)</f>
        <v>24</v>
      </c>
      <c r="E643" s="31">
        <f>COUNTIFS(Events!$T:$T,N643,Events!$G:$G,$B643)</f>
        <v>46</v>
      </c>
      <c r="F643" s="31">
        <f>COUNTIFS(Events!$T:$T,O643,Events!$G:$G,$B643)</f>
        <v>36</v>
      </c>
      <c r="G643" s="31">
        <f>COUNTIFS(Events!$T:$T,P643,Events!$G:$G,$B643)</f>
        <v>5</v>
      </c>
      <c r="H643" s="31">
        <f>COUNTIFS(Events!$T:$T,Q643,Events!$G:$G,$B643)</f>
        <v>1</v>
      </c>
      <c r="I643" s="17">
        <f t="shared" si="37"/>
        <v>135</v>
      </c>
      <c r="L643" s="25" t="s">
        <v>4456</v>
      </c>
      <c r="M643" s="25" t="s">
        <v>32</v>
      </c>
      <c r="N643" s="25" t="s">
        <v>25</v>
      </c>
      <c r="O643" s="25" t="s">
        <v>4458</v>
      </c>
      <c r="P643" s="25" t="s">
        <v>102</v>
      </c>
      <c r="Q643" s="25" t="s">
        <v>4457</v>
      </c>
    </row>
    <row r="644" spans="1:17" ht="33.75" customHeight="1" x14ac:dyDescent="0.3">
      <c r="A644" s="24"/>
      <c r="B644" s="14" t="s">
        <v>3542</v>
      </c>
      <c r="C644" s="31">
        <f>COUNTIFS(Events!$T:$T,L644,Events!$G:$G,$B644)</f>
        <v>24</v>
      </c>
      <c r="D644" s="31">
        <f>COUNTIFS(Events!$T:$T,M644,Events!$G:$G,$B644)</f>
        <v>25</v>
      </c>
      <c r="E644" s="31">
        <f>COUNTIFS(Events!$T:$T,N644,Events!$G:$G,$B644)</f>
        <v>51</v>
      </c>
      <c r="F644" s="31">
        <f>COUNTIFS(Events!$T:$T,O644,Events!$G:$G,$B644)</f>
        <v>51</v>
      </c>
      <c r="G644" s="31">
        <f>COUNTIFS(Events!$T:$T,P644,Events!$G:$G,$B644)</f>
        <v>7</v>
      </c>
      <c r="H644" s="31">
        <f>COUNTIFS(Events!$T:$T,Q644,Events!$G:$G,$B644)</f>
        <v>2</v>
      </c>
      <c r="I644" s="17">
        <f t="shared" si="37"/>
        <v>160</v>
      </c>
      <c r="L644" s="25" t="s">
        <v>4456</v>
      </c>
      <c r="M644" s="25" t="s">
        <v>32</v>
      </c>
      <c r="N644" s="25" t="s">
        <v>25</v>
      </c>
      <c r="O644" s="25" t="s">
        <v>4458</v>
      </c>
      <c r="P644" s="25" t="s">
        <v>102</v>
      </c>
      <c r="Q644" s="25" t="s">
        <v>4457</v>
      </c>
    </row>
    <row r="645" spans="1:17" ht="33.75" customHeight="1" x14ac:dyDescent="0.3">
      <c r="A645" s="24"/>
      <c r="B645" s="14" t="s">
        <v>3543</v>
      </c>
      <c r="C645" s="31">
        <f>COUNTIFS(Events!$T:$T,L645,Events!$G:$G,$B645)</f>
        <v>28</v>
      </c>
      <c r="D645" s="31">
        <f>COUNTIFS(Events!$T:$T,M645,Events!$G:$G,$B645)</f>
        <v>18</v>
      </c>
      <c r="E645" s="31">
        <f>COUNTIFS(Events!$T:$T,N645,Events!$G:$G,$B645)</f>
        <v>37</v>
      </c>
      <c r="F645" s="31">
        <f>COUNTIFS(Events!$T:$T,O645,Events!$G:$G,$B645)</f>
        <v>30</v>
      </c>
      <c r="G645" s="31">
        <f>COUNTIFS(Events!$T:$T,P645,Events!$G:$G,$B645)</f>
        <v>10</v>
      </c>
      <c r="H645" s="31">
        <f>COUNTIFS(Events!$T:$T,Q645,Events!$G:$G,$B645)</f>
        <v>1</v>
      </c>
      <c r="I645" s="17">
        <f t="shared" si="37"/>
        <v>124</v>
      </c>
      <c r="L645" s="25" t="s">
        <v>4456</v>
      </c>
      <c r="M645" s="25" t="s">
        <v>32</v>
      </c>
      <c r="N645" s="25" t="s">
        <v>25</v>
      </c>
      <c r="O645" s="25" t="s">
        <v>4458</v>
      </c>
      <c r="P645" s="25" t="s">
        <v>102</v>
      </c>
      <c r="Q645" s="25" t="s">
        <v>4457</v>
      </c>
    </row>
    <row r="646" spans="1:17" ht="33.75" customHeight="1" thickBot="1" x14ac:dyDescent="0.35">
      <c r="A646" s="24"/>
      <c r="B646" s="14" t="s">
        <v>3544</v>
      </c>
      <c r="C646" s="31">
        <f>COUNTIFS(Events!$T:$T,L646,Events!$G:$G,$B646)</f>
        <v>11</v>
      </c>
      <c r="D646" s="31">
        <f>COUNTIFS(Events!$T:$T,M646,Events!$G:$G,$B646)</f>
        <v>10</v>
      </c>
      <c r="E646" s="31">
        <f>COUNTIFS(Events!$T:$T,N646,Events!$G:$G,$B646)</f>
        <v>92</v>
      </c>
      <c r="F646" s="31">
        <f>COUNTIFS(Events!$T:$T,O646,Events!$G:$G,$B646)</f>
        <v>20</v>
      </c>
      <c r="G646" s="31">
        <f>COUNTIFS(Events!$T:$T,P646,Events!$G:$G,$B646)</f>
        <v>13</v>
      </c>
      <c r="H646" s="31">
        <f>COUNTIFS(Events!$T:$T,Q646,Events!$G:$G,$B646)</f>
        <v>1</v>
      </c>
      <c r="I646" s="17">
        <f t="shared" si="37"/>
        <v>147</v>
      </c>
      <c r="L646" s="25" t="s">
        <v>4456</v>
      </c>
      <c r="M646" s="25" t="s">
        <v>32</v>
      </c>
      <c r="N646" s="25" t="s">
        <v>25</v>
      </c>
      <c r="O646" s="25" t="s">
        <v>4458</v>
      </c>
      <c r="P646" s="25" t="s">
        <v>102</v>
      </c>
      <c r="Q646" s="25" t="s">
        <v>4457</v>
      </c>
    </row>
    <row r="647" spans="1:17" ht="33.75" customHeight="1" thickBot="1" x14ac:dyDescent="0.35">
      <c r="A647" s="24"/>
      <c r="B647" s="9" t="s">
        <v>5706</v>
      </c>
      <c r="C647" s="18">
        <f t="shared" ref="C647:H647" si="38">SUM(C640:C646)</f>
        <v>146</v>
      </c>
      <c r="D647" s="19">
        <f t="shared" si="38"/>
        <v>130</v>
      </c>
      <c r="E647" s="19">
        <f t="shared" si="38"/>
        <v>377</v>
      </c>
      <c r="F647" s="19">
        <f t="shared" si="38"/>
        <v>248</v>
      </c>
      <c r="G647" s="20">
        <f t="shared" si="38"/>
        <v>57</v>
      </c>
      <c r="H647" s="21">
        <f t="shared" si="38"/>
        <v>10</v>
      </c>
      <c r="I647" s="22">
        <f>SUM(I640:I646)</f>
        <v>968</v>
      </c>
    </row>
    <row r="648" spans="1:17" ht="53.25" customHeight="1" thickBot="1" x14ac:dyDescent="0.35">
      <c r="A648" s="24"/>
      <c r="B648" s="82" t="s">
        <v>5707</v>
      </c>
      <c r="C648" s="83"/>
      <c r="D648" s="83"/>
      <c r="E648" s="83"/>
      <c r="F648" s="83"/>
      <c r="G648" s="83"/>
      <c r="H648" s="83"/>
      <c r="I648" s="84"/>
    </row>
    <row r="649" spans="1:17" ht="17.399999999999999" x14ac:dyDescent="0.3">
      <c r="A649" s="24"/>
    </row>
    <row r="650" spans="1:17" ht="18" thickBot="1" x14ac:dyDescent="0.35">
      <c r="A650" s="24"/>
    </row>
    <row r="651" spans="1:17" ht="40.5" customHeight="1" thickBot="1" x14ac:dyDescent="0.35">
      <c r="A651" s="24"/>
      <c r="B651" s="88" t="s">
        <v>5829</v>
      </c>
      <c r="C651" s="89"/>
      <c r="D651" s="89"/>
      <c r="E651" s="89"/>
      <c r="F651" s="89"/>
      <c r="G651" s="89"/>
      <c r="H651" s="89"/>
      <c r="I651" s="90"/>
    </row>
    <row r="652" spans="1:17" ht="46.5" customHeight="1" thickBot="1" x14ac:dyDescent="0.35">
      <c r="A652" s="24"/>
      <c r="B652" s="85" t="s">
        <v>5732</v>
      </c>
      <c r="C652" s="86"/>
      <c r="D652" s="86"/>
      <c r="E652" s="86"/>
      <c r="F652" s="86"/>
      <c r="G652" s="86"/>
      <c r="H652" s="86"/>
      <c r="I652" s="87"/>
    </row>
    <row r="653" spans="1:17" ht="46.5" customHeight="1" thickBot="1" x14ac:dyDescent="0.35">
      <c r="A653" s="24"/>
      <c r="B653" s="3"/>
      <c r="C653" s="4" t="s">
        <v>4456</v>
      </c>
      <c r="D653" s="5" t="s">
        <v>32</v>
      </c>
      <c r="E653" s="5" t="s">
        <v>25</v>
      </c>
      <c r="F653" s="6" t="s">
        <v>4458</v>
      </c>
      <c r="G653" s="7" t="s">
        <v>102</v>
      </c>
      <c r="H653" s="8" t="s">
        <v>4457</v>
      </c>
      <c r="I653" s="9" t="s">
        <v>5706</v>
      </c>
    </row>
    <row r="654" spans="1:17" ht="33.75" customHeight="1" x14ac:dyDescent="0.3">
      <c r="A654" s="24"/>
      <c r="B654" s="10" t="s">
        <v>4687</v>
      </c>
      <c r="C654" s="31">
        <f>COUNTIFS(Events!$T:$T,L654,Events!$N:$N,$B654)</f>
        <v>0</v>
      </c>
      <c r="D654" s="31">
        <f>COUNTIFS(Events!$T:$T,M654,Events!$N:$N,$B654)</f>
        <v>0</v>
      </c>
      <c r="E654" s="31">
        <f>COUNTIFS(Events!$T:$T,N654,Events!$N:$N,$B654)</f>
        <v>0</v>
      </c>
      <c r="F654" s="31">
        <f>COUNTIFS(Events!$T:$T,O654,Events!$N:$N,$B654)</f>
        <v>0</v>
      </c>
      <c r="G654" s="31">
        <f>COUNTIFS(Events!$T:$T,P654,Events!$N:$N,$B654)</f>
        <v>0</v>
      </c>
      <c r="H654" s="31">
        <f>COUNTIFS(Events!$T:$T,Q654,Events!$N:$N,$B654)</f>
        <v>0</v>
      </c>
      <c r="I654" s="17">
        <f>SUM(C654:H654)</f>
        <v>0</v>
      </c>
      <c r="L654" s="25" t="s">
        <v>4456</v>
      </c>
      <c r="M654" s="25" t="s">
        <v>32</v>
      </c>
      <c r="N654" s="25" t="s">
        <v>25</v>
      </c>
      <c r="O654" s="25" t="s">
        <v>4458</v>
      </c>
      <c r="P654" s="25" t="s">
        <v>102</v>
      </c>
      <c r="Q654" s="25" t="s">
        <v>4457</v>
      </c>
    </row>
    <row r="655" spans="1:17" ht="33.75" customHeight="1" x14ac:dyDescent="0.3">
      <c r="A655" s="24"/>
      <c r="B655" s="14" t="s">
        <v>3223</v>
      </c>
      <c r="C655" s="31">
        <f>COUNTIFS(Events!$T:$T,L655,Events!$N:$N,$B655)</f>
        <v>76</v>
      </c>
      <c r="D655" s="31">
        <f>COUNTIFS(Events!$T:$T,M655,Events!$N:$N,$B655)</f>
        <v>59</v>
      </c>
      <c r="E655" s="31">
        <f>COUNTIFS(Events!$T:$T,N655,Events!$N:$N,$B655)</f>
        <v>51</v>
      </c>
      <c r="F655" s="31">
        <f>COUNTIFS(Events!$T:$T,O655,Events!$N:$N,$B655)</f>
        <v>88</v>
      </c>
      <c r="G655" s="31">
        <f>COUNTIFS(Events!$T:$T,P655,Events!$N:$N,$B655)</f>
        <v>2</v>
      </c>
      <c r="H655" s="31">
        <f>COUNTIFS(Events!$T:$T,Q655,Events!$N:$N,$B655)</f>
        <v>2</v>
      </c>
      <c r="I655" s="17">
        <f t="shared" ref="I655:I660" si="39">SUM(C655:H655)</f>
        <v>278</v>
      </c>
      <c r="L655" s="25" t="s">
        <v>4456</v>
      </c>
      <c r="M655" s="25" t="s">
        <v>32</v>
      </c>
      <c r="N655" s="25" t="s">
        <v>25</v>
      </c>
      <c r="O655" s="25" t="s">
        <v>4458</v>
      </c>
      <c r="P655" s="25" t="s">
        <v>102</v>
      </c>
      <c r="Q655" s="25" t="s">
        <v>4457</v>
      </c>
    </row>
    <row r="656" spans="1:17" ht="33.75" customHeight="1" x14ac:dyDescent="0.3">
      <c r="A656" s="24"/>
      <c r="B656" s="14" t="s">
        <v>3221</v>
      </c>
      <c r="C656" s="31">
        <f>COUNTIFS(Events!$T:$T,L656,Events!$N:$N,$B656)</f>
        <v>6</v>
      </c>
      <c r="D656" s="31">
        <f>COUNTIFS(Events!$T:$T,M656,Events!$N:$N,$B656)</f>
        <v>1</v>
      </c>
      <c r="E656" s="31">
        <f>COUNTIFS(Events!$T:$T,N656,Events!$N:$N,$B656)</f>
        <v>69</v>
      </c>
      <c r="F656" s="31">
        <f>COUNTIFS(Events!$T:$T,O656,Events!$N:$N,$B656)</f>
        <v>15</v>
      </c>
      <c r="G656" s="31">
        <f>COUNTIFS(Events!$T:$T,P656,Events!$N:$N,$B656)</f>
        <v>0</v>
      </c>
      <c r="H656" s="31">
        <f>COUNTIFS(Events!$T:$T,Q656,Events!$N:$N,$B656)</f>
        <v>0</v>
      </c>
      <c r="I656" s="17">
        <f t="shared" si="39"/>
        <v>91</v>
      </c>
      <c r="L656" s="25" t="s">
        <v>4456</v>
      </c>
      <c r="M656" s="25" t="s">
        <v>32</v>
      </c>
      <c r="N656" s="25" t="s">
        <v>25</v>
      </c>
      <c r="O656" s="25" t="s">
        <v>4458</v>
      </c>
      <c r="P656" s="25" t="s">
        <v>102</v>
      </c>
      <c r="Q656" s="25" t="s">
        <v>4457</v>
      </c>
    </row>
    <row r="657" spans="1:17" ht="33.75" customHeight="1" x14ac:dyDescent="0.3">
      <c r="A657" s="24"/>
      <c r="B657" s="14" t="s">
        <v>3222</v>
      </c>
      <c r="C657" s="31">
        <f>COUNTIFS(Events!$T:$T,L657,Events!$N:$N,$B657)</f>
        <v>0</v>
      </c>
      <c r="D657" s="31">
        <f>COUNTIFS(Events!$T:$T,M657,Events!$N:$N,$B657)</f>
        <v>0</v>
      </c>
      <c r="E657" s="31">
        <f>COUNTIFS(Events!$T:$T,N657,Events!$N:$N,$B657)</f>
        <v>6</v>
      </c>
      <c r="F657" s="31">
        <f>COUNTIFS(Events!$T:$T,O657,Events!$N:$N,$B657)</f>
        <v>1</v>
      </c>
      <c r="G657" s="31">
        <f>COUNTIFS(Events!$T:$T,P657,Events!$N:$N,$B657)</f>
        <v>0</v>
      </c>
      <c r="H657" s="31">
        <f>COUNTIFS(Events!$T:$T,Q657,Events!$N:$N,$B657)</f>
        <v>0</v>
      </c>
      <c r="I657" s="17">
        <f t="shared" si="39"/>
        <v>7</v>
      </c>
      <c r="L657" s="25" t="s">
        <v>4456</v>
      </c>
      <c r="M657" s="25" t="s">
        <v>32</v>
      </c>
      <c r="N657" s="25" t="s">
        <v>25</v>
      </c>
      <c r="O657" s="25" t="s">
        <v>4458</v>
      </c>
      <c r="P657" s="25" t="s">
        <v>102</v>
      </c>
      <c r="Q657" s="25" t="s">
        <v>4457</v>
      </c>
    </row>
    <row r="658" spans="1:17" ht="33.75" customHeight="1" x14ac:dyDescent="0.3">
      <c r="A658" s="24"/>
      <c r="B658" s="14" t="s">
        <v>3224</v>
      </c>
      <c r="C658" s="31">
        <f>COUNTIFS(Events!$T:$T,L658,Events!$N:$N,$B658)</f>
        <v>0</v>
      </c>
      <c r="D658" s="31">
        <f>COUNTIFS(Events!$T:$T,M658,Events!$N:$N,$B658)</f>
        <v>2</v>
      </c>
      <c r="E658" s="31">
        <f>COUNTIFS(Events!$T:$T,N658,Events!$N:$N,$B658)</f>
        <v>24</v>
      </c>
      <c r="F658" s="31">
        <f>COUNTIFS(Events!$T:$T,O658,Events!$N:$N,$B658)</f>
        <v>5</v>
      </c>
      <c r="G658" s="31">
        <f>COUNTIFS(Events!$T:$T,P658,Events!$N:$N,$B658)</f>
        <v>2</v>
      </c>
      <c r="H658" s="31">
        <f>COUNTIFS(Events!$T:$T,Q658,Events!$N:$N,$B658)</f>
        <v>0</v>
      </c>
      <c r="I658" s="17">
        <f t="shared" si="39"/>
        <v>33</v>
      </c>
      <c r="L658" s="25" t="s">
        <v>4456</v>
      </c>
      <c r="M658" s="25" t="s">
        <v>32</v>
      </c>
      <c r="N658" s="25" t="s">
        <v>25</v>
      </c>
      <c r="O658" s="25" t="s">
        <v>4458</v>
      </c>
      <c r="P658" s="25" t="s">
        <v>102</v>
      </c>
      <c r="Q658" s="25" t="s">
        <v>4457</v>
      </c>
    </row>
    <row r="659" spans="1:17" ht="33.75" customHeight="1" x14ac:dyDescent="0.3">
      <c r="A659" s="24"/>
      <c r="B659" s="14" t="s">
        <v>4685</v>
      </c>
      <c r="C659" s="31">
        <f>COUNTIFS(Events!$T:$T,L659,Events!$N:$N,$B659)</f>
        <v>54</v>
      </c>
      <c r="D659" s="31">
        <f>COUNTIFS(Events!$T:$T,M659,Events!$N:$N,$B659)</f>
        <v>57</v>
      </c>
      <c r="E659" s="31">
        <f>COUNTIFS(Events!$T:$T,N659,Events!$N:$N,$B659)</f>
        <v>0</v>
      </c>
      <c r="F659" s="31">
        <f>COUNTIFS(Events!$T:$T,O659,Events!$N:$N,$B659)</f>
        <v>0</v>
      </c>
      <c r="G659" s="31">
        <f>COUNTIFS(Events!$T:$T,P659,Events!$N:$N,$B659)</f>
        <v>0</v>
      </c>
      <c r="H659" s="31">
        <f>COUNTIFS(Events!$T:$T,Q659,Events!$N:$N,$B659)</f>
        <v>0</v>
      </c>
      <c r="I659" s="17">
        <f t="shared" si="39"/>
        <v>111</v>
      </c>
      <c r="L659" s="25" t="s">
        <v>4456</v>
      </c>
      <c r="M659" s="25" t="s">
        <v>32</v>
      </c>
      <c r="N659" s="25" t="s">
        <v>25</v>
      </c>
      <c r="O659" s="25" t="s">
        <v>4458</v>
      </c>
      <c r="P659" s="25" t="s">
        <v>102</v>
      </c>
      <c r="Q659" s="25" t="s">
        <v>4457</v>
      </c>
    </row>
    <row r="660" spans="1:17" ht="33.75" customHeight="1" thickBot="1" x14ac:dyDescent="0.35">
      <c r="A660" s="24"/>
      <c r="B660" s="14" t="s">
        <v>4686</v>
      </c>
      <c r="C660" s="31">
        <f>COUNTIFS(Events!$T:$T,L660,Events!$N:$N,$B660)</f>
        <v>10</v>
      </c>
      <c r="D660" s="31">
        <f>COUNTIFS(Events!$T:$T,M660,Events!$N:$N,$B660)</f>
        <v>11</v>
      </c>
      <c r="E660" s="31">
        <f>COUNTIFS(Events!$T:$T,N660,Events!$N:$N,$B660)</f>
        <v>227</v>
      </c>
      <c r="F660" s="31">
        <f>COUNTIFS(Events!$T:$T,O660,Events!$N:$N,$B660)</f>
        <v>139</v>
      </c>
      <c r="G660" s="31">
        <f>COUNTIFS(Events!$T:$T,P660,Events!$N:$N,$B660)</f>
        <v>53</v>
      </c>
      <c r="H660" s="31">
        <f>COUNTIFS(Events!$T:$T,Q660,Events!$N:$N,$B660)</f>
        <v>8</v>
      </c>
      <c r="I660" s="17">
        <f t="shared" si="39"/>
        <v>448</v>
      </c>
      <c r="L660" s="25" t="s">
        <v>4456</v>
      </c>
      <c r="M660" s="25" t="s">
        <v>32</v>
      </c>
      <c r="N660" s="25" t="s">
        <v>25</v>
      </c>
      <c r="O660" s="25" t="s">
        <v>4458</v>
      </c>
      <c r="P660" s="25" t="s">
        <v>102</v>
      </c>
      <c r="Q660" s="25" t="s">
        <v>4457</v>
      </c>
    </row>
    <row r="661" spans="1:17" ht="33.75" customHeight="1" thickBot="1" x14ac:dyDescent="0.35">
      <c r="A661" s="24"/>
      <c r="B661" s="9" t="s">
        <v>5706</v>
      </c>
      <c r="C661" s="18">
        <f t="shared" ref="C661:H661" si="40">SUM(C654:C660)</f>
        <v>146</v>
      </c>
      <c r="D661" s="19">
        <f t="shared" si="40"/>
        <v>130</v>
      </c>
      <c r="E661" s="19">
        <f t="shared" si="40"/>
        <v>377</v>
      </c>
      <c r="F661" s="19">
        <f t="shared" si="40"/>
        <v>248</v>
      </c>
      <c r="G661" s="20">
        <f t="shared" si="40"/>
        <v>57</v>
      </c>
      <c r="H661" s="21">
        <f t="shared" si="40"/>
        <v>10</v>
      </c>
      <c r="I661" s="22">
        <f>SUM(I654:I660)</f>
        <v>968</v>
      </c>
    </row>
    <row r="662" spans="1:17" ht="53.25" customHeight="1" thickBot="1" x14ac:dyDescent="0.35">
      <c r="A662" s="24"/>
      <c r="B662" s="82" t="s">
        <v>5707</v>
      </c>
      <c r="C662" s="83"/>
      <c r="D662" s="83"/>
      <c r="E662" s="83"/>
      <c r="F662" s="83"/>
      <c r="G662" s="83"/>
      <c r="H662" s="83"/>
      <c r="I662" s="84"/>
    </row>
    <row r="663" spans="1:17" ht="17.399999999999999" x14ac:dyDescent="0.3">
      <c r="A663" s="24"/>
    </row>
    <row r="664" spans="1:17" ht="18" thickBot="1" x14ac:dyDescent="0.35">
      <c r="A664" s="24"/>
    </row>
    <row r="665" spans="1:17" ht="40.5" customHeight="1" thickBot="1" x14ac:dyDescent="0.35">
      <c r="A665" s="24"/>
      <c r="B665" s="88" t="s">
        <v>5829</v>
      </c>
      <c r="C665" s="89"/>
      <c r="D665" s="89"/>
      <c r="E665" s="89"/>
      <c r="F665" s="89"/>
      <c r="G665" s="89"/>
      <c r="H665" s="89"/>
      <c r="I665" s="90"/>
    </row>
    <row r="666" spans="1:17" ht="46.5" customHeight="1" thickBot="1" x14ac:dyDescent="0.35">
      <c r="A666" s="24"/>
      <c r="B666" s="85" t="s">
        <v>5733</v>
      </c>
      <c r="C666" s="86"/>
      <c r="D666" s="86"/>
      <c r="E666" s="86"/>
      <c r="F666" s="86"/>
      <c r="G666" s="86"/>
      <c r="H666" s="86"/>
      <c r="I666" s="87"/>
    </row>
    <row r="667" spans="1:17" ht="46.5" customHeight="1" thickBot="1" x14ac:dyDescent="0.35">
      <c r="A667" s="24"/>
      <c r="B667" s="3"/>
      <c r="C667" s="4" t="s">
        <v>4456</v>
      </c>
      <c r="D667" s="5" t="s">
        <v>32</v>
      </c>
      <c r="E667" s="5" t="s">
        <v>25</v>
      </c>
      <c r="F667" s="6" t="s">
        <v>4458</v>
      </c>
      <c r="G667" s="7" t="s">
        <v>102</v>
      </c>
      <c r="H667" s="8" t="s">
        <v>4457</v>
      </c>
      <c r="I667" s="9" t="s">
        <v>5706</v>
      </c>
    </row>
    <row r="668" spans="1:17" ht="33.75" customHeight="1" x14ac:dyDescent="0.3">
      <c r="A668" s="24"/>
      <c r="B668" s="10" t="s">
        <v>4517</v>
      </c>
      <c r="C668" s="31">
        <f>COUNTIFS(Events!$T:$T,L668,Events!$AA:$AA,$B668)</f>
        <v>4</v>
      </c>
      <c r="D668" s="31">
        <f>COUNTIFS(Events!$T:$T,M668,Events!$AA:$AA,$B668)</f>
        <v>3</v>
      </c>
      <c r="E668" s="31">
        <f>COUNTIFS(Events!$T:$T,N668,Events!$AA:$AA,$B668)</f>
        <v>150</v>
      </c>
      <c r="F668" s="31">
        <f>COUNTIFS(Events!$T:$T,O668,Events!$AA:$AA,$B668)</f>
        <v>16</v>
      </c>
      <c r="G668" s="31">
        <f>COUNTIFS(Events!$T:$T,P668,Events!$AA:$AA,$B668)</f>
        <v>7</v>
      </c>
      <c r="H668" s="31">
        <f>COUNTIFS(Events!$T:$T,Q668,Events!$AA:$AA,$B668)</f>
        <v>1</v>
      </c>
      <c r="I668" s="17">
        <f>SUM(C668:H668)</f>
        <v>181</v>
      </c>
      <c r="L668" s="25" t="s">
        <v>4456</v>
      </c>
      <c r="M668" s="25" t="s">
        <v>32</v>
      </c>
      <c r="N668" s="25" t="s">
        <v>25</v>
      </c>
      <c r="O668" s="25" t="s">
        <v>4458</v>
      </c>
      <c r="P668" s="25" t="s">
        <v>102</v>
      </c>
      <c r="Q668" s="25" t="s">
        <v>4457</v>
      </c>
    </row>
    <row r="669" spans="1:17" ht="33.75" customHeight="1" x14ac:dyDescent="0.3">
      <c r="A669" s="24"/>
      <c r="B669" s="14" t="s">
        <v>446</v>
      </c>
      <c r="C669" s="31">
        <f>COUNTIFS(Events!$T:$T,L669,Events!$AA:$AA,$B669)</f>
        <v>2</v>
      </c>
      <c r="D669" s="31">
        <f>COUNTIFS(Events!$T:$T,M669,Events!$AA:$AA,$B669)</f>
        <v>5</v>
      </c>
      <c r="E669" s="31">
        <f>COUNTIFS(Events!$T:$T,N669,Events!$AA:$AA,$B669)</f>
        <v>108</v>
      </c>
      <c r="F669" s="31">
        <f>COUNTIFS(Events!$T:$T,O669,Events!$AA:$AA,$B669)</f>
        <v>65</v>
      </c>
      <c r="G669" s="31">
        <f>COUNTIFS(Events!$T:$T,P669,Events!$AA:$AA,$B669)</f>
        <v>48</v>
      </c>
      <c r="H669" s="31">
        <f>COUNTIFS(Events!$T:$T,Q669,Events!$AA:$AA,$B669)</f>
        <v>5</v>
      </c>
      <c r="I669" s="17">
        <f t="shared" ref="I669:I675" si="41">SUM(C669:H669)</f>
        <v>233</v>
      </c>
      <c r="L669" s="25" t="s">
        <v>4456</v>
      </c>
      <c r="M669" s="25" t="s">
        <v>32</v>
      </c>
      <c r="N669" s="25" t="s">
        <v>25</v>
      </c>
      <c r="O669" s="25" t="s">
        <v>4458</v>
      </c>
      <c r="P669" s="25" t="s">
        <v>102</v>
      </c>
      <c r="Q669" s="25" t="s">
        <v>4457</v>
      </c>
    </row>
    <row r="670" spans="1:17" ht="33.75" customHeight="1" x14ac:dyDescent="0.3">
      <c r="A670" s="24"/>
      <c r="B670" s="14" t="s">
        <v>76</v>
      </c>
      <c r="C670" s="31">
        <f>COUNTIFS(Events!$T:$T,L670,Events!$AA:$AA,$B670)</f>
        <v>27</v>
      </c>
      <c r="D670" s="31">
        <f>COUNTIFS(Events!$T:$T,M670,Events!$AA:$AA,$B670)</f>
        <v>10</v>
      </c>
      <c r="E670" s="31">
        <f>COUNTIFS(Events!$T:$T,N670,Events!$AA:$AA,$B670)</f>
        <v>62</v>
      </c>
      <c r="F670" s="31">
        <f>COUNTIFS(Events!$T:$T,O670,Events!$AA:$AA,$B670)</f>
        <v>78</v>
      </c>
      <c r="G670" s="31">
        <f>COUNTIFS(Events!$T:$T,P670,Events!$AA:$AA,$B670)</f>
        <v>2</v>
      </c>
      <c r="H670" s="31">
        <f>COUNTIFS(Events!$T:$T,Q670,Events!$AA:$AA,$B670)</f>
        <v>2</v>
      </c>
      <c r="I670" s="17">
        <f t="shared" si="41"/>
        <v>181</v>
      </c>
      <c r="L670" s="25" t="s">
        <v>4456</v>
      </c>
      <c r="M670" s="25" t="s">
        <v>32</v>
      </c>
      <c r="N670" s="25" t="s">
        <v>25</v>
      </c>
      <c r="O670" s="25" t="s">
        <v>4458</v>
      </c>
      <c r="P670" s="25" t="s">
        <v>102</v>
      </c>
      <c r="Q670" s="25" t="s">
        <v>4457</v>
      </c>
    </row>
    <row r="671" spans="1:17" ht="33.75" customHeight="1" x14ac:dyDescent="0.3">
      <c r="A671" s="24"/>
      <c r="B671" s="14" t="s">
        <v>4534</v>
      </c>
      <c r="C671" s="31">
        <f>COUNTIFS(Events!$T:$T,L671,Events!$AA:$AA,$B671)</f>
        <v>44</v>
      </c>
      <c r="D671" s="31">
        <f>COUNTIFS(Events!$T:$T,M671,Events!$AA:$AA,$B671)</f>
        <v>49</v>
      </c>
      <c r="E671" s="31">
        <f>COUNTIFS(Events!$T:$T,N671,Events!$AA:$AA,$B671)</f>
        <v>16</v>
      </c>
      <c r="F671" s="31">
        <f>COUNTIFS(Events!$T:$T,O671,Events!$AA:$AA,$B671)</f>
        <v>30</v>
      </c>
      <c r="G671" s="31">
        <f>COUNTIFS(Events!$T:$T,P671,Events!$AA:$AA,$B671)</f>
        <v>0</v>
      </c>
      <c r="H671" s="31">
        <f>COUNTIFS(Events!$T:$T,Q671,Events!$AA:$AA,$B671)</f>
        <v>2</v>
      </c>
      <c r="I671" s="17">
        <f t="shared" si="41"/>
        <v>141</v>
      </c>
      <c r="L671" s="25" t="s">
        <v>4456</v>
      </c>
      <c r="M671" s="25" t="s">
        <v>32</v>
      </c>
      <c r="N671" s="25" t="s">
        <v>25</v>
      </c>
      <c r="O671" s="25" t="s">
        <v>4458</v>
      </c>
      <c r="P671" s="25" t="s">
        <v>102</v>
      </c>
      <c r="Q671" s="25" t="s">
        <v>4457</v>
      </c>
    </row>
    <row r="672" spans="1:17" ht="33.75" customHeight="1" x14ac:dyDescent="0.3">
      <c r="A672" s="24"/>
      <c r="B672" s="14" t="s">
        <v>4533</v>
      </c>
      <c r="C672" s="31">
        <f>COUNTIFS(Events!$T:$T,L672,Events!$AA:$AA,$B672)</f>
        <v>56</v>
      </c>
      <c r="D672" s="31">
        <f>COUNTIFS(Events!$T:$T,M672,Events!$AA:$AA,$B672)</f>
        <v>58</v>
      </c>
      <c r="E672" s="31">
        <f>COUNTIFS(Events!$T:$T,N672,Events!$AA:$AA,$B672)</f>
        <v>29</v>
      </c>
      <c r="F672" s="31">
        <f>COUNTIFS(Events!$T:$T,O672,Events!$AA:$AA,$B672)</f>
        <v>27</v>
      </c>
      <c r="G672" s="31">
        <f>COUNTIFS(Events!$T:$T,P672,Events!$AA:$AA,$B672)</f>
        <v>0</v>
      </c>
      <c r="H672" s="31">
        <f>COUNTIFS(Events!$T:$T,Q672,Events!$AA:$AA,$B672)</f>
        <v>0</v>
      </c>
      <c r="I672" s="17">
        <f t="shared" si="41"/>
        <v>170</v>
      </c>
      <c r="L672" s="25" t="s">
        <v>4456</v>
      </c>
      <c r="M672" s="25" t="s">
        <v>32</v>
      </c>
      <c r="N672" s="25" t="s">
        <v>25</v>
      </c>
      <c r="O672" s="25" t="s">
        <v>4458</v>
      </c>
      <c r="P672" s="25" t="s">
        <v>102</v>
      </c>
      <c r="Q672" s="25" t="s">
        <v>4457</v>
      </c>
    </row>
    <row r="673" spans="1:17" ht="33.75" customHeight="1" x14ac:dyDescent="0.3">
      <c r="A673" s="24"/>
      <c r="B673" s="14" t="s">
        <v>4535</v>
      </c>
      <c r="C673" s="31">
        <f>COUNTIFS(Events!$T:$T,L673,Events!$AA:$AA,$B673)</f>
        <v>11</v>
      </c>
      <c r="D673" s="31">
        <f>COUNTIFS(Events!$T:$T,M673,Events!$AA:$AA,$B673)</f>
        <v>5</v>
      </c>
      <c r="E673" s="31">
        <f>COUNTIFS(Events!$T:$T,N673,Events!$AA:$AA,$B673)</f>
        <v>2</v>
      </c>
      <c r="F673" s="31">
        <f>COUNTIFS(Events!$T:$T,O673,Events!$AA:$AA,$B673)</f>
        <v>16</v>
      </c>
      <c r="G673" s="31">
        <f>COUNTIFS(Events!$T:$T,P673,Events!$AA:$AA,$B673)</f>
        <v>0</v>
      </c>
      <c r="H673" s="31">
        <f>COUNTIFS(Events!$T:$T,Q673,Events!$AA:$AA,$B673)</f>
        <v>0</v>
      </c>
      <c r="I673" s="17">
        <f t="shared" si="41"/>
        <v>34</v>
      </c>
      <c r="L673" s="25" t="s">
        <v>4456</v>
      </c>
      <c r="M673" s="25" t="s">
        <v>32</v>
      </c>
      <c r="N673" s="25" t="s">
        <v>25</v>
      </c>
      <c r="O673" s="25" t="s">
        <v>4458</v>
      </c>
      <c r="P673" s="25" t="s">
        <v>102</v>
      </c>
      <c r="Q673" s="25" t="s">
        <v>4457</v>
      </c>
    </row>
    <row r="674" spans="1:17" ht="33.75" customHeight="1" x14ac:dyDescent="0.3">
      <c r="A674" s="24"/>
      <c r="B674" s="14" t="s">
        <v>4518</v>
      </c>
      <c r="C674" s="31">
        <f>COUNTIFS(Events!$T:$T,L674,Events!$AA:$AA,$B674)</f>
        <v>0</v>
      </c>
      <c r="D674" s="31">
        <f>COUNTIFS(Events!$T:$T,M674,Events!$AA:$AA,$B674)</f>
        <v>0</v>
      </c>
      <c r="E674" s="31">
        <f>COUNTIFS(Events!$T:$T,N674,Events!$AA:$AA,$B674)</f>
        <v>10</v>
      </c>
      <c r="F674" s="31">
        <f>COUNTIFS(Events!$T:$T,O674,Events!$AA:$AA,$B674)</f>
        <v>16</v>
      </c>
      <c r="G674" s="31">
        <f>COUNTIFS(Events!$T:$T,P674,Events!$AA:$AA,$B674)</f>
        <v>0</v>
      </c>
      <c r="H674" s="31">
        <f>COUNTIFS(Events!$T:$T,Q674,Events!$AA:$AA,$B674)</f>
        <v>0</v>
      </c>
      <c r="I674" s="17">
        <f t="shared" si="41"/>
        <v>26</v>
      </c>
      <c r="L674" s="25" t="s">
        <v>4456</v>
      </c>
      <c r="M674" s="25" t="s">
        <v>32</v>
      </c>
      <c r="N674" s="25" t="s">
        <v>25</v>
      </c>
      <c r="O674" s="25" t="s">
        <v>4458</v>
      </c>
      <c r="P674" s="25" t="s">
        <v>102</v>
      </c>
      <c r="Q674" s="25" t="s">
        <v>4457</v>
      </c>
    </row>
    <row r="675" spans="1:17" ht="33.75" customHeight="1" thickBot="1" x14ac:dyDescent="0.35">
      <c r="A675" s="24"/>
      <c r="B675" s="14" t="s">
        <v>3180</v>
      </c>
      <c r="C675" s="31">
        <f>COUNTIFS(Events!$T:$T,L675,Events!$AA:$AA,$B675)</f>
        <v>2</v>
      </c>
      <c r="D675" s="31">
        <f>COUNTIFS(Events!$T:$T,M675,Events!$AA:$AA,$B675)</f>
        <v>0</v>
      </c>
      <c r="E675" s="31">
        <f>COUNTIFS(Events!$T:$T,N675,Events!$AA:$AA,$B675)</f>
        <v>0</v>
      </c>
      <c r="F675" s="31">
        <f>COUNTIFS(Events!$T:$T,O675,Events!$AA:$AA,$B675)</f>
        <v>0</v>
      </c>
      <c r="G675" s="31">
        <f>COUNTIFS(Events!$T:$T,P675,Events!$AA:$AA,$B675)</f>
        <v>0</v>
      </c>
      <c r="H675" s="31">
        <f>COUNTIFS(Events!$T:$T,Q675,Events!$AA:$AA,$B675)</f>
        <v>0</v>
      </c>
      <c r="I675" s="17">
        <f t="shared" si="41"/>
        <v>2</v>
      </c>
      <c r="L675" s="25" t="s">
        <v>4456</v>
      </c>
      <c r="M675" s="25" t="s">
        <v>32</v>
      </c>
      <c r="N675" s="25" t="s">
        <v>25</v>
      </c>
      <c r="O675" s="25" t="s">
        <v>4458</v>
      </c>
      <c r="P675" s="25" t="s">
        <v>102</v>
      </c>
      <c r="Q675" s="25" t="s">
        <v>4457</v>
      </c>
    </row>
    <row r="676" spans="1:17" ht="33.75" customHeight="1" thickBot="1" x14ac:dyDescent="0.35">
      <c r="A676" s="24"/>
      <c r="B676" s="9" t="s">
        <v>5706</v>
      </c>
      <c r="C676" s="18">
        <f t="shared" ref="C676:H676" si="42">SUM(C668:C675)</f>
        <v>146</v>
      </c>
      <c r="D676" s="19">
        <f t="shared" si="42"/>
        <v>130</v>
      </c>
      <c r="E676" s="19">
        <f t="shared" si="42"/>
        <v>377</v>
      </c>
      <c r="F676" s="19">
        <f t="shared" si="42"/>
        <v>248</v>
      </c>
      <c r="G676" s="20">
        <f t="shared" si="42"/>
        <v>57</v>
      </c>
      <c r="H676" s="21">
        <f t="shared" si="42"/>
        <v>10</v>
      </c>
      <c r="I676" s="22">
        <f>SUM(I668:I675)</f>
        <v>968</v>
      </c>
    </row>
    <row r="677" spans="1:17" ht="53.25" customHeight="1" thickBot="1" x14ac:dyDescent="0.35">
      <c r="A677" s="24"/>
      <c r="B677" s="82" t="s">
        <v>5707</v>
      </c>
      <c r="C677" s="83"/>
      <c r="D677" s="83"/>
      <c r="E677" s="83"/>
      <c r="F677" s="83"/>
      <c r="G677" s="83"/>
      <c r="H677" s="83"/>
      <c r="I677" s="84"/>
    </row>
    <row r="678" spans="1:17" ht="17.399999999999999" x14ac:dyDescent="0.3">
      <c r="A678" s="24"/>
    </row>
    <row r="679" spans="1:17" ht="18" thickBot="1" x14ac:dyDescent="0.35">
      <c r="A679" s="24"/>
    </row>
    <row r="680" spans="1:17" ht="40.5" customHeight="1" thickBot="1" x14ac:dyDescent="0.35">
      <c r="A680" s="24"/>
      <c r="B680" s="88" t="s">
        <v>5829</v>
      </c>
      <c r="C680" s="89"/>
      <c r="D680" s="89"/>
      <c r="E680" s="89"/>
      <c r="F680" s="89"/>
      <c r="G680" s="89"/>
      <c r="H680" s="89"/>
      <c r="I680" s="90"/>
    </row>
    <row r="681" spans="1:17" ht="46.5" customHeight="1" thickBot="1" x14ac:dyDescent="0.35">
      <c r="A681" s="24"/>
      <c r="B681" s="85" t="s">
        <v>5734</v>
      </c>
      <c r="C681" s="86"/>
      <c r="D681" s="86"/>
      <c r="E681" s="86"/>
      <c r="F681" s="86"/>
      <c r="G681" s="86"/>
      <c r="H681" s="86"/>
      <c r="I681" s="87"/>
    </row>
    <row r="682" spans="1:17" ht="46.5" customHeight="1" thickBot="1" x14ac:dyDescent="0.35">
      <c r="A682" s="24"/>
      <c r="B682" s="3"/>
      <c r="C682" s="4" t="s">
        <v>4456</v>
      </c>
      <c r="D682" s="5" t="s">
        <v>32</v>
      </c>
      <c r="E682" s="5" t="s">
        <v>25</v>
      </c>
      <c r="F682" s="6" t="s">
        <v>4458</v>
      </c>
      <c r="G682" s="7" t="s">
        <v>102</v>
      </c>
      <c r="H682" s="8" t="s">
        <v>4457</v>
      </c>
      <c r="I682" s="9" t="s">
        <v>5706</v>
      </c>
    </row>
    <row r="683" spans="1:17" ht="33.75" customHeight="1" x14ac:dyDescent="0.3">
      <c r="A683" s="24"/>
      <c r="B683" s="10" t="s">
        <v>4517</v>
      </c>
      <c r="C683" s="31">
        <f>COUNTIFS(Events!$T:$T,L683,Events!$AB:$AB,$B683)</f>
        <v>4</v>
      </c>
      <c r="D683" s="31">
        <f>COUNTIFS(Events!$T:$T,M683,Events!$AB:$AB,$B683)</f>
        <v>3</v>
      </c>
      <c r="E683" s="31">
        <f>COUNTIFS(Events!$T:$T,N683,Events!$AB:$AB,$B683)</f>
        <v>150</v>
      </c>
      <c r="F683" s="31">
        <f>COUNTIFS(Events!$T:$T,O683,Events!$AB:$AB,$B683)</f>
        <v>16</v>
      </c>
      <c r="G683" s="31">
        <f>COUNTIFS(Events!$T:$T,P683,Events!$AB:$AB,$B683)</f>
        <v>7</v>
      </c>
      <c r="H683" s="31">
        <f>COUNTIFS(Events!$T:$T,Q683,Events!$AB:$AB,$B683)</f>
        <v>1</v>
      </c>
      <c r="I683" s="17">
        <f>SUM(C683:H683)</f>
        <v>181</v>
      </c>
      <c r="L683" s="25" t="s">
        <v>4456</v>
      </c>
      <c r="M683" s="25" t="s">
        <v>32</v>
      </c>
      <c r="N683" s="25" t="s">
        <v>25</v>
      </c>
      <c r="O683" s="25" t="s">
        <v>4458</v>
      </c>
      <c r="P683" s="25" t="s">
        <v>102</v>
      </c>
      <c r="Q683" s="25" t="s">
        <v>4457</v>
      </c>
    </row>
    <row r="684" spans="1:17" ht="33.75" customHeight="1" x14ac:dyDescent="0.3">
      <c r="A684" s="24"/>
      <c r="B684" s="14" t="s">
        <v>446</v>
      </c>
      <c r="C684" s="31">
        <f>COUNTIFS(Events!$T:$T,L684,Events!$AB:$AB,$B684)</f>
        <v>2</v>
      </c>
      <c r="D684" s="31">
        <f>COUNTIFS(Events!$T:$T,M684,Events!$AB:$AB,$B684)</f>
        <v>5</v>
      </c>
      <c r="E684" s="31">
        <f>COUNTIFS(Events!$T:$T,N684,Events!$AB:$AB,$B684)</f>
        <v>108</v>
      </c>
      <c r="F684" s="31">
        <f>COUNTIFS(Events!$T:$T,O684,Events!$AB:$AB,$B684)</f>
        <v>65</v>
      </c>
      <c r="G684" s="31">
        <f>COUNTIFS(Events!$T:$T,P684,Events!$AB:$AB,$B684)</f>
        <v>48</v>
      </c>
      <c r="H684" s="31">
        <f>COUNTIFS(Events!$T:$T,Q684,Events!$AB:$AB,$B684)</f>
        <v>5</v>
      </c>
      <c r="I684" s="17">
        <f t="shared" ref="I684:I695" si="43">SUM(C684:H684)</f>
        <v>233</v>
      </c>
      <c r="L684" s="25" t="s">
        <v>4456</v>
      </c>
      <c r="M684" s="25" t="s">
        <v>32</v>
      </c>
      <c r="N684" s="25" t="s">
        <v>25</v>
      </c>
      <c r="O684" s="25" t="s">
        <v>4458</v>
      </c>
      <c r="P684" s="25" t="s">
        <v>102</v>
      </c>
      <c r="Q684" s="25" t="s">
        <v>4457</v>
      </c>
    </row>
    <row r="685" spans="1:17" ht="33.75" customHeight="1" x14ac:dyDescent="0.3">
      <c r="A685" s="24"/>
      <c r="B685" s="14" t="s">
        <v>4524</v>
      </c>
      <c r="C685" s="31">
        <f>COUNTIFS(Events!$T:$T,L685,Events!$AB:$AB,$B685)</f>
        <v>0</v>
      </c>
      <c r="D685" s="31">
        <f>COUNTIFS(Events!$T:$T,M685,Events!$AB:$AB,$B685)</f>
        <v>0</v>
      </c>
      <c r="E685" s="31">
        <f>COUNTIFS(Events!$T:$T,N685,Events!$AB:$AB,$B685)</f>
        <v>0</v>
      </c>
      <c r="F685" s="31">
        <f>COUNTIFS(Events!$T:$T,O685,Events!$AB:$AB,$B685)</f>
        <v>1</v>
      </c>
      <c r="G685" s="31">
        <f>COUNTIFS(Events!$T:$T,P685,Events!$AB:$AB,$B685)</f>
        <v>0</v>
      </c>
      <c r="H685" s="31">
        <f>COUNTIFS(Events!$T:$T,Q685,Events!$AB:$AB,$B685)</f>
        <v>0</v>
      </c>
      <c r="I685" s="17">
        <f t="shared" si="43"/>
        <v>1</v>
      </c>
      <c r="L685" s="25" t="s">
        <v>4456</v>
      </c>
      <c r="M685" s="25" t="s">
        <v>32</v>
      </c>
      <c r="N685" s="25" t="s">
        <v>25</v>
      </c>
      <c r="O685" s="25" t="s">
        <v>4458</v>
      </c>
      <c r="P685" s="25" t="s">
        <v>102</v>
      </c>
      <c r="Q685" s="25" t="s">
        <v>4457</v>
      </c>
    </row>
    <row r="686" spans="1:17" ht="33.75" customHeight="1" x14ac:dyDescent="0.3">
      <c r="A686" s="24"/>
      <c r="B686" s="14" t="s">
        <v>76</v>
      </c>
      <c r="C686" s="31">
        <f>COUNTIFS(Events!$T:$T,L686,Events!$AB:$AB,$B686)</f>
        <v>27</v>
      </c>
      <c r="D686" s="31">
        <f>COUNTIFS(Events!$T:$T,M686,Events!$AB:$AB,$B686)</f>
        <v>10</v>
      </c>
      <c r="E686" s="31">
        <f>COUNTIFS(Events!$T:$T,N686,Events!$AB:$AB,$B686)</f>
        <v>62</v>
      </c>
      <c r="F686" s="31">
        <f>COUNTIFS(Events!$T:$T,O686,Events!$AB:$AB,$B686)</f>
        <v>78</v>
      </c>
      <c r="G686" s="31">
        <f>COUNTIFS(Events!$T:$T,P686,Events!$AB:$AB,$B686)</f>
        <v>2</v>
      </c>
      <c r="H686" s="31">
        <f>COUNTIFS(Events!$T:$T,Q686,Events!$AB:$AB,$B686)</f>
        <v>2</v>
      </c>
      <c r="I686" s="17">
        <f t="shared" si="43"/>
        <v>181</v>
      </c>
      <c r="L686" s="25" t="s">
        <v>4456</v>
      </c>
      <c r="M686" s="25" t="s">
        <v>32</v>
      </c>
      <c r="N686" s="25" t="s">
        <v>25</v>
      </c>
      <c r="O686" s="25" t="s">
        <v>4458</v>
      </c>
      <c r="P686" s="25" t="s">
        <v>102</v>
      </c>
      <c r="Q686" s="25" t="s">
        <v>4457</v>
      </c>
    </row>
    <row r="687" spans="1:17" ht="33.75" customHeight="1" x14ac:dyDescent="0.3">
      <c r="A687" s="24"/>
      <c r="B687" s="14" t="s">
        <v>4525</v>
      </c>
      <c r="C687" s="31">
        <f>COUNTIFS(Events!$T:$T,L687,Events!$AB:$AB,$B687)</f>
        <v>0</v>
      </c>
      <c r="D687" s="31">
        <f>COUNTIFS(Events!$T:$T,M687,Events!$AB:$AB,$B687)</f>
        <v>0</v>
      </c>
      <c r="E687" s="31">
        <f>COUNTIFS(Events!$T:$T,N687,Events!$AB:$AB,$B687)</f>
        <v>0</v>
      </c>
      <c r="F687" s="31">
        <f>COUNTIFS(Events!$T:$T,O687,Events!$AB:$AB,$B687)</f>
        <v>7</v>
      </c>
      <c r="G687" s="31">
        <f>COUNTIFS(Events!$T:$T,P687,Events!$AB:$AB,$B687)</f>
        <v>0</v>
      </c>
      <c r="H687" s="31">
        <f>COUNTIFS(Events!$T:$T,Q687,Events!$AB:$AB,$B687)</f>
        <v>0</v>
      </c>
      <c r="I687" s="17">
        <f t="shared" si="43"/>
        <v>7</v>
      </c>
      <c r="L687" s="25" t="s">
        <v>4456</v>
      </c>
      <c r="M687" s="25" t="s">
        <v>32</v>
      </c>
      <c r="N687" s="25" t="s">
        <v>25</v>
      </c>
      <c r="O687" s="25" t="s">
        <v>4458</v>
      </c>
      <c r="P687" s="25" t="s">
        <v>102</v>
      </c>
      <c r="Q687" s="25" t="s">
        <v>4457</v>
      </c>
    </row>
    <row r="688" spans="1:17" ht="33.75" customHeight="1" x14ac:dyDescent="0.3">
      <c r="A688" s="24"/>
      <c r="B688" s="14" t="s">
        <v>4530</v>
      </c>
      <c r="C688" s="31">
        <f>COUNTIFS(Events!$T:$T,L688,Events!$AB:$AB,$B688)</f>
        <v>3</v>
      </c>
      <c r="D688" s="31">
        <f>COUNTIFS(Events!$T:$T,M688,Events!$AB:$AB,$B688)</f>
        <v>4</v>
      </c>
      <c r="E688" s="31">
        <f>COUNTIFS(Events!$T:$T,N688,Events!$AB:$AB,$B688)</f>
        <v>2</v>
      </c>
      <c r="F688" s="31">
        <f>COUNTIFS(Events!$T:$T,O688,Events!$AB:$AB,$B688)</f>
        <v>1</v>
      </c>
      <c r="G688" s="31">
        <f>COUNTIFS(Events!$T:$T,P688,Events!$AB:$AB,$B688)</f>
        <v>0</v>
      </c>
      <c r="H688" s="31">
        <f>COUNTIFS(Events!$T:$T,Q688,Events!$AB:$AB,$B688)</f>
        <v>2</v>
      </c>
      <c r="I688" s="17">
        <f t="shared" si="43"/>
        <v>12</v>
      </c>
      <c r="L688" s="25" t="s">
        <v>4456</v>
      </c>
      <c r="M688" s="25" t="s">
        <v>32</v>
      </c>
      <c r="N688" s="25" t="s">
        <v>25</v>
      </c>
      <c r="O688" s="25" t="s">
        <v>4458</v>
      </c>
      <c r="P688" s="25" t="s">
        <v>102</v>
      </c>
      <c r="Q688" s="25" t="s">
        <v>4457</v>
      </c>
    </row>
    <row r="689" spans="1:17" ht="33.75" customHeight="1" x14ac:dyDescent="0.3">
      <c r="A689" s="24"/>
      <c r="B689" s="14" t="s">
        <v>4531</v>
      </c>
      <c r="C689" s="31">
        <f>COUNTIFS(Events!$T:$T,L689,Events!$AB:$AB,$B689)</f>
        <v>37</v>
      </c>
      <c r="D689" s="31">
        <f>COUNTIFS(Events!$T:$T,M689,Events!$AB:$AB,$B689)</f>
        <v>14</v>
      </c>
      <c r="E689" s="31">
        <f>COUNTIFS(Events!$T:$T,N689,Events!$AB:$AB,$B689)</f>
        <v>12</v>
      </c>
      <c r="F689" s="31">
        <f>COUNTIFS(Events!$T:$T,O689,Events!$AB:$AB,$B689)</f>
        <v>17</v>
      </c>
      <c r="G689" s="31">
        <f>COUNTIFS(Events!$T:$T,P689,Events!$AB:$AB,$B689)</f>
        <v>0</v>
      </c>
      <c r="H689" s="31">
        <f>COUNTIFS(Events!$T:$T,Q689,Events!$AB:$AB,$B689)</f>
        <v>0</v>
      </c>
      <c r="I689" s="17">
        <f t="shared" si="43"/>
        <v>80</v>
      </c>
      <c r="L689" s="25" t="s">
        <v>4456</v>
      </c>
      <c r="M689" s="25" t="s">
        <v>32</v>
      </c>
      <c r="N689" s="25" t="s">
        <v>25</v>
      </c>
      <c r="O689" s="25" t="s">
        <v>4458</v>
      </c>
      <c r="P689" s="25" t="s">
        <v>102</v>
      </c>
      <c r="Q689" s="25" t="s">
        <v>4457</v>
      </c>
    </row>
    <row r="690" spans="1:17" ht="33.75" customHeight="1" x14ac:dyDescent="0.3">
      <c r="A690" s="24"/>
      <c r="B690" s="14" t="s">
        <v>4535</v>
      </c>
      <c r="C690" s="31">
        <f>COUNTIFS(Events!$T:$T,L690,Events!$AB:$AB,$B690)</f>
        <v>11</v>
      </c>
      <c r="D690" s="31">
        <f>COUNTIFS(Events!$T:$T,M690,Events!$AB:$AB,$B690)</f>
        <v>5</v>
      </c>
      <c r="E690" s="31">
        <f>COUNTIFS(Events!$T:$T,N690,Events!$AB:$AB,$B690)</f>
        <v>2</v>
      </c>
      <c r="F690" s="31">
        <f>COUNTIFS(Events!$T:$T,O690,Events!$AB:$AB,$B690)</f>
        <v>16</v>
      </c>
      <c r="G690" s="31">
        <f>COUNTIFS(Events!$T:$T,P690,Events!$AB:$AB,$B690)</f>
        <v>0</v>
      </c>
      <c r="H690" s="31">
        <f>COUNTIFS(Events!$T:$T,Q690,Events!$AB:$AB,$B690)</f>
        <v>0</v>
      </c>
      <c r="I690" s="17">
        <f t="shared" si="43"/>
        <v>34</v>
      </c>
      <c r="L690" s="25" t="s">
        <v>4456</v>
      </c>
      <c r="M690" s="25" t="s">
        <v>32</v>
      </c>
      <c r="N690" s="25" t="s">
        <v>25</v>
      </c>
      <c r="O690" s="25" t="s">
        <v>4458</v>
      </c>
      <c r="P690" s="25" t="s">
        <v>102</v>
      </c>
      <c r="Q690" s="25" t="s">
        <v>4457</v>
      </c>
    </row>
    <row r="691" spans="1:17" ht="33.75" customHeight="1" x14ac:dyDescent="0.3">
      <c r="A691" s="24"/>
      <c r="B691" s="14" t="s">
        <v>4529</v>
      </c>
      <c r="C691" s="31">
        <f>COUNTIFS(Events!$T:$T,L691,Events!$AB:$AB,$B691)</f>
        <v>43</v>
      </c>
      <c r="D691" s="31">
        <f>COUNTIFS(Events!$T:$T,M691,Events!$AB:$AB,$B691)</f>
        <v>86</v>
      </c>
      <c r="E691" s="31">
        <f>COUNTIFS(Events!$T:$T,N691,Events!$AB:$AB,$B691)</f>
        <v>23</v>
      </c>
      <c r="F691" s="31">
        <f>COUNTIFS(Events!$T:$T,O691,Events!$AB:$AB,$B691)</f>
        <v>32</v>
      </c>
      <c r="G691" s="31">
        <f>COUNTIFS(Events!$T:$T,P691,Events!$AB:$AB,$B691)</f>
        <v>0</v>
      </c>
      <c r="H691" s="31">
        <f>COUNTIFS(Events!$T:$T,Q691,Events!$AB:$AB,$B691)</f>
        <v>0</v>
      </c>
      <c r="I691" s="17">
        <f t="shared" si="43"/>
        <v>184</v>
      </c>
      <c r="L691" s="25" t="s">
        <v>4456</v>
      </c>
      <c r="M691" s="25" t="s">
        <v>32</v>
      </c>
      <c r="N691" s="25" t="s">
        <v>25</v>
      </c>
      <c r="O691" s="25" t="s">
        <v>4458</v>
      </c>
      <c r="P691" s="25" t="s">
        <v>102</v>
      </c>
      <c r="Q691" s="25" t="s">
        <v>4457</v>
      </c>
    </row>
    <row r="692" spans="1:17" ht="33.75" customHeight="1" x14ac:dyDescent="0.3">
      <c r="A692" s="24"/>
      <c r="B692" s="14" t="s">
        <v>4528</v>
      </c>
      <c r="C692" s="31">
        <f>COUNTIFS(Events!$T:$T,L692,Events!$AB:$AB,$B692)</f>
        <v>17</v>
      </c>
      <c r="D692" s="31">
        <f>COUNTIFS(Events!$T:$T,M692,Events!$AB:$AB,$B692)</f>
        <v>3</v>
      </c>
      <c r="E692" s="31">
        <f>COUNTIFS(Events!$T:$T,N692,Events!$AB:$AB,$B692)</f>
        <v>8</v>
      </c>
      <c r="F692" s="31">
        <f>COUNTIFS(Events!$T:$T,O692,Events!$AB:$AB,$B692)</f>
        <v>7</v>
      </c>
      <c r="G692" s="31">
        <f>COUNTIFS(Events!$T:$T,P692,Events!$AB:$AB,$B692)</f>
        <v>0</v>
      </c>
      <c r="H692" s="31">
        <f>COUNTIFS(Events!$T:$T,Q692,Events!$AB:$AB,$B692)</f>
        <v>0</v>
      </c>
      <c r="I692" s="17">
        <f t="shared" si="43"/>
        <v>35</v>
      </c>
      <c r="L692" s="25" t="s">
        <v>4456</v>
      </c>
      <c r="M692" s="25" t="s">
        <v>32</v>
      </c>
      <c r="N692" s="25" t="s">
        <v>25</v>
      </c>
      <c r="O692" s="25" t="s">
        <v>4458</v>
      </c>
      <c r="P692" s="25" t="s">
        <v>102</v>
      </c>
      <c r="Q692" s="25" t="s">
        <v>4457</v>
      </c>
    </row>
    <row r="693" spans="1:17" ht="33.75" customHeight="1" x14ac:dyDescent="0.3">
      <c r="A693" s="24"/>
      <c r="B693" s="14" t="s">
        <v>4526</v>
      </c>
      <c r="C693" s="31">
        <f>COUNTIFS(Events!$T:$T,L693,Events!$AB:$AB,$B693)</f>
        <v>0</v>
      </c>
      <c r="D693" s="31">
        <f>COUNTIFS(Events!$T:$T,M693,Events!$AB:$AB,$B693)</f>
        <v>0</v>
      </c>
      <c r="E693" s="31">
        <f>COUNTIFS(Events!$T:$T,N693,Events!$AB:$AB,$B693)</f>
        <v>10</v>
      </c>
      <c r="F693" s="31">
        <f>COUNTIFS(Events!$T:$T,O693,Events!$AB:$AB,$B693)</f>
        <v>6</v>
      </c>
      <c r="G693" s="31">
        <f>COUNTIFS(Events!$T:$T,P693,Events!$AB:$AB,$B693)</f>
        <v>0</v>
      </c>
      <c r="H693" s="31">
        <f>COUNTIFS(Events!$T:$T,Q693,Events!$AB:$AB,$B693)</f>
        <v>0</v>
      </c>
      <c r="I693" s="17">
        <f t="shared" si="43"/>
        <v>16</v>
      </c>
      <c r="L693" s="25" t="s">
        <v>4456</v>
      </c>
      <c r="M693" s="25" t="s">
        <v>32</v>
      </c>
      <c r="N693" s="25" t="s">
        <v>25</v>
      </c>
      <c r="O693" s="25" t="s">
        <v>4458</v>
      </c>
      <c r="P693" s="25" t="s">
        <v>102</v>
      </c>
      <c r="Q693" s="25" t="s">
        <v>4457</v>
      </c>
    </row>
    <row r="694" spans="1:17" ht="33.75" customHeight="1" x14ac:dyDescent="0.3">
      <c r="A694" s="24"/>
      <c r="B694" s="14" t="s">
        <v>4527</v>
      </c>
      <c r="C694" s="31">
        <f>COUNTIFS(Events!$T:$T,L694,Events!$AB:$AB,$B694)</f>
        <v>0</v>
      </c>
      <c r="D694" s="31">
        <f>COUNTIFS(Events!$T:$T,M694,Events!$AB:$AB,$B694)</f>
        <v>0</v>
      </c>
      <c r="E694" s="31">
        <f>COUNTIFS(Events!$T:$T,N694,Events!$AB:$AB,$B694)</f>
        <v>0</v>
      </c>
      <c r="F694" s="31">
        <f>COUNTIFS(Events!$T:$T,O694,Events!$AB:$AB,$B694)</f>
        <v>2</v>
      </c>
      <c r="G694" s="31">
        <f>COUNTIFS(Events!$T:$T,P694,Events!$AB:$AB,$B694)</f>
        <v>0</v>
      </c>
      <c r="H694" s="31">
        <f>COUNTIFS(Events!$T:$T,Q694,Events!$AB:$AB,$B694)</f>
        <v>0</v>
      </c>
      <c r="I694" s="17">
        <f t="shared" si="43"/>
        <v>2</v>
      </c>
      <c r="L694" s="25" t="s">
        <v>4456</v>
      </c>
      <c r="M694" s="25" t="s">
        <v>32</v>
      </c>
      <c r="N694" s="25" t="s">
        <v>25</v>
      </c>
      <c r="O694" s="25" t="s">
        <v>4458</v>
      </c>
      <c r="P694" s="25" t="s">
        <v>102</v>
      </c>
      <c r="Q694" s="25" t="s">
        <v>4457</v>
      </c>
    </row>
    <row r="695" spans="1:17" ht="33.75" customHeight="1" thickBot="1" x14ac:dyDescent="0.35">
      <c r="A695" s="24"/>
      <c r="B695" s="14" t="s">
        <v>3180</v>
      </c>
      <c r="C695" s="31">
        <f>COUNTIFS(Events!$T:$T,L695,Events!$AB:$AB,$B695)</f>
        <v>2</v>
      </c>
      <c r="D695" s="31">
        <f>COUNTIFS(Events!$T:$T,M695,Events!$AB:$AB,$B695)</f>
        <v>0</v>
      </c>
      <c r="E695" s="31">
        <f>COUNTIFS(Events!$T:$T,N695,Events!$AB:$AB,$B695)</f>
        <v>0</v>
      </c>
      <c r="F695" s="31">
        <f>COUNTIFS(Events!$T:$T,O695,Events!$AB:$AB,$B695)</f>
        <v>0</v>
      </c>
      <c r="G695" s="31">
        <f>COUNTIFS(Events!$T:$T,P695,Events!$AB:$AB,$B695)</f>
        <v>0</v>
      </c>
      <c r="H695" s="31">
        <f>COUNTIFS(Events!$T:$T,Q695,Events!$AB:$AB,$B695)</f>
        <v>0</v>
      </c>
      <c r="I695" s="17">
        <f t="shared" si="43"/>
        <v>2</v>
      </c>
      <c r="L695" s="25" t="s">
        <v>4456</v>
      </c>
      <c r="M695" s="25" t="s">
        <v>32</v>
      </c>
      <c r="N695" s="25" t="s">
        <v>25</v>
      </c>
      <c r="O695" s="25" t="s">
        <v>4458</v>
      </c>
      <c r="P695" s="25" t="s">
        <v>102</v>
      </c>
      <c r="Q695" s="25" t="s">
        <v>4457</v>
      </c>
    </row>
    <row r="696" spans="1:17" ht="33.75" customHeight="1" thickBot="1" x14ac:dyDescent="0.35">
      <c r="A696" s="24"/>
      <c r="B696" s="9" t="s">
        <v>5706</v>
      </c>
      <c r="C696" s="18">
        <f t="shared" ref="C696:H696" si="44">SUM(C683:C695)</f>
        <v>146</v>
      </c>
      <c r="D696" s="19">
        <f t="shared" si="44"/>
        <v>130</v>
      </c>
      <c r="E696" s="19">
        <f t="shared" si="44"/>
        <v>377</v>
      </c>
      <c r="F696" s="19">
        <f t="shared" si="44"/>
        <v>248</v>
      </c>
      <c r="G696" s="20">
        <f t="shared" si="44"/>
        <v>57</v>
      </c>
      <c r="H696" s="21">
        <f t="shared" si="44"/>
        <v>10</v>
      </c>
      <c r="I696" s="22">
        <f>SUM(I683:I695)</f>
        <v>968</v>
      </c>
    </row>
    <row r="697" spans="1:17" ht="53.25" customHeight="1" thickBot="1" x14ac:dyDescent="0.35">
      <c r="A697" s="24"/>
      <c r="B697" s="82" t="s">
        <v>5707</v>
      </c>
      <c r="C697" s="83"/>
      <c r="D697" s="83"/>
      <c r="E697" s="83"/>
      <c r="F697" s="83"/>
      <c r="G697" s="83"/>
      <c r="H697" s="83"/>
      <c r="I697" s="84"/>
    </row>
    <row r="698" spans="1:17" ht="17.399999999999999" x14ac:dyDescent="0.3">
      <c r="A698" s="24"/>
    </row>
    <row r="699" spans="1:17" ht="18" thickBot="1" x14ac:dyDescent="0.35">
      <c r="A699" s="24"/>
    </row>
    <row r="700" spans="1:17" ht="40.5" customHeight="1" thickBot="1" x14ac:dyDescent="0.35">
      <c r="A700" s="24"/>
      <c r="B700" s="88" t="s">
        <v>5829</v>
      </c>
      <c r="C700" s="89"/>
      <c r="D700" s="89"/>
      <c r="E700" s="89"/>
      <c r="F700" s="89"/>
      <c r="G700" s="89"/>
      <c r="H700" s="89"/>
      <c r="I700" s="90"/>
    </row>
    <row r="701" spans="1:17" ht="46.5" customHeight="1" thickBot="1" x14ac:dyDescent="0.35">
      <c r="A701" s="24"/>
      <c r="B701" s="85" t="s">
        <v>5735</v>
      </c>
      <c r="C701" s="86"/>
      <c r="D701" s="86"/>
      <c r="E701" s="86"/>
      <c r="F701" s="86"/>
      <c r="G701" s="86"/>
      <c r="H701" s="86"/>
      <c r="I701" s="87"/>
    </row>
    <row r="702" spans="1:17" ht="46.5" customHeight="1" thickBot="1" x14ac:dyDescent="0.35">
      <c r="A702" s="24"/>
      <c r="B702" s="3"/>
      <c r="C702" s="4" t="s">
        <v>4456</v>
      </c>
      <c r="D702" s="5" t="s">
        <v>32</v>
      </c>
      <c r="E702" s="5" t="s">
        <v>25</v>
      </c>
      <c r="F702" s="6" t="s">
        <v>4458</v>
      </c>
      <c r="G702" s="7" t="s">
        <v>102</v>
      </c>
      <c r="H702" s="8" t="s">
        <v>4457</v>
      </c>
      <c r="I702" s="9" t="s">
        <v>5706</v>
      </c>
    </row>
    <row r="703" spans="1:17" ht="33.75" customHeight="1" x14ac:dyDescent="0.3">
      <c r="A703" s="24"/>
      <c r="B703" s="10" t="s">
        <v>4690</v>
      </c>
      <c r="C703" s="31">
        <f>COUNTIFS(Events!$T:$T,L703,Events!$AL:$AL,$B703)</f>
        <v>5</v>
      </c>
      <c r="D703" s="31">
        <f>COUNTIFS(Events!$T:$T,M703,Events!$AL:$AL,$B703)</f>
        <v>7</v>
      </c>
      <c r="E703" s="31">
        <f>COUNTIFS(Events!$T:$T,N703,Events!$AL:$AL,$B703)</f>
        <v>226</v>
      </c>
      <c r="F703" s="31">
        <f>COUNTIFS(Events!$T:$T,O703,Events!$AL:$AL,$B703)</f>
        <v>30</v>
      </c>
      <c r="G703" s="31">
        <f>COUNTIFS(Events!$T:$T,P703,Events!$AL:$AL,$B703)</f>
        <v>12</v>
      </c>
      <c r="H703" s="31">
        <f>COUNTIFS(Events!$T:$T,Q703,Events!$AL:$AL,$B703)</f>
        <v>1</v>
      </c>
      <c r="I703" s="17">
        <f>SUM(C703:H703)</f>
        <v>281</v>
      </c>
      <c r="L703" s="25" t="s">
        <v>4456</v>
      </c>
      <c r="M703" s="25" t="s">
        <v>32</v>
      </c>
      <c r="N703" s="25" t="s">
        <v>25</v>
      </c>
      <c r="O703" s="25" t="s">
        <v>4458</v>
      </c>
      <c r="P703" s="25" t="s">
        <v>102</v>
      </c>
      <c r="Q703" s="25" t="s">
        <v>4457</v>
      </c>
    </row>
    <row r="704" spans="1:17" ht="33.75" customHeight="1" x14ac:dyDescent="0.3">
      <c r="A704" s="24"/>
      <c r="B704" s="14" t="s">
        <v>4691</v>
      </c>
      <c r="C704" s="31">
        <f>COUNTIFS(Events!$T:$T,L704,Events!$AL:$AL,$B704)</f>
        <v>0</v>
      </c>
      <c r="D704" s="31">
        <f>COUNTIFS(Events!$T:$T,M704,Events!$AL:$AL,$B704)</f>
        <v>0</v>
      </c>
      <c r="E704" s="31">
        <f>COUNTIFS(Events!$T:$T,N704,Events!$AL:$AL,$B704)</f>
        <v>3</v>
      </c>
      <c r="F704" s="31">
        <f>COUNTIFS(Events!$T:$T,O704,Events!$AL:$AL,$B704)</f>
        <v>5</v>
      </c>
      <c r="G704" s="31">
        <f>COUNTIFS(Events!$T:$T,P704,Events!$AL:$AL,$B704)</f>
        <v>0</v>
      </c>
      <c r="H704" s="31">
        <f>COUNTIFS(Events!$T:$T,Q704,Events!$AL:$AL,$B704)</f>
        <v>0</v>
      </c>
      <c r="I704" s="17">
        <f t="shared" ref="I704:I713" si="45">SUM(C704:H704)</f>
        <v>8</v>
      </c>
      <c r="L704" s="25" t="s">
        <v>4456</v>
      </c>
      <c r="M704" s="25" t="s">
        <v>32</v>
      </c>
      <c r="N704" s="25" t="s">
        <v>25</v>
      </c>
      <c r="O704" s="25" t="s">
        <v>4458</v>
      </c>
      <c r="P704" s="25" t="s">
        <v>102</v>
      </c>
      <c r="Q704" s="25" t="s">
        <v>4457</v>
      </c>
    </row>
    <row r="705" spans="1:17" ht="33.75" customHeight="1" x14ac:dyDescent="0.3">
      <c r="A705" s="24"/>
      <c r="B705" s="14" t="s">
        <v>4696</v>
      </c>
      <c r="C705" s="31">
        <f>COUNTIFS(Events!$T:$T,L705,Events!$AL:$AL,$B705)</f>
        <v>0</v>
      </c>
      <c r="D705" s="31">
        <f>COUNTIFS(Events!$T:$T,M705,Events!$AL:$AL,$B705)</f>
        <v>0</v>
      </c>
      <c r="E705" s="31">
        <f>COUNTIFS(Events!$T:$T,N705,Events!$AL:$AL,$B705)</f>
        <v>5</v>
      </c>
      <c r="F705" s="31">
        <f>COUNTIFS(Events!$T:$T,O705,Events!$AL:$AL,$B705)</f>
        <v>5</v>
      </c>
      <c r="G705" s="31">
        <f>COUNTIFS(Events!$T:$T,P705,Events!$AL:$AL,$B705)</f>
        <v>0</v>
      </c>
      <c r="H705" s="31">
        <f>COUNTIFS(Events!$T:$T,Q705,Events!$AL:$AL,$B705)</f>
        <v>4</v>
      </c>
      <c r="I705" s="17">
        <f t="shared" si="45"/>
        <v>14</v>
      </c>
      <c r="L705" s="25" t="s">
        <v>4456</v>
      </c>
      <c r="M705" s="25" t="s">
        <v>32</v>
      </c>
      <c r="N705" s="25" t="s">
        <v>25</v>
      </c>
      <c r="O705" s="25" t="s">
        <v>4458</v>
      </c>
      <c r="P705" s="25" t="s">
        <v>102</v>
      </c>
      <c r="Q705" s="25" t="s">
        <v>4457</v>
      </c>
    </row>
    <row r="706" spans="1:17" ht="33.75" customHeight="1" x14ac:dyDescent="0.3">
      <c r="A706" s="24"/>
      <c r="B706" s="14" t="s">
        <v>4692</v>
      </c>
      <c r="C706" s="31">
        <f>COUNTIFS(Events!$T:$T,L706,Events!$AL:$AL,$B706)</f>
        <v>3</v>
      </c>
      <c r="D706" s="31">
        <f>COUNTIFS(Events!$T:$T,M706,Events!$AL:$AL,$B706)</f>
        <v>3</v>
      </c>
      <c r="E706" s="31">
        <f>COUNTIFS(Events!$T:$T,N706,Events!$AL:$AL,$B706)</f>
        <v>16</v>
      </c>
      <c r="F706" s="31">
        <f>COUNTIFS(Events!$T:$T,O706,Events!$AL:$AL,$B706)</f>
        <v>14</v>
      </c>
      <c r="G706" s="31">
        <f>COUNTIFS(Events!$T:$T,P706,Events!$AL:$AL,$B706)</f>
        <v>31</v>
      </c>
      <c r="H706" s="31">
        <f>COUNTIFS(Events!$T:$T,Q706,Events!$AL:$AL,$B706)</f>
        <v>0</v>
      </c>
      <c r="I706" s="17">
        <f t="shared" si="45"/>
        <v>67</v>
      </c>
      <c r="L706" s="25" t="s">
        <v>4456</v>
      </c>
      <c r="M706" s="25" t="s">
        <v>32</v>
      </c>
      <c r="N706" s="25" t="s">
        <v>25</v>
      </c>
      <c r="O706" s="25" t="s">
        <v>4458</v>
      </c>
      <c r="P706" s="25" t="s">
        <v>102</v>
      </c>
      <c r="Q706" s="25" t="s">
        <v>4457</v>
      </c>
    </row>
    <row r="707" spans="1:17" ht="33.75" customHeight="1" x14ac:dyDescent="0.3">
      <c r="A707" s="24"/>
      <c r="B707" s="14" t="s">
        <v>4697</v>
      </c>
      <c r="C707" s="31">
        <f>COUNTIFS(Events!$T:$T,L707,Events!$AL:$AL,$B707)</f>
        <v>93</v>
      </c>
      <c r="D707" s="31">
        <f>COUNTIFS(Events!$T:$T,M707,Events!$AL:$AL,$B707)</f>
        <v>102</v>
      </c>
      <c r="E707" s="31">
        <f>COUNTIFS(Events!$T:$T,N707,Events!$AL:$AL,$B707)</f>
        <v>39</v>
      </c>
      <c r="F707" s="31">
        <f>COUNTIFS(Events!$T:$T,O707,Events!$AL:$AL,$B707)</f>
        <v>73</v>
      </c>
      <c r="G707" s="31">
        <f>COUNTIFS(Events!$T:$T,P707,Events!$AL:$AL,$B707)</f>
        <v>0</v>
      </c>
      <c r="H707" s="31">
        <f>COUNTIFS(Events!$T:$T,Q707,Events!$AL:$AL,$B707)</f>
        <v>0</v>
      </c>
      <c r="I707" s="17">
        <f t="shared" si="45"/>
        <v>307</v>
      </c>
      <c r="L707" s="25" t="s">
        <v>4456</v>
      </c>
      <c r="M707" s="25" t="s">
        <v>32</v>
      </c>
      <c r="N707" s="25" t="s">
        <v>25</v>
      </c>
      <c r="O707" s="25" t="s">
        <v>4458</v>
      </c>
      <c r="P707" s="25" t="s">
        <v>102</v>
      </c>
      <c r="Q707" s="25" t="s">
        <v>4457</v>
      </c>
    </row>
    <row r="708" spans="1:17" ht="33.75" customHeight="1" x14ac:dyDescent="0.3">
      <c r="A708" s="24"/>
      <c r="B708" s="14" t="s">
        <v>4694</v>
      </c>
      <c r="C708" s="31">
        <f>COUNTIFS(Events!$T:$T,L708,Events!$AL:$AL,$B708)</f>
        <v>11</v>
      </c>
      <c r="D708" s="31">
        <f>COUNTIFS(Events!$T:$T,M708,Events!$AL:$AL,$B708)</f>
        <v>5</v>
      </c>
      <c r="E708" s="31">
        <f>COUNTIFS(Events!$T:$T,N708,Events!$AL:$AL,$B708)</f>
        <v>2</v>
      </c>
      <c r="F708" s="31">
        <f>COUNTIFS(Events!$T:$T,O708,Events!$AL:$AL,$B708)</f>
        <v>2</v>
      </c>
      <c r="G708" s="31">
        <f>COUNTIFS(Events!$T:$T,P708,Events!$AL:$AL,$B708)</f>
        <v>0</v>
      </c>
      <c r="H708" s="31">
        <f>COUNTIFS(Events!$T:$T,Q708,Events!$AL:$AL,$B708)</f>
        <v>0</v>
      </c>
      <c r="I708" s="17">
        <f t="shared" si="45"/>
        <v>20</v>
      </c>
      <c r="L708" s="25" t="s">
        <v>4456</v>
      </c>
      <c r="M708" s="25" t="s">
        <v>32</v>
      </c>
      <c r="N708" s="25" t="s">
        <v>25</v>
      </c>
      <c r="O708" s="25" t="s">
        <v>4458</v>
      </c>
      <c r="P708" s="25" t="s">
        <v>102</v>
      </c>
      <c r="Q708" s="25" t="s">
        <v>4457</v>
      </c>
    </row>
    <row r="709" spans="1:17" ht="33.75" customHeight="1" x14ac:dyDescent="0.3">
      <c r="A709" s="24"/>
      <c r="B709" s="14" t="s">
        <v>4693</v>
      </c>
      <c r="C709" s="31">
        <f>COUNTIFS(Events!$T:$T,L709,Events!$AL:$AL,$B709)</f>
        <v>0</v>
      </c>
      <c r="D709" s="31">
        <f>COUNTIFS(Events!$T:$T,M709,Events!$AL:$AL,$B709)</f>
        <v>0</v>
      </c>
      <c r="E709" s="31">
        <f>COUNTIFS(Events!$T:$T,N709,Events!$AL:$AL,$B709)</f>
        <v>6</v>
      </c>
      <c r="F709" s="31">
        <f>COUNTIFS(Events!$T:$T,O709,Events!$AL:$AL,$B709)</f>
        <v>3</v>
      </c>
      <c r="G709" s="31">
        <f>COUNTIFS(Events!$T:$T,P709,Events!$AL:$AL,$B709)</f>
        <v>5</v>
      </c>
      <c r="H709" s="31">
        <f>COUNTIFS(Events!$T:$T,Q709,Events!$AL:$AL,$B709)</f>
        <v>0</v>
      </c>
      <c r="I709" s="17">
        <f t="shared" si="45"/>
        <v>14</v>
      </c>
      <c r="L709" s="25" t="s">
        <v>4456</v>
      </c>
      <c r="M709" s="25" t="s">
        <v>32</v>
      </c>
      <c r="N709" s="25" t="s">
        <v>25</v>
      </c>
      <c r="O709" s="25" t="s">
        <v>4458</v>
      </c>
      <c r="P709" s="25" t="s">
        <v>102</v>
      </c>
      <c r="Q709" s="25" t="s">
        <v>4457</v>
      </c>
    </row>
    <row r="710" spans="1:17" ht="33.75" customHeight="1" x14ac:dyDescent="0.3">
      <c r="A710" s="24"/>
      <c r="B710" s="14" t="s">
        <v>4689</v>
      </c>
      <c r="C710" s="31">
        <f>COUNTIFS(Events!$T:$T,L710,Events!$AL:$AL,$B710)</f>
        <v>1</v>
      </c>
      <c r="D710" s="31">
        <f>COUNTIFS(Events!$T:$T,M710,Events!$AL:$AL,$B710)</f>
        <v>1</v>
      </c>
      <c r="E710" s="31">
        <f>COUNTIFS(Events!$T:$T,N710,Events!$AL:$AL,$B710)</f>
        <v>2</v>
      </c>
      <c r="F710" s="31">
        <f>COUNTIFS(Events!$T:$T,O710,Events!$AL:$AL,$B710)</f>
        <v>2</v>
      </c>
      <c r="G710" s="31">
        <f>COUNTIFS(Events!$T:$T,P710,Events!$AL:$AL,$B710)</f>
        <v>0</v>
      </c>
      <c r="H710" s="31">
        <f>COUNTIFS(Events!$T:$T,Q710,Events!$AL:$AL,$B710)</f>
        <v>0</v>
      </c>
      <c r="I710" s="17">
        <f t="shared" si="45"/>
        <v>6</v>
      </c>
      <c r="L710" s="25" t="s">
        <v>4456</v>
      </c>
      <c r="M710" s="25" t="s">
        <v>32</v>
      </c>
      <c r="N710" s="25" t="s">
        <v>25</v>
      </c>
      <c r="O710" s="25" t="s">
        <v>4458</v>
      </c>
      <c r="P710" s="25" t="s">
        <v>102</v>
      </c>
      <c r="Q710" s="25" t="s">
        <v>4457</v>
      </c>
    </row>
    <row r="711" spans="1:17" ht="33.75" customHeight="1" x14ac:dyDescent="0.3">
      <c r="A711" s="24"/>
      <c r="B711" s="14" t="s">
        <v>4688</v>
      </c>
      <c r="C711" s="31">
        <f>COUNTIFS(Events!$T:$T,L711,Events!$AL:$AL,$B711)</f>
        <v>31</v>
      </c>
      <c r="D711" s="31">
        <f>COUNTIFS(Events!$T:$T,M711,Events!$AL:$AL,$B711)</f>
        <v>11</v>
      </c>
      <c r="E711" s="31">
        <f>COUNTIFS(Events!$T:$T,N711,Events!$AL:$AL,$B711)</f>
        <v>42</v>
      </c>
      <c r="F711" s="31">
        <f>COUNTIFS(Events!$T:$T,O711,Events!$AL:$AL,$B711)</f>
        <v>83</v>
      </c>
      <c r="G711" s="31">
        <f>COUNTIFS(Events!$T:$T,P711,Events!$AL:$AL,$B711)</f>
        <v>1</v>
      </c>
      <c r="H711" s="31">
        <f>COUNTIFS(Events!$T:$T,Q711,Events!$AL:$AL,$B711)</f>
        <v>2</v>
      </c>
      <c r="I711" s="17">
        <f t="shared" si="45"/>
        <v>170</v>
      </c>
      <c r="L711" s="25" t="s">
        <v>4456</v>
      </c>
      <c r="M711" s="25" t="s">
        <v>32</v>
      </c>
      <c r="N711" s="25" t="s">
        <v>25</v>
      </c>
      <c r="O711" s="25" t="s">
        <v>4458</v>
      </c>
      <c r="P711" s="25" t="s">
        <v>102</v>
      </c>
      <c r="Q711" s="25" t="s">
        <v>4457</v>
      </c>
    </row>
    <row r="712" spans="1:17" ht="33.75" customHeight="1" x14ac:dyDescent="0.3">
      <c r="A712" s="24"/>
      <c r="B712" s="14" t="s">
        <v>4695</v>
      </c>
      <c r="C712" s="31">
        <f>COUNTIFS(Events!$T:$T,L712,Events!$AL:$AL,$B712)</f>
        <v>0</v>
      </c>
      <c r="D712" s="31">
        <f>COUNTIFS(Events!$T:$T,M712,Events!$AL:$AL,$B712)</f>
        <v>0</v>
      </c>
      <c r="E712" s="31">
        <f>COUNTIFS(Events!$T:$T,N712,Events!$AL:$AL,$B712)</f>
        <v>1</v>
      </c>
      <c r="F712" s="31">
        <f>COUNTIFS(Events!$T:$T,O712,Events!$AL:$AL,$B712)</f>
        <v>5</v>
      </c>
      <c r="G712" s="31">
        <f>COUNTIFS(Events!$T:$T,P712,Events!$AL:$AL,$B712)</f>
        <v>0</v>
      </c>
      <c r="H712" s="31">
        <f>COUNTIFS(Events!$T:$T,Q712,Events!$AL:$AL,$B712)</f>
        <v>0</v>
      </c>
      <c r="I712" s="17">
        <f t="shared" si="45"/>
        <v>6</v>
      </c>
      <c r="L712" s="25" t="s">
        <v>4456</v>
      </c>
      <c r="M712" s="25" t="s">
        <v>32</v>
      </c>
      <c r="N712" s="25" t="s">
        <v>25</v>
      </c>
      <c r="O712" s="25" t="s">
        <v>4458</v>
      </c>
      <c r="P712" s="25" t="s">
        <v>102</v>
      </c>
      <c r="Q712" s="25" t="s">
        <v>4457</v>
      </c>
    </row>
    <row r="713" spans="1:17" ht="33.75" customHeight="1" thickBot="1" x14ac:dyDescent="0.35">
      <c r="A713" s="24"/>
      <c r="B713" s="14" t="s">
        <v>4467</v>
      </c>
      <c r="C713" s="31">
        <f>COUNTIFS(Events!$T:$T,L713,Events!$AL:$AL,$B713)</f>
        <v>2</v>
      </c>
      <c r="D713" s="31">
        <f>COUNTIFS(Events!$T:$T,M713,Events!$AL:$AL,$B713)</f>
        <v>1</v>
      </c>
      <c r="E713" s="31">
        <f>COUNTIFS(Events!$T:$T,N713,Events!$AL:$AL,$B713)</f>
        <v>35</v>
      </c>
      <c r="F713" s="31">
        <f>COUNTIFS(Events!$T:$T,O713,Events!$AL:$AL,$B713)</f>
        <v>26</v>
      </c>
      <c r="G713" s="31">
        <f>COUNTIFS(Events!$T:$T,P713,Events!$AL:$AL,$B713)</f>
        <v>8</v>
      </c>
      <c r="H713" s="31">
        <f>COUNTIFS(Events!$T:$T,Q713,Events!$AL:$AL,$B713)</f>
        <v>3</v>
      </c>
      <c r="I713" s="17">
        <f t="shared" si="45"/>
        <v>75</v>
      </c>
      <c r="L713" s="25" t="s">
        <v>4456</v>
      </c>
      <c r="M713" s="25" t="s">
        <v>32</v>
      </c>
      <c r="N713" s="25" t="s">
        <v>25</v>
      </c>
      <c r="O713" s="25" t="s">
        <v>4458</v>
      </c>
      <c r="P713" s="25" t="s">
        <v>102</v>
      </c>
      <c r="Q713" s="25" t="s">
        <v>4457</v>
      </c>
    </row>
    <row r="714" spans="1:17" ht="33.75" customHeight="1" thickBot="1" x14ac:dyDescent="0.35">
      <c r="A714" s="24"/>
      <c r="B714" s="9" t="s">
        <v>5706</v>
      </c>
      <c r="C714" s="18">
        <f t="shared" ref="C714:H714" si="46">SUM(C703:C713)</f>
        <v>146</v>
      </c>
      <c r="D714" s="19">
        <f t="shared" si="46"/>
        <v>130</v>
      </c>
      <c r="E714" s="19">
        <f t="shared" si="46"/>
        <v>377</v>
      </c>
      <c r="F714" s="19">
        <f t="shared" si="46"/>
        <v>248</v>
      </c>
      <c r="G714" s="20">
        <f t="shared" si="46"/>
        <v>57</v>
      </c>
      <c r="H714" s="21">
        <f t="shared" si="46"/>
        <v>10</v>
      </c>
      <c r="I714" s="22">
        <f>SUM(I703:I713)</f>
        <v>968</v>
      </c>
    </row>
    <row r="715" spans="1:17" ht="53.25" customHeight="1" thickBot="1" x14ac:dyDescent="0.35">
      <c r="A715" s="24"/>
      <c r="B715" s="82" t="s">
        <v>5707</v>
      </c>
      <c r="C715" s="83"/>
      <c r="D715" s="83"/>
      <c r="E715" s="83"/>
      <c r="F715" s="83"/>
      <c r="G715" s="83"/>
      <c r="H715" s="83"/>
      <c r="I715" s="84"/>
    </row>
    <row r="716" spans="1:17" ht="17.399999999999999" x14ac:dyDescent="0.3">
      <c r="A716" s="24"/>
    </row>
    <row r="717" spans="1:17" ht="18" thickBot="1" x14ac:dyDescent="0.35">
      <c r="A717" s="24"/>
    </row>
    <row r="718" spans="1:17" ht="40.5" customHeight="1" thickBot="1" x14ac:dyDescent="0.35">
      <c r="A718" s="24"/>
      <c r="B718" s="88" t="s">
        <v>5829</v>
      </c>
      <c r="C718" s="89"/>
      <c r="D718" s="89"/>
      <c r="E718" s="89"/>
      <c r="F718" s="89"/>
      <c r="G718" s="89"/>
      <c r="H718" s="89"/>
      <c r="I718" s="90"/>
    </row>
    <row r="719" spans="1:17" ht="46.5" customHeight="1" thickBot="1" x14ac:dyDescent="0.35">
      <c r="A719" s="24"/>
      <c r="B719" s="85" t="s">
        <v>5736</v>
      </c>
      <c r="C719" s="86"/>
      <c r="D719" s="86"/>
      <c r="E719" s="86"/>
      <c r="F719" s="86"/>
      <c r="G719" s="86"/>
      <c r="H719" s="86"/>
      <c r="I719" s="87"/>
    </row>
    <row r="720" spans="1:17" ht="46.5" customHeight="1" thickBot="1" x14ac:dyDescent="0.35">
      <c r="A720" s="24"/>
      <c r="B720" s="3"/>
      <c r="C720" s="4" t="s">
        <v>4456</v>
      </c>
      <c r="D720" s="5" t="s">
        <v>32</v>
      </c>
      <c r="E720" s="5" t="s">
        <v>25</v>
      </c>
      <c r="F720" s="6" t="s">
        <v>4458</v>
      </c>
      <c r="G720" s="7" t="s">
        <v>102</v>
      </c>
      <c r="H720" s="8" t="s">
        <v>4457</v>
      </c>
      <c r="I720" s="9" t="s">
        <v>5706</v>
      </c>
    </row>
    <row r="721" spans="1:17" ht="33.75" customHeight="1" x14ac:dyDescent="0.3">
      <c r="A721" s="24"/>
      <c r="B721" s="10" t="s">
        <v>69</v>
      </c>
      <c r="C721" s="31">
        <f>COUNTIFS(Events!$T:$T,L721,Events!$AE:$AE,$B721)</f>
        <v>0</v>
      </c>
      <c r="D721" s="31">
        <f>COUNTIFS(Events!$T:$T,M721,Events!$AE:$AE,$B721)</f>
        <v>0</v>
      </c>
      <c r="E721" s="31">
        <f>COUNTIFS(Events!$T:$T,N721,Events!$AE:$AE,$B721)</f>
        <v>0</v>
      </c>
      <c r="F721" s="31">
        <f>COUNTIFS(Events!$T:$T,O721,Events!$AE:$AE,$B721)</f>
        <v>0</v>
      </c>
      <c r="G721" s="31">
        <f>COUNTIFS(Events!$T:$T,P721,Events!$AE:$AE,$B721)</f>
        <v>0</v>
      </c>
      <c r="H721" s="31">
        <f>COUNTIFS(Events!$T:$T,Q721,Events!$AE:$AE,$B721)</f>
        <v>0</v>
      </c>
      <c r="I721" s="17">
        <f>SUM(C721:H721)</f>
        <v>0</v>
      </c>
      <c r="L721" s="25" t="s">
        <v>4456</v>
      </c>
      <c r="M721" s="25" t="s">
        <v>32</v>
      </c>
      <c r="N721" s="25" t="s">
        <v>25</v>
      </c>
      <c r="O721" s="25" t="s">
        <v>4458</v>
      </c>
      <c r="P721" s="25" t="s">
        <v>102</v>
      </c>
      <c r="Q721" s="25" t="s">
        <v>4457</v>
      </c>
    </row>
    <row r="722" spans="1:17" ht="33.75" customHeight="1" x14ac:dyDescent="0.3">
      <c r="A722" s="24"/>
      <c r="B722" s="14" t="s">
        <v>4453</v>
      </c>
      <c r="C722" s="31">
        <f>COUNTIFS(Events!$T:$T,L722,Events!$AE:$AE,$B722)</f>
        <v>0</v>
      </c>
      <c r="D722" s="31">
        <f>COUNTIFS(Events!$T:$T,M722,Events!$AE:$AE,$B722)</f>
        <v>0</v>
      </c>
      <c r="E722" s="31">
        <f>COUNTIFS(Events!$T:$T,N722,Events!$AE:$AE,$B722)</f>
        <v>1</v>
      </c>
      <c r="F722" s="31">
        <f>COUNTIFS(Events!$T:$T,O722,Events!$AE:$AE,$B722)</f>
        <v>0</v>
      </c>
      <c r="G722" s="31">
        <f>COUNTIFS(Events!$T:$T,P722,Events!$AE:$AE,$B722)</f>
        <v>0</v>
      </c>
      <c r="H722" s="31">
        <f>COUNTIFS(Events!$T:$T,Q722,Events!$AE:$AE,$B722)</f>
        <v>0</v>
      </c>
      <c r="I722" s="17">
        <f t="shared" ref="I722:I727" si="47">SUM(C722:H722)</f>
        <v>1</v>
      </c>
      <c r="L722" s="25" t="s">
        <v>4456</v>
      </c>
      <c r="M722" s="25" t="s">
        <v>32</v>
      </c>
      <c r="N722" s="25" t="s">
        <v>25</v>
      </c>
      <c r="O722" s="25" t="s">
        <v>4458</v>
      </c>
      <c r="P722" s="25" t="s">
        <v>102</v>
      </c>
      <c r="Q722" s="25" t="s">
        <v>4457</v>
      </c>
    </row>
    <row r="723" spans="1:17" ht="33.75" customHeight="1" x14ac:dyDescent="0.3">
      <c r="A723" s="24"/>
      <c r="B723" s="14" t="s">
        <v>4454</v>
      </c>
      <c r="C723" s="31">
        <f>COUNTIFS(Events!$T:$T,L723,Events!$AE:$AE,$B723)</f>
        <v>15</v>
      </c>
      <c r="D723" s="31">
        <f>COUNTIFS(Events!$T:$T,M723,Events!$AE:$AE,$B723)</f>
        <v>14</v>
      </c>
      <c r="E723" s="31">
        <f>COUNTIFS(Events!$T:$T,N723,Events!$AE:$AE,$B723)</f>
        <v>21</v>
      </c>
      <c r="F723" s="31">
        <f>COUNTIFS(Events!$T:$T,O723,Events!$AE:$AE,$B723)</f>
        <v>4</v>
      </c>
      <c r="G723" s="31">
        <f>COUNTIFS(Events!$T:$T,P723,Events!$AE:$AE,$B723)</f>
        <v>0</v>
      </c>
      <c r="H723" s="31">
        <f>COUNTIFS(Events!$T:$T,Q723,Events!$AE:$AE,$B723)</f>
        <v>0</v>
      </c>
      <c r="I723" s="17">
        <f t="shared" si="47"/>
        <v>54</v>
      </c>
      <c r="L723" s="25" t="s">
        <v>4456</v>
      </c>
      <c r="M723" s="25" t="s">
        <v>32</v>
      </c>
      <c r="N723" s="25" t="s">
        <v>25</v>
      </c>
      <c r="O723" s="25" t="s">
        <v>4458</v>
      </c>
      <c r="P723" s="25" t="s">
        <v>102</v>
      </c>
      <c r="Q723" s="25" t="s">
        <v>4457</v>
      </c>
    </row>
    <row r="724" spans="1:17" ht="33.75" customHeight="1" x14ac:dyDescent="0.3">
      <c r="A724" s="24"/>
      <c r="B724" s="14" t="s">
        <v>4452</v>
      </c>
      <c r="C724" s="31">
        <f>COUNTIFS(Events!$T:$T,L724,Events!$AE:$AE,$B724)</f>
        <v>40</v>
      </c>
      <c r="D724" s="31">
        <f>COUNTIFS(Events!$T:$T,M724,Events!$AE:$AE,$B724)</f>
        <v>64</v>
      </c>
      <c r="E724" s="31">
        <f>COUNTIFS(Events!$T:$T,N724,Events!$AE:$AE,$B724)</f>
        <v>53</v>
      </c>
      <c r="F724" s="31">
        <f>COUNTIFS(Events!$T:$T,O724,Events!$AE:$AE,$B724)</f>
        <v>44</v>
      </c>
      <c r="G724" s="31">
        <f>COUNTIFS(Events!$T:$T,P724,Events!$AE:$AE,$B724)</f>
        <v>12</v>
      </c>
      <c r="H724" s="31">
        <f>COUNTIFS(Events!$T:$T,Q724,Events!$AE:$AE,$B724)</f>
        <v>2</v>
      </c>
      <c r="I724" s="17">
        <f t="shared" si="47"/>
        <v>215</v>
      </c>
      <c r="L724" s="25" t="s">
        <v>4456</v>
      </c>
      <c r="M724" s="25" t="s">
        <v>32</v>
      </c>
      <c r="N724" s="25" t="s">
        <v>25</v>
      </c>
      <c r="O724" s="25" t="s">
        <v>4458</v>
      </c>
      <c r="P724" s="25" t="s">
        <v>102</v>
      </c>
      <c r="Q724" s="25" t="s">
        <v>4457</v>
      </c>
    </row>
    <row r="725" spans="1:17" ht="33.75" customHeight="1" x14ac:dyDescent="0.3">
      <c r="A725" s="24"/>
      <c r="B725" s="14" t="s">
        <v>4450</v>
      </c>
      <c r="C725" s="31">
        <f>COUNTIFS(Events!$T:$T,L725,Events!$AE:$AE,$B725)</f>
        <v>7</v>
      </c>
      <c r="D725" s="31">
        <f>COUNTIFS(Events!$T:$T,M725,Events!$AE:$AE,$B725)</f>
        <v>3</v>
      </c>
      <c r="E725" s="31">
        <f>COUNTIFS(Events!$T:$T,N725,Events!$AE:$AE,$B725)</f>
        <v>0</v>
      </c>
      <c r="F725" s="31">
        <f>COUNTIFS(Events!$T:$T,O725,Events!$AE:$AE,$B725)</f>
        <v>0</v>
      </c>
      <c r="G725" s="31">
        <f>COUNTIFS(Events!$T:$T,P725,Events!$AE:$AE,$B725)</f>
        <v>0</v>
      </c>
      <c r="H725" s="31">
        <f>COUNTIFS(Events!$T:$T,Q725,Events!$AE:$AE,$B725)</f>
        <v>0</v>
      </c>
      <c r="I725" s="17">
        <f t="shared" si="47"/>
        <v>10</v>
      </c>
      <c r="L725" s="25" t="s">
        <v>4456</v>
      </c>
      <c r="M725" s="25" t="s">
        <v>32</v>
      </c>
      <c r="N725" s="25" t="s">
        <v>25</v>
      </c>
      <c r="O725" s="25" t="s">
        <v>4458</v>
      </c>
      <c r="P725" s="25" t="s">
        <v>102</v>
      </c>
      <c r="Q725" s="25" t="s">
        <v>4457</v>
      </c>
    </row>
    <row r="726" spans="1:17" ht="33.75" customHeight="1" x14ac:dyDescent="0.3">
      <c r="A726" s="24"/>
      <c r="B726" s="14" t="s">
        <v>4451</v>
      </c>
      <c r="C726" s="31">
        <f>COUNTIFS(Events!$T:$T,L726,Events!$AE:$AE,$B726)</f>
        <v>84</v>
      </c>
      <c r="D726" s="31">
        <f>COUNTIFS(Events!$T:$T,M726,Events!$AE:$AE,$B726)</f>
        <v>49</v>
      </c>
      <c r="E726" s="31">
        <f>COUNTIFS(Events!$T:$T,N726,Events!$AE:$AE,$B726)</f>
        <v>231</v>
      </c>
      <c r="F726" s="31">
        <f>COUNTIFS(Events!$T:$T,O726,Events!$AE:$AE,$B726)</f>
        <v>192</v>
      </c>
      <c r="G726" s="31">
        <f>COUNTIFS(Events!$T:$T,P726,Events!$AE:$AE,$B726)</f>
        <v>42</v>
      </c>
      <c r="H726" s="31">
        <f>COUNTIFS(Events!$T:$T,Q726,Events!$AE:$AE,$B726)</f>
        <v>4</v>
      </c>
      <c r="I726" s="17">
        <f t="shared" si="47"/>
        <v>602</v>
      </c>
      <c r="L726" s="25" t="s">
        <v>4456</v>
      </c>
      <c r="M726" s="25" t="s">
        <v>32</v>
      </c>
      <c r="N726" s="25" t="s">
        <v>25</v>
      </c>
      <c r="O726" s="25" t="s">
        <v>4458</v>
      </c>
      <c r="P726" s="25" t="s">
        <v>102</v>
      </c>
      <c r="Q726" s="25" t="s">
        <v>4457</v>
      </c>
    </row>
    <row r="727" spans="1:17" ht="33.75" customHeight="1" thickBot="1" x14ac:dyDescent="0.35">
      <c r="A727" s="24"/>
      <c r="B727" s="14" t="s">
        <v>4455</v>
      </c>
      <c r="C727" s="31">
        <f>COUNTIFS(Events!$T:$T,L727,Events!$AE:$AE,$B727)</f>
        <v>0</v>
      </c>
      <c r="D727" s="31">
        <f>COUNTIFS(Events!$T:$T,M727,Events!$AE:$AE,$B727)</f>
        <v>0</v>
      </c>
      <c r="E727" s="31">
        <f>COUNTIFS(Events!$T:$T,N727,Events!$AE:$AE,$B727)</f>
        <v>71</v>
      </c>
      <c r="F727" s="31">
        <f>COUNTIFS(Events!$T:$T,O727,Events!$AE:$AE,$B727)</f>
        <v>8</v>
      </c>
      <c r="G727" s="31">
        <f>COUNTIFS(Events!$T:$T,P727,Events!$AE:$AE,$B727)</f>
        <v>3</v>
      </c>
      <c r="H727" s="31">
        <f>COUNTIFS(Events!$T:$T,Q727,Events!$AE:$AE,$B727)</f>
        <v>4</v>
      </c>
      <c r="I727" s="17">
        <f t="shared" si="47"/>
        <v>86</v>
      </c>
      <c r="L727" s="25" t="s">
        <v>4456</v>
      </c>
      <c r="M727" s="25" t="s">
        <v>32</v>
      </c>
      <c r="N727" s="25" t="s">
        <v>25</v>
      </c>
      <c r="O727" s="25" t="s">
        <v>4458</v>
      </c>
      <c r="P727" s="25" t="s">
        <v>102</v>
      </c>
      <c r="Q727" s="25" t="s">
        <v>4457</v>
      </c>
    </row>
    <row r="728" spans="1:17" ht="33.75" customHeight="1" thickBot="1" x14ac:dyDescent="0.35">
      <c r="A728" s="24"/>
      <c r="B728" s="9" t="s">
        <v>5706</v>
      </c>
      <c r="C728" s="18">
        <f t="shared" ref="C728:H728" si="48">SUM(C721:C727)</f>
        <v>146</v>
      </c>
      <c r="D728" s="19">
        <f t="shared" si="48"/>
        <v>130</v>
      </c>
      <c r="E728" s="19">
        <f t="shared" si="48"/>
        <v>377</v>
      </c>
      <c r="F728" s="19">
        <f t="shared" si="48"/>
        <v>248</v>
      </c>
      <c r="G728" s="20">
        <f t="shared" si="48"/>
        <v>57</v>
      </c>
      <c r="H728" s="21">
        <f t="shared" si="48"/>
        <v>10</v>
      </c>
      <c r="I728" s="22">
        <f>SUM(I721:I727)</f>
        <v>968</v>
      </c>
    </row>
    <row r="729" spans="1:17" ht="53.25" customHeight="1" thickBot="1" x14ac:dyDescent="0.35">
      <c r="A729" s="24"/>
      <c r="B729" s="82" t="s">
        <v>5707</v>
      </c>
      <c r="C729" s="83"/>
      <c r="D729" s="83"/>
      <c r="E729" s="83"/>
      <c r="F729" s="83"/>
      <c r="G729" s="83"/>
      <c r="H729" s="83"/>
      <c r="I729" s="84"/>
    </row>
    <row r="730" spans="1:17" ht="17.399999999999999" x14ac:dyDescent="0.3">
      <c r="A730" s="24"/>
    </row>
    <row r="731" spans="1:17" ht="18" thickBot="1" x14ac:dyDescent="0.35">
      <c r="A731" s="24"/>
    </row>
    <row r="732" spans="1:17" ht="40.5" customHeight="1" thickBot="1" x14ac:dyDescent="0.35">
      <c r="A732" s="24"/>
      <c r="B732" s="88" t="s">
        <v>5829</v>
      </c>
      <c r="C732" s="89"/>
      <c r="D732" s="89"/>
      <c r="E732" s="89"/>
      <c r="F732" s="89"/>
      <c r="G732" s="89"/>
      <c r="H732" s="89"/>
      <c r="I732" s="90"/>
    </row>
    <row r="733" spans="1:17" ht="46.5" customHeight="1" thickBot="1" x14ac:dyDescent="0.35">
      <c r="A733" s="24"/>
      <c r="B733" s="85" t="s">
        <v>5737</v>
      </c>
      <c r="C733" s="86"/>
      <c r="D733" s="86"/>
      <c r="E733" s="86"/>
      <c r="F733" s="86"/>
      <c r="G733" s="86"/>
      <c r="H733" s="86"/>
      <c r="I733" s="87"/>
    </row>
    <row r="734" spans="1:17" ht="46.5" customHeight="1" thickBot="1" x14ac:dyDescent="0.35">
      <c r="A734" s="24"/>
      <c r="B734" s="3"/>
      <c r="C734" s="4" t="s">
        <v>4456</v>
      </c>
      <c r="D734" s="5" t="s">
        <v>32</v>
      </c>
      <c r="E734" s="5" t="s">
        <v>25</v>
      </c>
      <c r="F734" s="6" t="s">
        <v>4458</v>
      </c>
      <c r="G734" s="7" t="s">
        <v>102</v>
      </c>
      <c r="H734" s="8" t="s">
        <v>4457</v>
      </c>
      <c r="I734" s="9" t="s">
        <v>5706</v>
      </c>
    </row>
    <row r="735" spans="1:17" ht="33.75" customHeight="1" x14ac:dyDescent="0.3">
      <c r="A735" s="24"/>
      <c r="B735" s="10" t="s">
        <v>18</v>
      </c>
      <c r="C735" s="31">
        <f>COUNTIFS(Events!$T:$T,L735,Events!$J:$J,$B735)</f>
        <v>33</v>
      </c>
      <c r="D735" s="31">
        <f>COUNTIFS(Events!$T:$T,M735,Events!$J:$J,$B735)</f>
        <v>15</v>
      </c>
      <c r="E735" s="31">
        <f>COUNTIFS(Events!$T:$T,N735,Events!$J:$J,$B735)</f>
        <v>71</v>
      </c>
      <c r="F735" s="31">
        <f>COUNTIFS(Events!$T:$T,O735,Events!$J:$J,$B735)</f>
        <v>73</v>
      </c>
      <c r="G735" s="31">
        <f>COUNTIFS(Events!$T:$T,P735,Events!$J:$J,$B735)</f>
        <v>3</v>
      </c>
      <c r="H735" s="31">
        <f>COUNTIFS(Events!$T:$T,Q735,Events!$J:$J,$B735)</f>
        <v>0</v>
      </c>
      <c r="I735" s="17">
        <f>SUM(C735:H735)</f>
        <v>195</v>
      </c>
      <c r="L735" s="25" t="s">
        <v>4456</v>
      </c>
      <c r="M735" s="25" t="s">
        <v>32</v>
      </c>
      <c r="N735" s="25" t="s">
        <v>25</v>
      </c>
      <c r="O735" s="25" t="s">
        <v>4458</v>
      </c>
      <c r="P735" s="25" t="s">
        <v>102</v>
      </c>
      <c r="Q735" s="25" t="s">
        <v>4457</v>
      </c>
    </row>
    <row r="736" spans="1:17" ht="33.75" customHeight="1" x14ac:dyDescent="0.3">
      <c r="A736" s="24"/>
      <c r="B736" s="14" t="s">
        <v>42</v>
      </c>
      <c r="C736" s="31">
        <f>COUNTIFS(Events!$T:$T,L736,Events!$J:$J,$B736)</f>
        <v>5</v>
      </c>
      <c r="D736" s="31">
        <f>COUNTIFS(Events!$T:$T,M736,Events!$J:$J,$B736)</f>
        <v>11</v>
      </c>
      <c r="E736" s="31">
        <f>COUNTIFS(Events!$T:$T,N736,Events!$J:$J,$B736)</f>
        <v>52</v>
      </c>
      <c r="F736" s="31">
        <f>COUNTIFS(Events!$T:$T,O736,Events!$J:$J,$B736)</f>
        <v>32</v>
      </c>
      <c r="G736" s="31">
        <f>COUNTIFS(Events!$T:$T,P736,Events!$J:$J,$B736)</f>
        <v>2</v>
      </c>
      <c r="H736" s="31">
        <f>COUNTIFS(Events!$T:$T,Q736,Events!$J:$J,$B736)</f>
        <v>0</v>
      </c>
      <c r="I736" s="17">
        <f t="shared" ref="I736:I761" si="49">SUM(C736:H736)</f>
        <v>102</v>
      </c>
      <c r="L736" s="25" t="s">
        <v>4456</v>
      </c>
      <c r="M736" s="25" t="s">
        <v>32</v>
      </c>
      <c r="N736" s="25" t="s">
        <v>25</v>
      </c>
      <c r="O736" s="25" t="s">
        <v>4458</v>
      </c>
      <c r="P736" s="25" t="s">
        <v>102</v>
      </c>
      <c r="Q736" s="25" t="s">
        <v>4457</v>
      </c>
    </row>
    <row r="737" spans="1:17" ht="33.75" customHeight="1" x14ac:dyDescent="0.3">
      <c r="A737" s="24"/>
      <c r="B737" s="14" t="s">
        <v>44</v>
      </c>
      <c r="C737" s="31">
        <f>COUNTIFS(Events!$T:$T,L737,Events!$J:$J,$B737)</f>
        <v>16</v>
      </c>
      <c r="D737" s="31">
        <f>COUNTIFS(Events!$T:$T,M737,Events!$J:$J,$B737)</f>
        <v>11</v>
      </c>
      <c r="E737" s="31">
        <f>COUNTIFS(Events!$T:$T,N737,Events!$J:$J,$B737)</f>
        <v>40</v>
      </c>
      <c r="F737" s="31">
        <f>COUNTIFS(Events!$T:$T,O737,Events!$J:$J,$B737)</f>
        <v>13</v>
      </c>
      <c r="G737" s="31">
        <f>COUNTIFS(Events!$T:$T,P737,Events!$J:$J,$B737)</f>
        <v>12</v>
      </c>
      <c r="H737" s="31">
        <f>COUNTIFS(Events!$T:$T,Q737,Events!$J:$J,$B737)</f>
        <v>1</v>
      </c>
      <c r="I737" s="17">
        <f t="shared" si="49"/>
        <v>93</v>
      </c>
      <c r="L737" s="25" t="s">
        <v>4456</v>
      </c>
      <c r="M737" s="25" t="s">
        <v>32</v>
      </c>
      <c r="N737" s="25" t="s">
        <v>25</v>
      </c>
      <c r="O737" s="25" t="s">
        <v>4458</v>
      </c>
      <c r="P737" s="25" t="s">
        <v>102</v>
      </c>
      <c r="Q737" s="25" t="s">
        <v>4457</v>
      </c>
    </row>
    <row r="738" spans="1:17" ht="33.75" customHeight="1" x14ac:dyDescent="0.3">
      <c r="A738" s="24"/>
      <c r="B738" s="14" t="s">
        <v>116</v>
      </c>
      <c r="C738" s="31">
        <f>COUNTIFS(Events!$T:$T,L738,Events!$J:$J,$B738)</f>
        <v>3</v>
      </c>
      <c r="D738" s="31">
        <f>COUNTIFS(Events!$T:$T,M738,Events!$J:$J,$B738)</f>
        <v>2</v>
      </c>
      <c r="E738" s="31">
        <f>COUNTIFS(Events!$T:$T,N738,Events!$J:$J,$B738)</f>
        <v>23</v>
      </c>
      <c r="F738" s="31">
        <f>COUNTIFS(Events!$T:$T,O738,Events!$J:$J,$B738)</f>
        <v>14</v>
      </c>
      <c r="G738" s="31">
        <f>COUNTIFS(Events!$T:$T,P738,Events!$J:$J,$B738)</f>
        <v>2</v>
      </c>
      <c r="H738" s="31">
        <f>COUNTIFS(Events!$T:$T,Q738,Events!$J:$J,$B738)</f>
        <v>0</v>
      </c>
      <c r="I738" s="17">
        <f t="shared" si="49"/>
        <v>44</v>
      </c>
      <c r="L738" s="25" t="s">
        <v>4456</v>
      </c>
      <c r="M738" s="25" t="s">
        <v>32</v>
      </c>
      <c r="N738" s="25" t="s">
        <v>25</v>
      </c>
      <c r="O738" s="25" t="s">
        <v>4458</v>
      </c>
      <c r="P738" s="25" t="s">
        <v>102</v>
      </c>
      <c r="Q738" s="25" t="s">
        <v>4457</v>
      </c>
    </row>
    <row r="739" spans="1:17" ht="33.75" customHeight="1" x14ac:dyDescent="0.3">
      <c r="A739" s="24"/>
      <c r="B739" s="14" t="s">
        <v>46</v>
      </c>
      <c r="C739" s="31">
        <f>COUNTIFS(Events!$T:$T,L739,Events!$J:$J,$B739)</f>
        <v>9</v>
      </c>
      <c r="D739" s="31">
        <f>COUNTIFS(Events!$T:$T,M739,Events!$J:$J,$B739)</f>
        <v>24</v>
      </c>
      <c r="E739" s="31">
        <f>COUNTIFS(Events!$T:$T,N739,Events!$J:$J,$B739)</f>
        <v>23</v>
      </c>
      <c r="F739" s="31">
        <f>COUNTIFS(Events!$T:$T,O739,Events!$J:$J,$B739)</f>
        <v>13</v>
      </c>
      <c r="G739" s="31">
        <f>COUNTIFS(Events!$T:$T,P739,Events!$J:$J,$B739)</f>
        <v>4</v>
      </c>
      <c r="H739" s="31">
        <f>COUNTIFS(Events!$T:$T,Q739,Events!$J:$J,$B739)</f>
        <v>0</v>
      </c>
      <c r="I739" s="17">
        <f t="shared" si="49"/>
        <v>73</v>
      </c>
      <c r="L739" s="25" t="s">
        <v>4456</v>
      </c>
      <c r="M739" s="25" t="s">
        <v>32</v>
      </c>
      <c r="N739" s="25" t="s">
        <v>25</v>
      </c>
      <c r="O739" s="25" t="s">
        <v>4458</v>
      </c>
      <c r="P739" s="25" t="s">
        <v>102</v>
      </c>
      <c r="Q739" s="25" t="s">
        <v>4457</v>
      </c>
    </row>
    <row r="740" spans="1:17" ht="33.75" customHeight="1" x14ac:dyDescent="0.3">
      <c r="A740" s="24"/>
      <c r="B740" s="14" t="s">
        <v>48</v>
      </c>
      <c r="C740" s="31">
        <f>COUNTIFS(Events!$T:$T,L740,Events!$J:$J,$B740)</f>
        <v>14</v>
      </c>
      <c r="D740" s="31">
        <f>COUNTIFS(Events!$T:$T,M740,Events!$J:$J,$B740)</f>
        <v>10</v>
      </c>
      <c r="E740" s="31">
        <f>COUNTIFS(Events!$T:$T,N740,Events!$J:$J,$B740)</f>
        <v>36</v>
      </c>
      <c r="F740" s="31">
        <f>COUNTIFS(Events!$T:$T,O740,Events!$J:$J,$B740)</f>
        <v>18</v>
      </c>
      <c r="G740" s="31">
        <f>COUNTIFS(Events!$T:$T,P740,Events!$J:$J,$B740)</f>
        <v>5</v>
      </c>
      <c r="H740" s="31">
        <f>COUNTIFS(Events!$T:$T,Q740,Events!$J:$J,$B740)</f>
        <v>0</v>
      </c>
      <c r="I740" s="17">
        <f t="shared" si="49"/>
        <v>83</v>
      </c>
      <c r="L740" s="25" t="s">
        <v>4456</v>
      </c>
      <c r="M740" s="25" t="s">
        <v>32</v>
      </c>
      <c r="N740" s="25" t="s">
        <v>25</v>
      </c>
      <c r="O740" s="25" t="s">
        <v>4458</v>
      </c>
      <c r="P740" s="25" t="s">
        <v>102</v>
      </c>
      <c r="Q740" s="25" t="s">
        <v>4457</v>
      </c>
    </row>
    <row r="741" spans="1:17" ht="33.75" customHeight="1" x14ac:dyDescent="0.3">
      <c r="A741" s="24"/>
      <c r="B741" s="14" t="s">
        <v>52</v>
      </c>
      <c r="C741" s="31">
        <f>COUNTIFS(Events!$T:$T,L741,Events!$J:$J,$B741)</f>
        <v>3</v>
      </c>
      <c r="D741" s="31">
        <f>COUNTIFS(Events!$T:$T,M741,Events!$J:$J,$B741)</f>
        <v>9</v>
      </c>
      <c r="E741" s="31">
        <f>COUNTIFS(Events!$T:$T,N741,Events!$J:$J,$B741)</f>
        <v>18</v>
      </c>
      <c r="F741" s="31">
        <f>COUNTIFS(Events!$T:$T,O741,Events!$J:$J,$B741)</f>
        <v>13</v>
      </c>
      <c r="G741" s="31">
        <f>COUNTIFS(Events!$T:$T,P741,Events!$J:$J,$B741)</f>
        <v>2</v>
      </c>
      <c r="H741" s="31">
        <f>COUNTIFS(Events!$T:$T,Q741,Events!$J:$J,$B741)</f>
        <v>2</v>
      </c>
      <c r="I741" s="17">
        <f t="shared" si="49"/>
        <v>47</v>
      </c>
      <c r="L741" s="25" t="s">
        <v>4456</v>
      </c>
      <c r="M741" s="25" t="s">
        <v>32</v>
      </c>
      <c r="N741" s="25" t="s">
        <v>25</v>
      </c>
      <c r="O741" s="25" t="s">
        <v>4458</v>
      </c>
      <c r="P741" s="25" t="s">
        <v>102</v>
      </c>
      <c r="Q741" s="25" t="s">
        <v>4457</v>
      </c>
    </row>
    <row r="742" spans="1:17" ht="33.75" customHeight="1" x14ac:dyDescent="0.3">
      <c r="A742" s="24"/>
      <c r="B742" s="14" t="s">
        <v>55</v>
      </c>
      <c r="C742" s="31">
        <f>COUNTIFS(Events!$T:$T,L742,Events!$J:$J,$B742)</f>
        <v>4</v>
      </c>
      <c r="D742" s="31">
        <f>COUNTIFS(Events!$T:$T,M742,Events!$J:$J,$B742)</f>
        <v>17</v>
      </c>
      <c r="E742" s="31">
        <f>COUNTIFS(Events!$T:$T,N742,Events!$J:$J,$B742)</f>
        <v>20</v>
      </c>
      <c r="F742" s="31">
        <f>COUNTIFS(Events!$T:$T,O742,Events!$J:$J,$B742)</f>
        <v>6</v>
      </c>
      <c r="G742" s="31">
        <f>COUNTIFS(Events!$T:$T,P742,Events!$J:$J,$B742)</f>
        <v>1</v>
      </c>
      <c r="H742" s="31">
        <f>COUNTIFS(Events!$T:$T,Q742,Events!$J:$J,$B742)</f>
        <v>3</v>
      </c>
      <c r="I742" s="17">
        <f t="shared" si="49"/>
        <v>51</v>
      </c>
      <c r="L742" s="25" t="s">
        <v>4456</v>
      </c>
      <c r="M742" s="25" t="s">
        <v>32</v>
      </c>
      <c r="N742" s="25" t="s">
        <v>25</v>
      </c>
      <c r="O742" s="25" t="s">
        <v>4458</v>
      </c>
      <c r="P742" s="25" t="s">
        <v>102</v>
      </c>
      <c r="Q742" s="25" t="s">
        <v>4457</v>
      </c>
    </row>
    <row r="743" spans="1:17" ht="33.75" customHeight="1" x14ac:dyDescent="0.3">
      <c r="A743" s="24"/>
      <c r="B743" s="14" t="s">
        <v>124</v>
      </c>
      <c r="C743" s="31">
        <f>COUNTIFS(Events!$T:$T,L743,Events!$J:$J,$B743)</f>
        <v>25</v>
      </c>
      <c r="D743" s="31">
        <f>COUNTIFS(Events!$T:$T,M743,Events!$J:$J,$B743)</f>
        <v>3</v>
      </c>
      <c r="E743" s="31">
        <f>COUNTIFS(Events!$T:$T,N743,Events!$J:$J,$B743)</f>
        <v>5</v>
      </c>
      <c r="F743" s="31">
        <f>COUNTIFS(Events!$T:$T,O743,Events!$J:$J,$B743)</f>
        <v>10</v>
      </c>
      <c r="G743" s="31">
        <f>COUNTIFS(Events!$T:$T,P743,Events!$J:$J,$B743)</f>
        <v>10</v>
      </c>
      <c r="H743" s="31">
        <f>COUNTIFS(Events!$T:$T,Q743,Events!$J:$J,$B743)</f>
        <v>0</v>
      </c>
      <c r="I743" s="17">
        <f t="shared" si="49"/>
        <v>53</v>
      </c>
      <c r="L743" s="25" t="s">
        <v>4456</v>
      </c>
      <c r="M743" s="25" t="s">
        <v>32</v>
      </c>
      <c r="N743" s="25" t="s">
        <v>25</v>
      </c>
      <c r="O743" s="25" t="s">
        <v>4458</v>
      </c>
      <c r="P743" s="25" t="s">
        <v>102</v>
      </c>
      <c r="Q743" s="25" t="s">
        <v>4457</v>
      </c>
    </row>
    <row r="744" spans="1:17" ht="33.75" customHeight="1" x14ac:dyDescent="0.3">
      <c r="A744" s="24"/>
      <c r="B744" s="14" t="s">
        <v>58</v>
      </c>
      <c r="C744" s="31">
        <f>COUNTIFS(Events!$T:$T,L744,Events!$J:$J,$B744)</f>
        <v>2</v>
      </c>
      <c r="D744" s="31">
        <f>COUNTIFS(Events!$T:$T,M744,Events!$J:$J,$B744)</f>
        <v>3</v>
      </c>
      <c r="E744" s="31">
        <f>COUNTIFS(Events!$T:$T,N744,Events!$J:$J,$B744)</f>
        <v>16</v>
      </c>
      <c r="F744" s="31">
        <f>COUNTIFS(Events!$T:$T,O744,Events!$J:$J,$B744)</f>
        <v>8</v>
      </c>
      <c r="G744" s="31">
        <f>COUNTIFS(Events!$T:$T,P744,Events!$J:$J,$B744)</f>
        <v>7</v>
      </c>
      <c r="H744" s="31">
        <f>COUNTIFS(Events!$T:$T,Q744,Events!$J:$J,$B744)</f>
        <v>0</v>
      </c>
      <c r="I744" s="17">
        <f t="shared" si="49"/>
        <v>36</v>
      </c>
      <c r="L744" s="25" t="s">
        <v>4456</v>
      </c>
      <c r="M744" s="25" t="s">
        <v>32</v>
      </c>
      <c r="N744" s="25" t="s">
        <v>25</v>
      </c>
      <c r="O744" s="25" t="s">
        <v>4458</v>
      </c>
      <c r="P744" s="25" t="s">
        <v>102</v>
      </c>
      <c r="Q744" s="25" t="s">
        <v>4457</v>
      </c>
    </row>
    <row r="745" spans="1:17" ht="33.75" customHeight="1" x14ac:dyDescent="0.3">
      <c r="A745" s="24"/>
      <c r="B745" s="14" t="s">
        <v>129</v>
      </c>
      <c r="C745" s="31">
        <f>COUNTIFS(Events!$T:$T,L745,Events!$J:$J,$B745)</f>
        <v>2</v>
      </c>
      <c r="D745" s="31">
        <f>COUNTIFS(Events!$T:$T,M745,Events!$J:$J,$B745)</f>
        <v>0</v>
      </c>
      <c r="E745" s="31">
        <f>COUNTIFS(Events!$T:$T,N745,Events!$J:$J,$B745)</f>
        <v>6</v>
      </c>
      <c r="F745" s="31">
        <f>COUNTIFS(Events!$T:$T,O745,Events!$J:$J,$B745)</f>
        <v>4</v>
      </c>
      <c r="G745" s="31">
        <f>COUNTIFS(Events!$T:$T,P745,Events!$J:$J,$B745)</f>
        <v>1</v>
      </c>
      <c r="H745" s="31">
        <f>COUNTIFS(Events!$T:$T,Q745,Events!$J:$J,$B745)</f>
        <v>0</v>
      </c>
      <c r="I745" s="17">
        <f t="shared" si="49"/>
        <v>13</v>
      </c>
      <c r="L745" s="25" t="s">
        <v>4456</v>
      </c>
      <c r="M745" s="25" t="s">
        <v>32</v>
      </c>
      <c r="N745" s="25" t="s">
        <v>25</v>
      </c>
      <c r="O745" s="25" t="s">
        <v>4458</v>
      </c>
      <c r="P745" s="25" t="s">
        <v>102</v>
      </c>
      <c r="Q745" s="25" t="s">
        <v>4457</v>
      </c>
    </row>
    <row r="746" spans="1:17" ht="33.75" customHeight="1" x14ac:dyDescent="0.3">
      <c r="A746" s="24"/>
      <c r="B746" s="14" t="s">
        <v>79</v>
      </c>
      <c r="C746" s="31">
        <f>COUNTIFS(Events!$T:$T,L746,Events!$J:$J,$B746)</f>
        <v>1</v>
      </c>
      <c r="D746" s="31">
        <f>COUNTIFS(Events!$T:$T,M746,Events!$J:$J,$B746)</f>
        <v>4</v>
      </c>
      <c r="E746" s="31">
        <f>COUNTIFS(Events!$T:$T,N746,Events!$J:$J,$B746)</f>
        <v>8</v>
      </c>
      <c r="F746" s="31">
        <f>COUNTIFS(Events!$T:$T,O746,Events!$J:$J,$B746)</f>
        <v>2</v>
      </c>
      <c r="G746" s="31">
        <f>COUNTIFS(Events!$T:$T,P746,Events!$J:$J,$B746)</f>
        <v>0</v>
      </c>
      <c r="H746" s="31">
        <f>COUNTIFS(Events!$T:$T,Q746,Events!$J:$J,$B746)</f>
        <v>0</v>
      </c>
      <c r="I746" s="17">
        <f t="shared" si="49"/>
        <v>15</v>
      </c>
      <c r="L746" s="25" t="s">
        <v>4456</v>
      </c>
      <c r="M746" s="25" t="s">
        <v>32</v>
      </c>
      <c r="N746" s="25" t="s">
        <v>25</v>
      </c>
      <c r="O746" s="25" t="s">
        <v>4458</v>
      </c>
      <c r="P746" s="25" t="s">
        <v>102</v>
      </c>
      <c r="Q746" s="25" t="s">
        <v>4457</v>
      </c>
    </row>
    <row r="747" spans="1:17" ht="33.75" customHeight="1" x14ac:dyDescent="0.3">
      <c r="A747" s="24"/>
      <c r="B747" s="14" t="s">
        <v>60</v>
      </c>
      <c r="C747" s="31">
        <f>COUNTIFS(Events!$T:$T,L747,Events!$J:$J,$B747)</f>
        <v>0</v>
      </c>
      <c r="D747" s="31">
        <f>COUNTIFS(Events!$T:$T,M747,Events!$J:$J,$B747)</f>
        <v>3</v>
      </c>
      <c r="E747" s="31">
        <f>COUNTIFS(Events!$T:$T,N747,Events!$J:$J,$B747)</f>
        <v>4</v>
      </c>
      <c r="F747" s="31">
        <f>COUNTIFS(Events!$T:$T,O747,Events!$J:$J,$B747)</f>
        <v>5</v>
      </c>
      <c r="G747" s="31">
        <f>COUNTIFS(Events!$T:$T,P747,Events!$J:$J,$B747)</f>
        <v>0</v>
      </c>
      <c r="H747" s="31">
        <f>COUNTIFS(Events!$T:$T,Q747,Events!$J:$J,$B747)</f>
        <v>0</v>
      </c>
      <c r="I747" s="17">
        <f t="shared" si="49"/>
        <v>12</v>
      </c>
      <c r="L747" s="25" t="s">
        <v>4456</v>
      </c>
      <c r="M747" s="25" t="s">
        <v>32</v>
      </c>
      <c r="N747" s="25" t="s">
        <v>25</v>
      </c>
      <c r="O747" s="25" t="s">
        <v>4458</v>
      </c>
      <c r="P747" s="25" t="s">
        <v>102</v>
      </c>
      <c r="Q747" s="25" t="s">
        <v>4457</v>
      </c>
    </row>
    <row r="748" spans="1:17" ht="33.75" customHeight="1" x14ac:dyDescent="0.3">
      <c r="A748" s="24"/>
      <c r="B748" s="14" t="s">
        <v>62</v>
      </c>
      <c r="C748" s="31">
        <f>COUNTIFS(Events!$T:$T,L748,Events!$J:$J,$B748)</f>
        <v>2</v>
      </c>
      <c r="D748" s="31">
        <f>COUNTIFS(Events!$T:$T,M748,Events!$J:$J,$B748)</f>
        <v>6</v>
      </c>
      <c r="E748" s="31">
        <f>COUNTIFS(Events!$T:$T,N748,Events!$J:$J,$B748)</f>
        <v>3</v>
      </c>
      <c r="F748" s="31">
        <f>COUNTIFS(Events!$T:$T,O748,Events!$J:$J,$B748)</f>
        <v>4</v>
      </c>
      <c r="G748" s="31">
        <f>COUNTIFS(Events!$T:$T,P748,Events!$J:$J,$B748)</f>
        <v>0</v>
      </c>
      <c r="H748" s="31">
        <f>COUNTIFS(Events!$T:$T,Q748,Events!$J:$J,$B748)</f>
        <v>1</v>
      </c>
      <c r="I748" s="17">
        <f t="shared" si="49"/>
        <v>16</v>
      </c>
      <c r="L748" s="25" t="s">
        <v>4456</v>
      </c>
      <c r="M748" s="25" t="s">
        <v>32</v>
      </c>
      <c r="N748" s="25" t="s">
        <v>25</v>
      </c>
      <c r="O748" s="25" t="s">
        <v>4458</v>
      </c>
      <c r="P748" s="25" t="s">
        <v>102</v>
      </c>
      <c r="Q748" s="25" t="s">
        <v>4457</v>
      </c>
    </row>
    <row r="749" spans="1:17" ht="33.75" customHeight="1" x14ac:dyDescent="0.3">
      <c r="A749" s="24"/>
      <c r="B749" s="14" t="s">
        <v>74</v>
      </c>
      <c r="C749" s="31">
        <f>COUNTIFS(Events!$T:$T,L749,Events!$J:$J,$B749)</f>
        <v>3</v>
      </c>
      <c r="D749" s="31">
        <f>COUNTIFS(Events!$T:$T,M749,Events!$J:$J,$B749)</f>
        <v>1</v>
      </c>
      <c r="E749" s="31">
        <f>COUNTIFS(Events!$T:$T,N749,Events!$J:$J,$B749)</f>
        <v>6</v>
      </c>
      <c r="F749" s="31">
        <f>COUNTIFS(Events!$T:$T,O749,Events!$J:$J,$B749)</f>
        <v>1</v>
      </c>
      <c r="G749" s="31">
        <f>COUNTIFS(Events!$T:$T,P749,Events!$J:$J,$B749)</f>
        <v>0</v>
      </c>
      <c r="H749" s="31">
        <f>COUNTIFS(Events!$T:$T,Q749,Events!$J:$J,$B749)</f>
        <v>0</v>
      </c>
      <c r="I749" s="17">
        <f t="shared" si="49"/>
        <v>11</v>
      </c>
      <c r="L749" s="25" t="s">
        <v>4456</v>
      </c>
      <c r="M749" s="25" t="s">
        <v>32</v>
      </c>
      <c r="N749" s="25" t="s">
        <v>25</v>
      </c>
      <c r="O749" s="25" t="s">
        <v>4458</v>
      </c>
      <c r="P749" s="25" t="s">
        <v>102</v>
      </c>
      <c r="Q749" s="25" t="s">
        <v>4457</v>
      </c>
    </row>
    <row r="750" spans="1:17" ht="33.75" customHeight="1" x14ac:dyDescent="0.3">
      <c r="A750" s="24"/>
      <c r="B750" s="14" t="s">
        <v>136</v>
      </c>
      <c r="C750" s="31">
        <f>COUNTIFS(Events!$T:$T,L750,Events!$J:$J,$B750)</f>
        <v>1</v>
      </c>
      <c r="D750" s="31">
        <f>COUNTIFS(Events!$T:$T,M750,Events!$J:$J,$B750)</f>
        <v>1</v>
      </c>
      <c r="E750" s="31">
        <f>COUNTIFS(Events!$T:$T,N750,Events!$J:$J,$B750)</f>
        <v>8</v>
      </c>
      <c r="F750" s="31">
        <f>COUNTIFS(Events!$T:$T,O750,Events!$J:$J,$B750)</f>
        <v>2</v>
      </c>
      <c r="G750" s="31">
        <f>COUNTIFS(Events!$T:$T,P750,Events!$J:$J,$B750)</f>
        <v>1</v>
      </c>
      <c r="H750" s="31">
        <f>COUNTIFS(Events!$T:$T,Q750,Events!$J:$J,$B750)</f>
        <v>0</v>
      </c>
      <c r="I750" s="17">
        <f t="shared" si="49"/>
        <v>13</v>
      </c>
      <c r="L750" s="25" t="s">
        <v>4456</v>
      </c>
      <c r="M750" s="25" t="s">
        <v>32</v>
      </c>
      <c r="N750" s="25" t="s">
        <v>25</v>
      </c>
      <c r="O750" s="25" t="s">
        <v>4458</v>
      </c>
      <c r="P750" s="25" t="s">
        <v>102</v>
      </c>
      <c r="Q750" s="25" t="s">
        <v>4457</v>
      </c>
    </row>
    <row r="751" spans="1:17" ht="33.75" customHeight="1" x14ac:dyDescent="0.3">
      <c r="A751" s="24"/>
      <c r="B751" s="14" t="s">
        <v>139</v>
      </c>
      <c r="C751" s="31">
        <f>COUNTIFS(Events!$T:$T,L751,Events!$J:$J,$B751)</f>
        <v>2</v>
      </c>
      <c r="D751" s="31">
        <f>COUNTIFS(Events!$T:$T,M751,Events!$J:$J,$B751)</f>
        <v>1</v>
      </c>
      <c r="E751" s="31">
        <f>COUNTIFS(Events!$T:$T,N751,Events!$J:$J,$B751)</f>
        <v>14</v>
      </c>
      <c r="F751" s="31">
        <f>COUNTIFS(Events!$T:$T,O751,Events!$J:$J,$B751)</f>
        <v>4</v>
      </c>
      <c r="G751" s="31">
        <f>COUNTIFS(Events!$T:$T,P751,Events!$J:$J,$B751)</f>
        <v>1</v>
      </c>
      <c r="H751" s="31">
        <f>COUNTIFS(Events!$T:$T,Q751,Events!$J:$J,$B751)</f>
        <v>3</v>
      </c>
      <c r="I751" s="17">
        <f t="shared" si="49"/>
        <v>25</v>
      </c>
      <c r="L751" s="25" t="s">
        <v>4456</v>
      </c>
      <c r="M751" s="25" t="s">
        <v>32</v>
      </c>
      <c r="N751" s="25" t="s">
        <v>25</v>
      </c>
      <c r="O751" s="25" t="s">
        <v>4458</v>
      </c>
      <c r="P751" s="25" t="s">
        <v>102</v>
      </c>
      <c r="Q751" s="25" t="s">
        <v>4457</v>
      </c>
    </row>
    <row r="752" spans="1:17" ht="33.75" customHeight="1" x14ac:dyDescent="0.3">
      <c r="A752" s="24"/>
      <c r="B752" s="14" t="s">
        <v>181</v>
      </c>
      <c r="C752" s="31">
        <f>COUNTIFS(Events!$T:$T,L752,Events!$J:$J,$B752)</f>
        <v>2</v>
      </c>
      <c r="D752" s="31">
        <f>COUNTIFS(Events!$T:$T,M752,Events!$J:$J,$B752)</f>
        <v>3</v>
      </c>
      <c r="E752" s="31">
        <f>COUNTIFS(Events!$T:$T,N752,Events!$J:$J,$B752)</f>
        <v>6</v>
      </c>
      <c r="F752" s="31">
        <f>COUNTIFS(Events!$T:$T,O752,Events!$J:$J,$B752)</f>
        <v>5</v>
      </c>
      <c r="G752" s="31">
        <f>COUNTIFS(Events!$T:$T,P752,Events!$J:$J,$B752)</f>
        <v>1</v>
      </c>
      <c r="H752" s="31">
        <f>COUNTIFS(Events!$T:$T,Q752,Events!$J:$J,$B752)</f>
        <v>0</v>
      </c>
      <c r="I752" s="17">
        <f t="shared" si="49"/>
        <v>17</v>
      </c>
      <c r="L752" s="25" t="s">
        <v>4456</v>
      </c>
      <c r="M752" s="25" t="s">
        <v>32</v>
      </c>
      <c r="N752" s="25" t="s">
        <v>25</v>
      </c>
      <c r="O752" s="25" t="s">
        <v>4458</v>
      </c>
      <c r="P752" s="25" t="s">
        <v>102</v>
      </c>
      <c r="Q752" s="25" t="s">
        <v>4457</v>
      </c>
    </row>
    <row r="753" spans="1:17" ht="33.75" customHeight="1" x14ac:dyDescent="0.3">
      <c r="A753" s="24"/>
      <c r="B753" s="14" t="s">
        <v>142</v>
      </c>
      <c r="C753" s="31">
        <f>COUNTIFS(Events!$T:$T,L753,Events!$J:$J,$B753)</f>
        <v>5</v>
      </c>
      <c r="D753" s="31">
        <f>COUNTIFS(Events!$T:$T,M753,Events!$J:$J,$B753)</f>
        <v>1</v>
      </c>
      <c r="E753" s="31">
        <f>COUNTIFS(Events!$T:$T,N753,Events!$J:$J,$B753)</f>
        <v>1</v>
      </c>
      <c r="F753" s="31">
        <f>COUNTIFS(Events!$T:$T,O753,Events!$J:$J,$B753)</f>
        <v>4</v>
      </c>
      <c r="G753" s="31">
        <f>COUNTIFS(Events!$T:$T,P753,Events!$J:$J,$B753)</f>
        <v>2</v>
      </c>
      <c r="H753" s="31">
        <f>COUNTIFS(Events!$T:$T,Q753,Events!$J:$J,$B753)</f>
        <v>0</v>
      </c>
      <c r="I753" s="17">
        <f t="shared" si="49"/>
        <v>13</v>
      </c>
      <c r="L753" s="25" t="s">
        <v>4456</v>
      </c>
      <c r="M753" s="25" t="s">
        <v>32</v>
      </c>
      <c r="N753" s="25" t="s">
        <v>25</v>
      </c>
      <c r="O753" s="25" t="s">
        <v>4458</v>
      </c>
      <c r="P753" s="25" t="s">
        <v>102</v>
      </c>
      <c r="Q753" s="25" t="s">
        <v>4457</v>
      </c>
    </row>
    <row r="754" spans="1:17" ht="33.75" customHeight="1" x14ac:dyDescent="0.3">
      <c r="A754" s="24"/>
      <c r="B754" s="14" t="s">
        <v>147</v>
      </c>
      <c r="C754" s="31">
        <f>COUNTIFS(Events!$T:$T,L754,Events!$J:$J,$B754)</f>
        <v>3</v>
      </c>
      <c r="D754" s="31">
        <f>COUNTIFS(Events!$T:$T,M754,Events!$J:$J,$B754)</f>
        <v>5</v>
      </c>
      <c r="E754" s="31">
        <f>COUNTIFS(Events!$T:$T,N754,Events!$J:$J,$B754)</f>
        <v>4</v>
      </c>
      <c r="F754" s="31">
        <f>COUNTIFS(Events!$T:$T,O754,Events!$J:$J,$B754)</f>
        <v>1</v>
      </c>
      <c r="G754" s="31">
        <f>COUNTIFS(Events!$T:$T,P754,Events!$J:$J,$B754)</f>
        <v>0</v>
      </c>
      <c r="H754" s="31">
        <f>COUNTIFS(Events!$T:$T,Q754,Events!$J:$J,$B754)</f>
        <v>0</v>
      </c>
      <c r="I754" s="17">
        <f t="shared" si="49"/>
        <v>13</v>
      </c>
      <c r="L754" s="25" t="s">
        <v>4456</v>
      </c>
      <c r="M754" s="25" t="s">
        <v>32</v>
      </c>
      <c r="N754" s="25" t="s">
        <v>25</v>
      </c>
      <c r="O754" s="25" t="s">
        <v>4458</v>
      </c>
      <c r="P754" s="25" t="s">
        <v>102</v>
      </c>
      <c r="Q754" s="25" t="s">
        <v>4457</v>
      </c>
    </row>
    <row r="755" spans="1:17" ht="33.75" customHeight="1" x14ac:dyDescent="0.3">
      <c r="A755" s="24"/>
      <c r="B755" s="14" t="s">
        <v>149</v>
      </c>
      <c r="C755" s="31">
        <f>COUNTIFS(Events!$T:$T,L755,Events!$J:$J,$B755)</f>
        <v>3</v>
      </c>
      <c r="D755" s="31">
        <f>COUNTIFS(Events!$T:$T,M755,Events!$J:$J,$B755)</f>
        <v>0</v>
      </c>
      <c r="E755" s="31">
        <f>COUNTIFS(Events!$T:$T,N755,Events!$J:$J,$B755)</f>
        <v>3</v>
      </c>
      <c r="F755" s="31">
        <f>COUNTIFS(Events!$T:$T,O755,Events!$J:$J,$B755)</f>
        <v>6</v>
      </c>
      <c r="G755" s="31">
        <f>COUNTIFS(Events!$T:$T,P755,Events!$J:$J,$B755)</f>
        <v>0</v>
      </c>
      <c r="H755" s="31">
        <f>COUNTIFS(Events!$T:$T,Q755,Events!$J:$J,$B755)</f>
        <v>0</v>
      </c>
      <c r="I755" s="17">
        <f t="shared" si="49"/>
        <v>12</v>
      </c>
      <c r="L755" s="25" t="s">
        <v>4456</v>
      </c>
      <c r="M755" s="25" t="s">
        <v>32</v>
      </c>
      <c r="N755" s="25" t="s">
        <v>25</v>
      </c>
      <c r="O755" s="25" t="s">
        <v>4458</v>
      </c>
      <c r="P755" s="25" t="s">
        <v>102</v>
      </c>
      <c r="Q755" s="25" t="s">
        <v>4457</v>
      </c>
    </row>
    <row r="756" spans="1:17" ht="33.75" customHeight="1" x14ac:dyDescent="0.3">
      <c r="A756" s="24"/>
      <c r="B756" s="14" t="s">
        <v>150</v>
      </c>
      <c r="C756" s="31">
        <f>COUNTIFS(Events!$T:$T,L756,Events!$J:$J,$B756)</f>
        <v>5</v>
      </c>
      <c r="D756" s="31">
        <f>COUNTIFS(Events!$T:$T,M756,Events!$J:$J,$B756)</f>
        <v>0</v>
      </c>
      <c r="E756" s="31">
        <f>COUNTIFS(Events!$T:$T,N756,Events!$J:$J,$B756)</f>
        <v>4</v>
      </c>
      <c r="F756" s="31">
        <f>COUNTIFS(Events!$T:$T,O756,Events!$J:$J,$B756)</f>
        <v>2</v>
      </c>
      <c r="G756" s="31">
        <f>COUNTIFS(Events!$T:$T,P756,Events!$J:$J,$B756)</f>
        <v>3</v>
      </c>
      <c r="H756" s="31">
        <f>COUNTIFS(Events!$T:$T,Q756,Events!$J:$J,$B756)</f>
        <v>0</v>
      </c>
      <c r="I756" s="17">
        <f t="shared" si="49"/>
        <v>14</v>
      </c>
      <c r="L756" s="25" t="s">
        <v>4456</v>
      </c>
      <c r="M756" s="25" t="s">
        <v>32</v>
      </c>
      <c r="N756" s="25" t="s">
        <v>25</v>
      </c>
      <c r="O756" s="25" t="s">
        <v>4458</v>
      </c>
      <c r="P756" s="25" t="s">
        <v>102</v>
      </c>
      <c r="Q756" s="25" t="s">
        <v>4457</v>
      </c>
    </row>
    <row r="757" spans="1:17" ht="33.75" customHeight="1" x14ac:dyDescent="0.3">
      <c r="A757" s="24"/>
      <c r="B757" s="14" t="s">
        <v>153</v>
      </c>
      <c r="C757" s="31">
        <f>COUNTIFS(Events!$T:$T,L757,Events!$J:$J,$B757)</f>
        <v>1</v>
      </c>
      <c r="D757" s="31">
        <f>COUNTIFS(Events!$T:$T,M757,Events!$J:$J,$B757)</f>
        <v>0</v>
      </c>
      <c r="E757" s="31">
        <f>COUNTIFS(Events!$T:$T,N757,Events!$J:$J,$B757)</f>
        <v>1</v>
      </c>
      <c r="F757" s="31">
        <f>COUNTIFS(Events!$T:$T,O757,Events!$J:$J,$B757)</f>
        <v>1</v>
      </c>
      <c r="G757" s="31">
        <f>COUNTIFS(Events!$T:$T,P757,Events!$J:$J,$B757)</f>
        <v>0</v>
      </c>
      <c r="H757" s="31">
        <f>COUNTIFS(Events!$T:$T,Q757,Events!$J:$J,$B757)</f>
        <v>0</v>
      </c>
      <c r="I757" s="17">
        <f t="shared" si="49"/>
        <v>3</v>
      </c>
      <c r="L757" s="25" t="s">
        <v>4456</v>
      </c>
      <c r="M757" s="25" t="s">
        <v>32</v>
      </c>
      <c r="N757" s="25" t="s">
        <v>25</v>
      </c>
      <c r="O757" s="25" t="s">
        <v>4458</v>
      </c>
      <c r="P757" s="25" t="s">
        <v>102</v>
      </c>
      <c r="Q757" s="25" t="s">
        <v>4457</v>
      </c>
    </row>
    <row r="758" spans="1:17" ht="33.75" customHeight="1" x14ac:dyDescent="0.3">
      <c r="A758" s="24"/>
      <c r="B758" s="14" t="s">
        <v>156</v>
      </c>
      <c r="C758" s="31">
        <f>COUNTIFS(Events!$T:$T,L758,Events!$J:$J,$B758)</f>
        <v>0</v>
      </c>
      <c r="D758" s="31">
        <f>COUNTIFS(Events!$T:$T,M758,Events!$J:$J,$B758)</f>
        <v>0</v>
      </c>
      <c r="E758" s="31">
        <f>COUNTIFS(Events!$T:$T,N758,Events!$J:$J,$B758)</f>
        <v>4</v>
      </c>
      <c r="F758" s="31">
        <f>COUNTIFS(Events!$T:$T,O758,Events!$J:$J,$B758)</f>
        <v>1</v>
      </c>
      <c r="G758" s="31">
        <f>COUNTIFS(Events!$T:$T,P758,Events!$J:$J,$B758)</f>
        <v>0</v>
      </c>
      <c r="H758" s="31">
        <f>COUNTIFS(Events!$T:$T,Q758,Events!$J:$J,$B758)</f>
        <v>0</v>
      </c>
      <c r="I758" s="17">
        <f t="shared" si="49"/>
        <v>5</v>
      </c>
      <c r="L758" s="25" t="s">
        <v>4456</v>
      </c>
      <c r="M758" s="25" t="s">
        <v>32</v>
      </c>
      <c r="N758" s="25" t="s">
        <v>25</v>
      </c>
      <c r="O758" s="25" t="s">
        <v>4458</v>
      </c>
      <c r="P758" s="25" t="s">
        <v>102</v>
      </c>
      <c r="Q758" s="25" t="s">
        <v>4457</v>
      </c>
    </row>
    <row r="759" spans="1:17" ht="33.75" customHeight="1" x14ac:dyDescent="0.3">
      <c r="A759" s="24"/>
      <c r="B759" s="14" t="s">
        <v>83</v>
      </c>
      <c r="C759" s="31">
        <f>COUNTIFS(Events!$T:$T,L759,Events!$J:$J,$B759)</f>
        <v>0</v>
      </c>
      <c r="D759" s="31">
        <f>COUNTIFS(Events!$T:$T,M759,Events!$J:$J,$B759)</f>
        <v>0</v>
      </c>
      <c r="E759" s="31">
        <f>COUNTIFS(Events!$T:$T,N759,Events!$J:$J,$B759)</f>
        <v>0</v>
      </c>
      <c r="F759" s="31">
        <f>COUNTIFS(Events!$T:$T,O759,Events!$J:$J,$B759)</f>
        <v>0</v>
      </c>
      <c r="G759" s="31">
        <f>COUNTIFS(Events!$T:$T,P759,Events!$J:$J,$B759)</f>
        <v>0</v>
      </c>
      <c r="H759" s="31">
        <f>COUNTIFS(Events!$T:$T,Q759,Events!$J:$J,$B759)</f>
        <v>0</v>
      </c>
      <c r="I759" s="17">
        <f t="shared" si="49"/>
        <v>0</v>
      </c>
      <c r="L759" s="25" t="s">
        <v>4456</v>
      </c>
      <c r="M759" s="25" t="s">
        <v>32</v>
      </c>
      <c r="N759" s="25" t="s">
        <v>25</v>
      </c>
      <c r="O759" s="25" t="s">
        <v>4458</v>
      </c>
      <c r="P759" s="25" t="s">
        <v>102</v>
      </c>
      <c r="Q759" s="25" t="s">
        <v>4457</v>
      </c>
    </row>
    <row r="760" spans="1:17" ht="33.75" customHeight="1" x14ac:dyDescent="0.3">
      <c r="A760" s="24"/>
      <c r="B760" s="14" t="s">
        <v>5708</v>
      </c>
      <c r="C760" s="31">
        <f>COUNTIFS(Events!$T:$T,L760,Events!$J:$J,$B760)</f>
        <v>1</v>
      </c>
      <c r="D760" s="31">
        <f>COUNTIFS(Events!$T:$T,M760,Events!$J:$J,$B760)</f>
        <v>0</v>
      </c>
      <c r="E760" s="31">
        <f>COUNTIFS(Events!$T:$T,N760,Events!$J:$J,$B760)</f>
        <v>1</v>
      </c>
      <c r="F760" s="31">
        <f>COUNTIFS(Events!$T:$T,O760,Events!$J:$J,$B760)</f>
        <v>5</v>
      </c>
      <c r="G760" s="31">
        <f>COUNTIFS(Events!$T:$T,P760,Events!$J:$J,$B760)</f>
        <v>0</v>
      </c>
      <c r="H760" s="31">
        <f>COUNTIFS(Events!$T:$T,Q760,Events!$J:$J,$B760)</f>
        <v>0</v>
      </c>
      <c r="I760" s="17">
        <f t="shared" si="49"/>
        <v>7</v>
      </c>
      <c r="L760" s="25" t="s">
        <v>4456</v>
      </c>
      <c r="M760" s="25" t="s">
        <v>32</v>
      </c>
      <c r="N760" s="25" t="s">
        <v>25</v>
      </c>
      <c r="O760" s="25" t="s">
        <v>4458</v>
      </c>
      <c r="P760" s="25" t="s">
        <v>102</v>
      </c>
      <c r="Q760" s="25" t="s">
        <v>4457</v>
      </c>
    </row>
    <row r="761" spans="1:17" ht="33.75" customHeight="1" thickBot="1" x14ac:dyDescent="0.35">
      <c r="A761" s="24"/>
      <c r="B761" s="14" t="s">
        <v>196</v>
      </c>
      <c r="C761" s="31">
        <f>COUNTIFS(Events!$T:$T,L761,Events!$J:$J,$B761)</f>
        <v>1</v>
      </c>
      <c r="D761" s="31">
        <f>COUNTIFS(Events!$T:$T,M761,Events!$J:$J,$B761)</f>
        <v>0</v>
      </c>
      <c r="E761" s="31">
        <f>COUNTIFS(Events!$T:$T,N761,Events!$J:$J,$B761)</f>
        <v>0</v>
      </c>
      <c r="F761" s="31">
        <f>COUNTIFS(Events!$T:$T,O761,Events!$J:$J,$B761)</f>
        <v>1</v>
      </c>
      <c r="G761" s="31">
        <f>COUNTIFS(Events!$T:$T,P761,Events!$J:$J,$B761)</f>
        <v>0</v>
      </c>
      <c r="H761" s="31">
        <f>COUNTIFS(Events!$T:$T,Q761,Events!$J:$J,$B761)</f>
        <v>0</v>
      </c>
      <c r="I761" s="17">
        <f t="shared" si="49"/>
        <v>2</v>
      </c>
      <c r="L761" s="25" t="s">
        <v>4456</v>
      </c>
      <c r="M761" s="25" t="s">
        <v>32</v>
      </c>
      <c r="N761" s="25" t="s">
        <v>25</v>
      </c>
      <c r="O761" s="25" t="s">
        <v>4458</v>
      </c>
      <c r="P761" s="25" t="s">
        <v>102</v>
      </c>
      <c r="Q761" s="25" t="s">
        <v>4457</v>
      </c>
    </row>
    <row r="762" spans="1:17" ht="33.75" customHeight="1" thickBot="1" x14ac:dyDescent="0.35">
      <c r="A762" s="24"/>
      <c r="B762" s="9" t="s">
        <v>5706</v>
      </c>
      <c r="C762" s="18">
        <f t="shared" ref="C762:H762" si="50">SUM(C735:C761)</f>
        <v>146</v>
      </c>
      <c r="D762" s="19">
        <f t="shared" si="50"/>
        <v>130</v>
      </c>
      <c r="E762" s="19">
        <f t="shared" si="50"/>
        <v>377</v>
      </c>
      <c r="F762" s="19">
        <f t="shared" si="50"/>
        <v>248</v>
      </c>
      <c r="G762" s="20">
        <f t="shared" si="50"/>
        <v>57</v>
      </c>
      <c r="H762" s="21">
        <f t="shared" si="50"/>
        <v>10</v>
      </c>
      <c r="I762" s="22">
        <f>SUM(I735:I761)</f>
        <v>968</v>
      </c>
    </row>
    <row r="763" spans="1:17" ht="53.25" customHeight="1" thickBot="1" x14ac:dyDescent="0.35">
      <c r="A763" s="24"/>
      <c r="B763" s="82" t="s">
        <v>5707</v>
      </c>
      <c r="C763" s="83"/>
      <c r="D763" s="83"/>
      <c r="E763" s="83"/>
      <c r="F763" s="83"/>
      <c r="G763" s="83"/>
      <c r="H763" s="83"/>
      <c r="I763" s="84"/>
    </row>
    <row r="764" spans="1:17" ht="17.399999999999999" x14ac:dyDescent="0.3">
      <c r="A764" s="24"/>
    </row>
    <row r="765" spans="1:17" ht="18" thickBot="1" x14ac:dyDescent="0.35">
      <c r="A765" s="24"/>
    </row>
    <row r="766" spans="1:17" ht="40.5" customHeight="1" thickBot="1" x14ac:dyDescent="0.35">
      <c r="A766" s="24"/>
      <c r="B766" s="88" t="s">
        <v>5829</v>
      </c>
      <c r="C766" s="89"/>
      <c r="D766" s="89"/>
      <c r="E766" s="89"/>
      <c r="F766" s="89"/>
      <c r="G766" s="89"/>
      <c r="H766" s="89"/>
      <c r="I766" s="90"/>
    </row>
    <row r="767" spans="1:17" ht="46.5" customHeight="1" thickBot="1" x14ac:dyDescent="0.35">
      <c r="A767" s="24"/>
      <c r="B767" s="85" t="s">
        <v>5738</v>
      </c>
      <c r="C767" s="86"/>
      <c r="D767" s="86"/>
      <c r="E767" s="86"/>
      <c r="F767" s="86"/>
      <c r="G767" s="86"/>
      <c r="H767" s="86"/>
      <c r="I767" s="87"/>
    </row>
    <row r="768" spans="1:17" ht="46.5" customHeight="1" thickBot="1" x14ac:dyDescent="0.35">
      <c r="A768" s="24"/>
      <c r="B768" s="3"/>
      <c r="C768" s="4" t="s">
        <v>4456</v>
      </c>
      <c r="D768" s="5" t="s">
        <v>32</v>
      </c>
      <c r="E768" s="5" t="s">
        <v>25</v>
      </c>
      <c r="F768" s="6" t="s">
        <v>4458</v>
      </c>
      <c r="G768" s="7" t="s">
        <v>102</v>
      </c>
      <c r="H768" s="8" t="s">
        <v>4457</v>
      </c>
      <c r="I768" s="9" t="s">
        <v>5706</v>
      </c>
    </row>
    <row r="769" spans="1:17" ht="33.75" customHeight="1" x14ac:dyDescent="0.3">
      <c r="A769" s="24"/>
      <c r="B769" s="10" t="s">
        <v>4507</v>
      </c>
      <c r="C769" s="31">
        <f>COUNTIFS(Events!$T:$T,L769,Events!$R:$R,$B769)</f>
        <v>7</v>
      </c>
      <c r="D769" s="31">
        <f>COUNTIFS(Events!$T:$T,M769,Events!$R:$R,$B769)</f>
        <v>4</v>
      </c>
      <c r="E769" s="31">
        <f>COUNTIFS(Events!$T:$T,N769,Events!$R:$R,$B769)</f>
        <v>19</v>
      </c>
      <c r="F769" s="31">
        <f>COUNTIFS(Events!$T:$T,O769,Events!$R:$R,$B769)</f>
        <v>4</v>
      </c>
      <c r="G769" s="31">
        <f>COUNTIFS(Events!$T:$T,P769,Events!$R:$R,$B769)</f>
        <v>0</v>
      </c>
      <c r="H769" s="31">
        <f>COUNTIFS(Events!$T:$T,Q769,Events!$R:$R,$B769)</f>
        <v>2</v>
      </c>
      <c r="I769" s="17">
        <f>SUM(C769:H769)</f>
        <v>36</v>
      </c>
      <c r="L769" s="25" t="s">
        <v>4456</v>
      </c>
      <c r="M769" s="25" t="s">
        <v>32</v>
      </c>
      <c r="N769" s="25" t="s">
        <v>25</v>
      </c>
      <c r="O769" s="25" t="s">
        <v>4458</v>
      </c>
      <c r="P769" s="25" t="s">
        <v>102</v>
      </c>
      <c r="Q769" s="25" t="s">
        <v>4457</v>
      </c>
    </row>
    <row r="770" spans="1:17" ht="33.75" customHeight="1" x14ac:dyDescent="0.3">
      <c r="A770" s="24"/>
      <c r="B770" s="14" t="s">
        <v>4509</v>
      </c>
      <c r="C770" s="31">
        <f>COUNTIFS(Events!$T:$T,L770,Events!$R:$R,$B770)</f>
        <v>19</v>
      </c>
      <c r="D770" s="31">
        <f>COUNTIFS(Events!$T:$T,M770,Events!$R:$R,$B770)</f>
        <v>8</v>
      </c>
      <c r="E770" s="31">
        <f>COUNTIFS(Events!$T:$T,N770,Events!$R:$R,$B770)</f>
        <v>42</v>
      </c>
      <c r="F770" s="31">
        <f>COUNTIFS(Events!$T:$T,O770,Events!$R:$R,$B770)</f>
        <v>72</v>
      </c>
      <c r="G770" s="31">
        <f>COUNTIFS(Events!$T:$T,P770,Events!$R:$R,$B770)</f>
        <v>1</v>
      </c>
      <c r="H770" s="31">
        <f>COUNTIFS(Events!$T:$T,Q770,Events!$R:$R,$B770)</f>
        <v>0</v>
      </c>
      <c r="I770" s="17">
        <f t="shared" ref="I770:I779" si="51">SUM(C770:H770)</f>
        <v>142</v>
      </c>
      <c r="L770" s="25" t="s">
        <v>4456</v>
      </c>
      <c r="M770" s="25" t="s">
        <v>32</v>
      </c>
      <c r="N770" s="25" t="s">
        <v>25</v>
      </c>
      <c r="O770" s="25" t="s">
        <v>4458</v>
      </c>
      <c r="P770" s="25" t="s">
        <v>102</v>
      </c>
      <c r="Q770" s="25" t="s">
        <v>4457</v>
      </c>
    </row>
    <row r="771" spans="1:17" ht="33.75" customHeight="1" x14ac:dyDescent="0.3">
      <c r="A771" s="24"/>
      <c r="B771" s="14" t="s">
        <v>4516</v>
      </c>
      <c r="C771" s="31">
        <f>COUNTIFS(Events!$T:$T,L771,Events!$R:$R,$B771)</f>
        <v>0</v>
      </c>
      <c r="D771" s="31">
        <f>COUNTIFS(Events!$T:$T,M771,Events!$R:$R,$B771)</f>
        <v>0</v>
      </c>
      <c r="E771" s="31">
        <f>COUNTIFS(Events!$T:$T,N771,Events!$R:$R,$B771)</f>
        <v>0</v>
      </c>
      <c r="F771" s="31">
        <f>COUNTIFS(Events!$T:$T,O771,Events!$R:$R,$B771)</f>
        <v>1</v>
      </c>
      <c r="G771" s="31">
        <f>COUNTIFS(Events!$T:$T,P771,Events!$R:$R,$B771)</f>
        <v>0</v>
      </c>
      <c r="H771" s="31">
        <f>COUNTIFS(Events!$T:$T,Q771,Events!$R:$R,$B771)</f>
        <v>0</v>
      </c>
      <c r="I771" s="17">
        <f t="shared" si="51"/>
        <v>1</v>
      </c>
      <c r="L771" s="25" t="s">
        <v>4456</v>
      </c>
      <c r="M771" s="25" t="s">
        <v>32</v>
      </c>
      <c r="N771" s="25" t="s">
        <v>25</v>
      </c>
      <c r="O771" s="25" t="s">
        <v>4458</v>
      </c>
      <c r="P771" s="25" t="s">
        <v>102</v>
      </c>
      <c r="Q771" s="25" t="s">
        <v>4457</v>
      </c>
    </row>
    <row r="772" spans="1:17" ht="33.75" customHeight="1" x14ac:dyDescent="0.3">
      <c r="A772" s="24"/>
      <c r="B772" s="14" t="s">
        <v>4510</v>
      </c>
      <c r="C772" s="31">
        <f>COUNTIFS(Events!$T:$T,L772,Events!$R:$R,$B772)</f>
        <v>27</v>
      </c>
      <c r="D772" s="31">
        <f>COUNTIFS(Events!$T:$T,M772,Events!$R:$R,$B772)</f>
        <v>4</v>
      </c>
      <c r="E772" s="31">
        <f>COUNTIFS(Events!$T:$T,N772,Events!$R:$R,$B772)</f>
        <v>32</v>
      </c>
      <c r="F772" s="31">
        <f>COUNTIFS(Events!$T:$T,O772,Events!$R:$R,$B772)</f>
        <v>39</v>
      </c>
      <c r="G772" s="31">
        <f>COUNTIFS(Events!$T:$T,P772,Events!$R:$R,$B772)</f>
        <v>2</v>
      </c>
      <c r="H772" s="31">
        <f>COUNTIFS(Events!$T:$T,Q772,Events!$R:$R,$B772)</f>
        <v>0</v>
      </c>
      <c r="I772" s="17">
        <f t="shared" si="51"/>
        <v>104</v>
      </c>
      <c r="L772" s="25" t="s">
        <v>4456</v>
      </c>
      <c r="M772" s="25" t="s">
        <v>32</v>
      </c>
      <c r="N772" s="25" t="s">
        <v>25</v>
      </c>
      <c r="O772" s="25" t="s">
        <v>4458</v>
      </c>
      <c r="P772" s="25" t="s">
        <v>102</v>
      </c>
      <c r="Q772" s="25" t="s">
        <v>4457</v>
      </c>
    </row>
    <row r="773" spans="1:17" ht="33.75" customHeight="1" x14ac:dyDescent="0.3">
      <c r="A773" s="24"/>
      <c r="B773" s="14" t="s">
        <v>4511</v>
      </c>
      <c r="C773" s="31">
        <f>COUNTIFS(Events!$T:$T,L773,Events!$R:$R,$B773)</f>
        <v>7</v>
      </c>
      <c r="D773" s="31">
        <f>COUNTIFS(Events!$T:$T,M773,Events!$R:$R,$B773)</f>
        <v>17</v>
      </c>
      <c r="E773" s="31">
        <f>COUNTIFS(Events!$T:$T,N773,Events!$R:$R,$B773)</f>
        <v>24</v>
      </c>
      <c r="F773" s="31">
        <f>COUNTIFS(Events!$T:$T,O773,Events!$R:$R,$B773)</f>
        <v>13</v>
      </c>
      <c r="G773" s="31">
        <f>COUNTIFS(Events!$T:$T,P773,Events!$R:$R,$B773)</f>
        <v>0</v>
      </c>
      <c r="H773" s="31">
        <f>COUNTIFS(Events!$T:$T,Q773,Events!$R:$R,$B773)</f>
        <v>2</v>
      </c>
      <c r="I773" s="17">
        <f t="shared" si="51"/>
        <v>63</v>
      </c>
      <c r="L773" s="25" t="s">
        <v>4456</v>
      </c>
      <c r="M773" s="25" t="s">
        <v>32</v>
      </c>
      <c r="N773" s="25" t="s">
        <v>25</v>
      </c>
      <c r="O773" s="25" t="s">
        <v>4458</v>
      </c>
      <c r="P773" s="25" t="s">
        <v>102</v>
      </c>
      <c r="Q773" s="25" t="s">
        <v>4457</v>
      </c>
    </row>
    <row r="774" spans="1:17" ht="33.75" customHeight="1" x14ac:dyDescent="0.3">
      <c r="A774" s="24"/>
      <c r="B774" s="14" t="s">
        <v>4508</v>
      </c>
      <c r="C774" s="31">
        <f>COUNTIFS(Events!$T:$T,L774,Events!$R:$R,$B774)</f>
        <v>0</v>
      </c>
      <c r="D774" s="31">
        <f>COUNTIFS(Events!$T:$T,M774,Events!$R:$R,$B774)</f>
        <v>0</v>
      </c>
      <c r="E774" s="31">
        <f>COUNTIFS(Events!$T:$T,N774,Events!$R:$R,$B774)</f>
        <v>50</v>
      </c>
      <c r="F774" s="31">
        <f>COUNTIFS(Events!$T:$T,O774,Events!$R:$R,$B774)</f>
        <v>6</v>
      </c>
      <c r="G774" s="31">
        <f>COUNTIFS(Events!$T:$T,P774,Events!$R:$R,$B774)</f>
        <v>1</v>
      </c>
      <c r="H774" s="31">
        <f>COUNTIFS(Events!$T:$T,Q774,Events!$R:$R,$B774)</f>
        <v>2</v>
      </c>
      <c r="I774" s="17">
        <f t="shared" si="51"/>
        <v>59</v>
      </c>
      <c r="L774" s="25" t="s">
        <v>4456</v>
      </c>
      <c r="M774" s="25" t="s">
        <v>32</v>
      </c>
      <c r="N774" s="25" t="s">
        <v>25</v>
      </c>
      <c r="O774" s="25" t="s">
        <v>4458</v>
      </c>
      <c r="P774" s="25" t="s">
        <v>102</v>
      </c>
      <c r="Q774" s="25" t="s">
        <v>4457</v>
      </c>
    </row>
    <row r="775" spans="1:17" ht="33.75" customHeight="1" x14ac:dyDescent="0.3">
      <c r="A775" s="24"/>
      <c r="B775" s="14" t="s">
        <v>4512</v>
      </c>
      <c r="C775" s="31">
        <f>COUNTIFS(Events!$T:$T,L775,Events!$R:$R,$B775)</f>
        <v>3</v>
      </c>
      <c r="D775" s="31">
        <f>COUNTIFS(Events!$T:$T,M775,Events!$R:$R,$B775)</f>
        <v>4</v>
      </c>
      <c r="E775" s="31">
        <f>COUNTIFS(Events!$T:$T,N775,Events!$R:$R,$B775)</f>
        <v>2</v>
      </c>
      <c r="F775" s="31">
        <f>COUNTIFS(Events!$T:$T,O775,Events!$R:$R,$B775)</f>
        <v>6</v>
      </c>
      <c r="G775" s="31">
        <f>COUNTIFS(Events!$T:$T,P775,Events!$R:$R,$B775)</f>
        <v>0</v>
      </c>
      <c r="H775" s="31">
        <f>COUNTIFS(Events!$T:$T,Q775,Events!$R:$R,$B775)</f>
        <v>1</v>
      </c>
      <c r="I775" s="17">
        <f t="shared" si="51"/>
        <v>16</v>
      </c>
      <c r="L775" s="25" t="s">
        <v>4456</v>
      </c>
      <c r="M775" s="25" t="s">
        <v>32</v>
      </c>
      <c r="N775" s="25" t="s">
        <v>25</v>
      </c>
      <c r="O775" s="25" t="s">
        <v>4458</v>
      </c>
      <c r="P775" s="25" t="s">
        <v>102</v>
      </c>
      <c r="Q775" s="25" t="s">
        <v>4457</v>
      </c>
    </row>
    <row r="776" spans="1:17" ht="33.75" customHeight="1" x14ac:dyDescent="0.3">
      <c r="A776" s="24"/>
      <c r="B776" s="14" t="s">
        <v>4514</v>
      </c>
      <c r="C776" s="31">
        <f>COUNTIFS(Events!$T:$T,L776,Events!$R:$R,$B776)</f>
        <v>1</v>
      </c>
      <c r="D776" s="31">
        <f>COUNTIFS(Events!$T:$T,M776,Events!$R:$R,$B776)</f>
        <v>0</v>
      </c>
      <c r="E776" s="31">
        <f>COUNTIFS(Events!$T:$T,N776,Events!$R:$R,$B776)</f>
        <v>10</v>
      </c>
      <c r="F776" s="31">
        <f>COUNTIFS(Events!$T:$T,O776,Events!$R:$R,$B776)</f>
        <v>14</v>
      </c>
      <c r="G776" s="31">
        <f>COUNTIFS(Events!$T:$T,P776,Events!$R:$R,$B776)</f>
        <v>0</v>
      </c>
      <c r="H776" s="31">
        <f>COUNTIFS(Events!$T:$T,Q776,Events!$R:$R,$B776)</f>
        <v>0</v>
      </c>
      <c r="I776" s="17">
        <f t="shared" si="51"/>
        <v>25</v>
      </c>
      <c r="L776" s="25" t="s">
        <v>4456</v>
      </c>
      <c r="M776" s="25" t="s">
        <v>32</v>
      </c>
      <c r="N776" s="25" t="s">
        <v>25</v>
      </c>
      <c r="O776" s="25" t="s">
        <v>4458</v>
      </c>
      <c r="P776" s="25" t="s">
        <v>102</v>
      </c>
      <c r="Q776" s="25" t="s">
        <v>4457</v>
      </c>
    </row>
    <row r="777" spans="1:17" ht="33.75" customHeight="1" x14ac:dyDescent="0.3">
      <c r="A777" s="24"/>
      <c r="B777" s="14" t="s">
        <v>4515</v>
      </c>
      <c r="C777" s="31">
        <f>COUNTIFS(Events!$T:$T,L777,Events!$R:$R,$B777)</f>
        <v>0</v>
      </c>
      <c r="D777" s="31">
        <f>COUNTIFS(Events!$T:$T,M777,Events!$R:$R,$B777)</f>
        <v>0</v>
      </c>
      <c r="E777" s="31">
        <f>COUNTIFS(Events!$T:$T,N777,Events!$R:$R,$B777)</f>
        <v>1</v>
      </c>
      <c r="F777" s="31">
        <f>COUNTIFS(Events!$T:$T,O777,Events!$R:$R,$B777)</f>
        <v>0</v>
      </c>
      <c r="G777" s="31">
        <f>COUNTIFS(Events!$T:$T,P777,Events!$R:$R,$B777)</f>
        <v>0</v>
      </c>
      <c r="H777" s="31">
        <f>COUNTIFS(Events!$T:$T,Q777,Events!$R:$R,$B777)</f>
        <v>0</v>
      </c>
      <c r="I777" s="17">
        <f t="shared" si="51"/>
        <v>1</v>
      </c>
      <c r="L777" s="25" t="s">
        <v>4456</v>
      </c>
      <c r="M777" s="25" t="s">
        <v>32</v>
      </c>
      <c r="N777" s="25" t="s">
        <v>25</v>
      </c>
      <c r="O777" s="25" t="s">
        <v>4458</v>
      </c>
      <c r="P777" s="25" t="s">
        <v>102</v>
      </c>
      <c r="Q777" s="25" t="s">
        <v>4457</v>
      </c>
    </row>
    <row r="778" spans="1:17" ht="33.75" customHeight="1" x14ac:dyDescent="0.3">
      <c r="A778" s="24"/>
      <c r="B778" s="14" t="s">
        <v>4513</v>
      </c>
      <c r="C778" s="31">
        <f>COUNTIFS(Events!$T:$T,L778,Events!$R:$R,$B778)</f>
        <v>0</v>
      </c>
      <c r="D778" s="31">
        <f>COUNTIFS(Events!$T:$T,M778,Events!$R:$R,$B778)</f>
        <v>0</v>
      </c>
      <c r="E778" s="31">
        <f>COUNTIFS(Events!$T:$T,N778,Events!$R:$R,$B778)</f>
        <v>1</v>
      </c>
      <c r="F778" s="31">
        <f>COUNTIFS(Events!$T:$T,O778,Events!$R:$R,$B778)</f>
        <v>17</v>
      </c>
      <c r="G778" s="31">
        <f>COUNTIFS(Events!$T:$T,P778,Events!$R:$R,$B778)</f>
        <v>0</v>
      </c>
      <c r="H778" s="31">
        <f>COUNTIFS(Events!$T:$T,Q778,Events!$R:$R,$B778)</f>
        <v>0</v>
      </c>
      <c r="I778" s="17">
        <f t="shared" si="51"/>
        <v>18</v>
      </c>
      <c r="L778" s="25" t="s">
        <v>4456</v>
      </c>
      <c r="M778" s="25" t="s">
        <v>32</v>
      </c>
      <c r="N778" s="25" t="s">
        <v>25</v>
      </c>
      <c r="O778" s="25" t="s">
        <v>4458</v>
      </c>
      <c r="P778" s="25" t="s">
        <v>102</v>
      </c>
      <c r="Q778" s="25" t="s">
        <v>4457</v>
      </c>
    </row>
    <row r="779" spans="1:17" ht="33.75" customHeight="1" thickBot="1" x14ac:dyDescent="0.35">
      <c r="A779" s="24"/>
      <c r="B779" s="14" t="s">
        <v>4467</v>
      </c>
      <c r="C779" s="31">
        <f>COUNTIFS(Events!$T:$T,L779,Events!$R:$R,$B779)</f>
        <v>82</v>
      </c>
      <c r="D779" s="31">
        <f>COUNTIFS(Events!$T:$T,M779,Events!$R:$R,$B779)</f>
        <v>93</v>
      </c>
      <c r="E779" s="31">
        <f>COUNTIFS(Events!$T:$T,N779,Events!$R:$R,$B779)</f>
        <v>196</v>
      </c>
      <c r="F779" s="31">
        <f>COUNTIFS(Events!$T:$T,O779,Events!$R:$R,$B779)</f>
        <v>76</v>
      </c>
      <c r="G779" s="31">
        <f>COUNTIFS(Events!$T:$T,P779,Events!$R:$R,$B779)</f>
        <v>53</v>
      </c>
      <c r="H779" s="31">
        <f>COUNTIFS(Events!$T:$T,Q779,Events!$R:$R,$B779)</f>
        <v>3</v>
      </c>
      <c r="I779" s="17">
        <f t="shared" si="51"/>
        <v>503</v>
      </c>
      <c r="L779" s="25" t="s">
        <v>4456</v>
      </c>
      <c r="M779" s="25" t="s">
        <v>32</v>
      </c>
      <c r="N779" s="25" t="s">
        <v>25</v>
      </c>
      <c r="O779" s="25" t="s">
        <v>4458</v>
      </c>
      <c r="P779" s="25" t="s">
        <v>102</v>
      </c>
      <c r="Q779" s="25" t="s">
        <v>4457</v>
      </c>
    </row>
    <row r="780" spans="1:17" ht="33.75" customHeight="1" thickBot="1" x14ac:dyDescent="0.35">
      <c r="A780" s="24"/>
      <c r="B780" s="9" t="s">
        <v>5706</v>
      </c>
      <c r="C780" s="18">
        <f t="shared" ref="C780:H780" si="52">SUM(C769:C779)</f>
        <v>146</v>
      </c>
      <c r="D780" s="19">
        <f t="shared" si="52"/>
        <v>130</v>
      </c>
      <c r="E780" s="19">
        <f t="shared" si="52"/>
        <v>377</v>
      </c>
      <c r="F780" s="19">
        <f t="shared" si="52"/>
        <v>248</v>
      </c>
      <c r="G780" s="20">
        <f t="shared" si="52"/>
        <v>57</v>
      </c>
      <c r="H780" s="21">
        <f t="shared" si="52"/>
        <v>10</v>
      </c>
      <c r="I780" s="22">
        <f>SUM(I769:I779)</f>
        <v>968</v>
      </c>
    </row>
    <row r="781" spans="1:17" ht="53.25" customHeight="1" thickBot="1" x14ac:dyDescent="0.35">
      <c r="A781" s="24"/>
      <c r="B781" s="82" t="s">
        <v>5707</v>
      </c>
      <c r="C781" s="83"/>
      <c r="D781" s="83"/>
      <c r="E781" s="83"/>
      <c r="F781" s="83"/>
      <c r="G781" s="83"/>
      <c r="H781" s="83"/>
      <c r="I781" s="84"/>
    </row>
    <row r="782" spans="1:17" ht="17.399999999999999" x14ac:dyDescent="0.3">
      <c r="A782" s="24"/>
    </row>
    <row r="783" spans="1:17" ht="18" thickBot="1" x14ac:dyDescent="0.35">
      <c r="A783" s="24"/>
    </row>
    <row r="784" spans="1:17" ht="40.5" customHeight="1" thickBot="1" x14ac:dyDescent="0.35">
      <c r="A784" s="24"/>
      <c r="B784" s="88" t="s">
        <v>5829</v>
      </c>
      <c r="C784" s="89"/>
      <c r="D784" s="89"/>
      <c r="E784" s="89"/>
      <c r="F784" s="89"/>
      <c r="G784" s="89"/>
      <c r="H784" s="89"/>
      <c r="I784" s="90"/>
    </row>
    <row r="785" spans="1:17" ht="46.5" customHeight="1" thickBot="1" x14ac:dyDescent="0.35">
      <c r="A785" s="24"/>
      <c r="B785" s="85" t="s">
        <v>5739</v>
      </c>
      <c r="C785" s="86"/>
      <c r="D785" s="86"/>
      <c r="E785" s="86"/>
      <c r="F785" s="86"/>
      <c r="G785" s="86"/>
      <c r="H785" s="86"/>
      <c r="I785" s="87"/>
    </row>
    <row r="786" spans="1:17" ht="46.5" customHeight="1" thickBot="1" x14ac:dyDescent="0.35">
      <c r="A786" s="24"/>
      <c r="B786" s="3"/>
      <c r="C786" s="4" t="s">
        <v>4456</v>
      </c>
      <c r="D786" s="5" t="s">
        <v>32</v>
      </c>
      <c r="E786" s="5" t="s">
        <v>25</v>
      </c>
      <c r="F786" s="6" t="s">
        <v>4458</v>
      </c>
      <c r="G786" s="7" t="s">
        <v>102</v>
      </c>
      <c r="H786" s="8" t="s">
        <v>4457</v>
      </c>
      <c r="I786" s="9" t="s">
        <v>5706</v>
      </c>
    </row>
    <row r="787" spans="1:17" ht="33.75" customHeight="1" x14ac:dyDescent="0.3">
      <c r="A787" s="24"/>
      <c r="B787" s="10" t="s">
        <v>4505</v>
      </c>
      <c r="C787" s="31">
        <f>COUNTIFS(Events!$T:$T,L787,Events!$Q:$Q,$B787)</f>
        <v>34</v>
      </c>
      <c r="D787" s="31">
        <f>COUNTIFS(Events!$T:$T,M787,Events!$Q:$Q,$B787)</f>
        <v>21</v>
      </c>
      <c r="E787" s="31">
        <f>COUNTIFS(Events!$T:$T,N787,Events!$Q:$Q,$B787)</f>
        <v>58</v>
      </c>
      <c r="F787" s="31">
        <f>COUNTIFS(Events!$T:$T,O787,Events!$Q:$Q,$B787)</f>
        <v>53</v>
      </c>
      <c r="G787" s="31">
        <f>COUNTIFS(Events!$T:$T,P787,Events!$Q:$Q,$B787)</f>
        <v>2</v>
      </c>
      <c r="H787" s="31">
        <f>COUNTIFS(Events!$T:$T,Q787,Events!$Q:$Q,$B787)</f>
        <v>2</v>
      </c>
      <c r="I787" s="17">
        <f>SUM(C787:H787)</f>
        <v>170</v>
      </c>
      <c r="L787" s="25" t="s">
        <v>4456</v>
      </c>
      <c r="M787" s="25" t="s">
        <v>32</v>
      </c>
      <c r="N787" s="25" t="s">
        <v>25</v>
      </c>
      <c r="O787" s="25" t="s">
        <v>4458</v>
      </c>
      <c r="P787" s="25" t="s">
        <v>102</v>
      </c>
      <c r="Q787" s="25" t="s">
        <v>4457</v>
      </c>
    </row>
    <row r="788" spans="1:17" ht="33.75" customHeight="1" thickBot="1" x14ac:dyDescent="0.35">
      <c r="A788" s="24"/>
      <c r="B788" s="14" t="s">
        <v>4506</v>
      </c>
      <c r="C788" s="31">
        <f>COUNTIFS(Events!$T:$T,L788,Events!$Q:$Q,$B788)</f>
        <v>112</v>
      </c>
      <c r="D788" s="31">
        <f>COUNTIFS(Events!$T:$T,M788,Events!$Q:$Q,$B788)</f>
        <v>109</v>
      </c>
      <c r="E788" s="31">
        <f>COUNTIFS(Events!$T:$T,N788,Events!$Q:$Q,$B788)</f>
        <v>319</v>
      </c>
      <c r="F788" s="31">
        <f>COUNTIFS(Events!$T:$T,O788,Events!$Q:$Q,$B788)</f>
        <v>195</v>
      </c>
      <c r="G788" s="31">
        <f>COUNTIFS(Events!$T:$T,P788,Events!$Q:$Q,$B788)</f>
        <v>55</v>
      </c>
      <c r="H788" s="31">
        <f>COUNTIFS(Events!$T:$T,Q788,Events!$Q:$Q,$B788)</f>
        <v>8</v>
      </c>
      <c r="I788" s="17">
        <f>SUM(C788:H788)</f>
        <v>798</v>
      </c>
      <c r="L788" s="25" t="s">
        <v>4456</v>
      </c>
      <c r="M788" s="25" t="s">
        <v>32</v>
      </c>
      <c r="N788" s="25" t="s">
        <v>25</v>
      </c>
      <c r="O788" s="25" t="s">
        <v>4458</v>
      </c>
      <c r="P788" s="25" t="s">
        <v>102</v>
      </c>
      <c r="Q788" s="25" t="s">
        <v>4457</v>
      </c>
    </row>
    <row r="789" spans="1:17" ht="33.75" customHeight="1" thickBot="1" x14ac:dyDescent="0.35">
      <c r="A789" s="24"/>
      <c r="B789" s="9" t="s">
        <v>5706</v>
      </c>
      <c r="C789" s="18">
        <f t="shared" ref="C789:H789" si="53">SUM(C787:C788)</f>
        <v>146</v>
      </c>
      <c r="D789" s="19">
        <f t="shared" si="53"/>
        <v>130</v>
      </c>
      <c r="E789" s="19">
        <f t="shared" si="53"/>
        <v>377</v>
      </c>
      <c r="F789" s="19">
        <f t="shared" si="53"/>
        <v>248</v>
      </c>
      <c r="G789" s="20">
        <f t="shared" si="53"/>
        <v>57</v>
      </c>
      <c r="H789" s="21">
        <f t="shared" si="53"/>
        <v>10</v>
      </c>
      <c r="I789" s="22">
        <f>SUM(I787:I788)</f>
        <v>968</v>
      </c>
    </row>
    <row r="790" spans="1:17" ht="53.25" customHeight="1" thickBot="1" x14ac:dyDescent="0.35">
      <c r="A790" s="24"/>
      <c r="B790" s="82" t="s">
        <v>5707</v>
      </c>
      <c r="C790" s="83"/>
      <c r="D790" s="83"/>
      <c r="E790" s="83"/>
      <c r="F790" s="83"/>
      <c r="G790" s="83"/>
      <c r="H790" s="83"/>
      <c r="I790" s="84"/>
    </row>
    <row r="791" spans="1:17" ht="17.399999999999999" x14ac:dyDescent="0.3">
      <c r="A791" s="24"/>
    </row>
    <row r="792" spans="1:17" ht="18" thickBot="1" x14ac:dyDescent="0.35">
      <c r="A792" s="24"/>
    </row>
    <row r="793" spans="1:17" ht="40.5" customHeight="1" thickBot="1" x14ac:dyDescent="0.35">
      <c r="A793" s="24"/>
      <c r="B793" s="88" t="s">
        <v>5829</v>
      </c>
      <c r="C793" s="89"/>
      <c r="D793" s="89"/>
      <c r="E793" s="89"/>
      <c r="F793" s="89"/>
      <c r="G793" s="89"/>
      <c r="H793" s="89"/>
      <c r="I793" s="90"/>
    </row>
    <row r="794" spans="1:17" ht="46.5" customHeight="1" thickBot="1" x14ac:dyDescent="0.35">
      <c r="A794" s="24"/>
      <c r="B794" s="85" t="s">
        <v>5740</v>
      </c>
      <c r="C794" s="86"/>
      <c r="D794" s="86"/>
      <c r="E794" s="86"/>
      <c r="F794" s="86"/>
      <c r="G794" s="86"/>
      <c r="H794" s="86"/>
      <c r="I794" s="87"/>
    </row>
    <row r="795" spans="1:17" ht="46.5" customHeight="1" thickBot="1" x14ac:dyDescent="0.35">
      <c r="A795" s="24"/>
      <c r="B795" s="3"/>
      <c r="C795" s="4" t="s">
        <v>4456</v>
      </c>
      <c r="D795" s="5" t="s">
        <v>32</v>
      </c>
      <c r="E795" s="5" t="s">
        <v>25</v>
      </c>
      <c r="F795" s="6" t="s">
        <v>4458</v>
      </c>
      <c r="G795" s="7" t="s">
        <v>102</v>
      </c>
      <c r="H795" s="8" t="s">
        <v>4457</v>
      </c>
      <c r="I795" s="9" t="s">
        <v>5706</v>
      </c>
    </row>
    <row r="796" spans="1:17" ht="33.75" customHeight="1" x14ac:dyDescent="0.3">
      <c r="A796" s="24"/>
      <c r="B796" s="10" t="s">
        <v>4463</v>
      </c>
      <c r="C796" s="31">
        <f>COUNTIFS(Events!$T:$T,L796,Events!$AH:$AH,$B796)</f>
        <v>0</v>
      </c>
      <c r="D796" s="31">
        <f>COUNTIFS(Events!$T:$T,M796,Events!$AH:$AH,$B796)</f>
        <v>0</v>
      </c>
      <c r="E796" s="31">
        <f>COUNTIFS(Events!$T:$T,N796,Events!$AH:$AH,$B796)</f>
        <v>13</v>
      </c>
      <c r="F796" s="31">
        <f>COUNTIFS(Events!$T:$T,O796,Events!$AH:$AH,$B796)</f>
        <v>0</v>
      </c>
      <c r="G796" s="31">
        <f>COUNTIFS(Events!$T:$T,P796,Events!$AH:$AH,$B796)</f>
        <v>0</v>
      </c>
      <c r="H796" s="31">
        <f>COUNTIFS(Events!$T:$T,Q796,Events!$AH:$AH,$B796)</f>
        <v>0</v>
      </c>
      <c r="I796" s="17">
        <f t="shared" ref="I796:I801" si="54">SUM(C796:H796)</f>
        <v>13</v>
      </c>
      <c r="L796" s="25" t="s">
        <v>4456</v>
      </c>
      <c r="M796" s="25" t="s">
        <v>32</v>
      </c>
      <c r="N796" s="25" t="s">
        <v>25</v>
      </c>
      <c r="O796" s="25" t="s">
        <v>4458</v>
      </c>
      <c r="P796" s="25" t="s">
        <v>102</v>
      </c>
      <c r="Q796" s="25" t="s">
        <v>4457</v>
      </c>
    </row>
    <row r="797" spans="1:17" ht="33.75" customHeight="1" x14ac:dyDescent="0.3">
      <c r="A797" s="24"/>
      <c r="B797" s="14" t="s">
        <v>4464</v>
      </c>
      <c r="C797" s="31">
        <f>COUNTIFS(Events!$T:$T,L797,Events!$AH:$AH,$B797)</f>
        <v>0</v>
      </c>
      <c r="D797" s="31">
        <f>COUNTIFS(Events!$T:$T,M797,Events!$AH:$AH,$B797)</f>
        <v>0</v>
      </c>
      <c r="E797" s="31">
        <f>COUNTIFS(Events!$T:$T,N797,Events!$AH:$AH,$B797)</f>
        <v>6</v>
      </c>
      <c r="F797" s="31">
        <f>COUNTIFS(Events!$T:$T,O797,Events!$AH:$AH,$B797)</f>
        <v>0</v>
      </c>
      <c r="G797" s="31">
        <f>COUNTIFS(Events!$T:$T,P797,Events!$AH:$AH,$B797)</f>
        <v>0</v>
      </c>
      <c r="H797" s="31">
        <f>COUNTIFS(Events!$T:$T,Q797,Events!$AH:$AH,$B797)</f>
        <v>0</v>
      </c>
      <c r="I797" s="17">
        <f t="shared" si="54"/>
        <v>6</v>
      </c>
      <c r="L797" s="25" t="s">
        <v>4456</v>
      </c>
      <c r="M797" s="25" t="s">
        <v>32</v>
      </c>
      <c r="N797" s="25" t="s">
        <v>25</v>
      </c>
      <c r="O797" s="25" t="s">
        <v>4458</v>
      </c>
      <c r="P797" s="25" t="s">
        <v>102</v>
      </c>
      <c r="Q797" s="25" t="s">
        <v>4457</v>
      </c>
    </row>
    <row r="798" spans="1:17" ht="33.75" customHeight="1" x14ac:dyDescent="0.3">
      <c r="A798" s="24"/>
      <c r="B798" s="14" t="s">
        <v>4465</v>
      </c>
      <c r="C798" s="31">
        <f>COUNTIFS(Events!$T:$T,L798,Events!$AH:$AH,$B798)</f>
        <v>0</v>
      </c>
      <c r="D798" s="31">
        <f>COUNTIFS(Events!$T:$T,M798,Events!$AH:$AH,$B798)</f>
        <v>0</v>
      </c>
      <c r="E798" s="31">
        <f>COUNTIFS(Events!$T:$T,N798,Events!$AH:$AH,$B798)</f>
        <v>45</v>
      </c>
      <c r="F798" s="31">
        <f>COUNTIFS(Events!$T:$T,O798,Events!$AH:$AH,$B798)</f>
        <v>7</v>
      </c>
      <c r="G798" s="31">
        <f>COUNTIFS(Events!$T:$T,P798,Events!$AH:$AH,$B798)</f>
        <v>9</v>
      </c>
      <c r="H798" s="31">
        <f>COUNTIFS(Events!$T:$T,Q798,Events!$AH:$AH,$B798)</f>
        <v>3</v>
      </c>
      <c r="I798" s="17">
        <f t="shared" si="54"/>
        <v>64</v>
      </c>
      <c r="L798" s="25" t="s">
        <v>4456</v>
      </c>
      <c r="M798" s="25" t="s">
        <v>32</v>
      </c>
      <c r="N798" s="25" t="s">
        <v>25</v>
      </c>
      <c r="O798" s="25" t="s">
        <v>4458</v>
      </c>
      <c r="P798" s="25" t="s">
        <v>102</v>
      </c>
      <c r="Q798" s="25" t="s">
        <v>4457</v>
      </c>
    </row>
    <row r="799" spans="1:17" ht="33.75" customHeight="1" x14ac:dyDescent="0.3">
      <c r="A799" s="24"/>
      <c r="B799" s="14" t="s">
        <v>4466</v>
      </c>
      <c r="C799" s="31">
        <f>COUNTIFS(Events!$T:$T,L799,Events!$AH:$AH,$B799)</f>
        <v>2</v>
      </c>
      <c r="D799" s="31">
        <f>COUNTIFS(Events!$T:$T,M799,Events!$AH:$AH,$B799)</f>
        <v>2</v>
      </c>
      <c r="E799" s="31">
        <f>COUNTIFS(Events!$T:$T,N799,Events!$AH:$AH,$B799)</f>
        <v>211</v>
      </c>
      <c r="F799" s="31">
        <f>COUNTIFS(Events!$T:$T,O799,Events!$AH:$AH,$B799)</f>
        <v>124</v>
      </c>
      <c r="G799" s="31">
        <f>COUNTIFS(Events!$T:$T,P799,Events!$AH:$AH,$B799)</f>
        <v>4</v>
      </c>
      <c r="H799" s="31">
        <f>COUNTIFS(Events!$T:$T,Q799,Events!$AH:$AH,$B799)</f>
        <v>1</v>
      </c>
      <c r="I799" s="17">
        <f t="shared" si="54"/>
        <v>344</v>
      </c>
      <c r="L799" s="25" t="s">
        <v>4456</v>
      </c>
      <c r="M799" s="25" t="s">
        <v>32</v>
      </c>
      <c r="N799" s="25" t="s">
        <v>25</v>
      </c>
      <c r="O799" s="25" t="s">
        <v>4458</v>
      </c>
      <c r="P799" s="25" t="s">
        <v>102</v>
      </c>
      <c r="Q799" s="25" t="s">
        <v>4457</v>
      </c>
    </row>
    <row r="800" spans="1:17" ht="33.75" customHeight="1" x14ac:dyDescent="0.3">
      <c r="A800" s="24"/>
      <c r="B800" s="14" t="s">
        <v>4467</v>
      </c>
      <c r="C800" s="31">
        <f>COUNTIFS(Events!$T:$T,L800,Events!$AH:$AH,$B800)</f>
        <v>1</v>
      </c>
      <c r="D800" s="31">
        <f>COUNTIFS(Events!$T:$T,M800,Events!$AH:$AH,$B800)</f>
        <v>0</v>
      </c>
      <c r="E800" s="31">
        <f>COUNTIFS(Events!$T:$T,N800,Events!$AH:$AH,$B800)</f>
        <v>3</v>
      </c>
      <c r="F800" s="31">
        <f>COUNTIFS(Events!$T:$T,O800,Events!$AH:$AH,$B800)</f>
        <v>0</v>
      </c>
      <c r="G800" s="31">
        <f>COUNTIFS(Events!$T:$T,P800,Events!$AH:$AH,$B800)</f>
        <v>1</v>
      </c>
      <c r="H800" s="31">
        <f>COUNTIFS(Events!$T:$T,Q800,Events!$AH:$AH,$B800)</f>
        <v>0</v>
      </c>
      <c r="I800" s="17">
        <f t="shared" si="54"/>
        <v>5</v>
      </c>
      <c r="L800" s="25" t="s">
        <v>4456</v>
      </c>
      <c r="M800" s="25" t="s">
        <v>32</v>
      </c>
      <c r="N800" s="25" t="s">
        <v>25</v>
      </c>
      <c r="O800" s="25" t="s">
        <v>4458</v>
      </c>
      <c r="P800" s="25" t="s">
        <v>102</v>
      </c>
      <c r="Q800" s="25" t="s">
        <v>4457</v>
      </c>
    </row>
    <row r="801" spans="1:17" ht="33.75" customHeight="1" thickBot="1" x14ac:dyDescent="0.35">
      <c r="A801" s="24"/>
      <c r="B801" s="14" t="s">
        <v>4468</v>
      </c>
      <c r="C801" s="31">
        <f>COUNTIFS(Events!$T:$T,L801,Events!$AH:$AH,$B801)</f>
        <v>143</v>
      </c>
      <c r="D801" s="31">
        <f>COUNTIFS(Events!$T:$T,M801,Events!$AH:$AH,$B801)</f>
        <v>128</v>
      </c>
      <c r="E801" s="31">
        <f>COUNTIFS(Events!$T:$T,N801,Events!$AH:$AH,$B801)</f>
        <v>99</v>
      </c>
      <c r="F801" s="31">
        <f>COUNTIFS(Events!$T:$T,O801,Events!$AH:$AH,$B801)</f>
        <v>117</v>
      </c>
      <c r="G801" s="31">
        <f>COUNTIFS(Events!$T:$T,P801,Events!$AH:$AH,$B801)</f>
        <v>43</v>
      </c>
      <c r="H801" s="31">
        <f>COUNTIFS(Events!$T:$T,Q801,Events!$AH:$AH,$B801)</f>
        <v>6</v>
      </c>
      <c r="I801" s="17">
        <f t="shared" si="54"/>
        <v>536</v>
      </c>
      <c r="L801" s="25" t="s">
        <v>4456</v>
      </c>
      <c r="M801" s="25" t="s">
        <v>32</v>
      </c>
      <c r="N801" s="25" t="s">
        <v>25</v>
      </c>
      <c r="O801" s="25" t="s">
        <v>4458</v>
      </c>
      <c r="P801" s="25" t="s">
        <v>102</v>
      </c>
      <c r="Q801" s="25" t="s">
        <v>4457</v>
      </c>
    </row>
    <row r="802" spans="1:17" ht="33.75" customHeight="1" thickBot="1" x14ac:dyDescent="0.35">
      <c r="A802" s="24"/>
      <c r="B802" s="9" t="s">
        <v>5706</v>
      </c>
      <c r="C802" s="18">
        <f t="shared" ref="C802:H802" si="55">SUM(C796:C801)</f>
        <v>146</v>
      </c>
      <c r="D802" s="19">
        <f t="shared" si="55"/>
        <v>130</v>
      </c>
      <c r="E802" s="19">
        <f t="shared" si="55"/>
        <v>377</v>
      </c>
      <c r="F802" s="19">
        <f t="shared" si="55"/>
        <v>248</v>
      </c>
      <c r="G802" s="20">
        <f t="shared" si="55"/>
        <v>57</v>
      </c>
      <c r="H802" s="21">
        <f t="shared" si="55"/>
        <v>10</v>
      </c>
      <c r="I802" s="22">
        <f>SUM(I796:I801)</f>
        <v>968</v>
      </c>
    </row>
    <row r="803" spans="1:17" ht="53.25" customHeight="1" thickBot="1" x14ac:dyDescent="0.35">
      <c r="A803" s="24"/>
      <c r="B803" s="82" t="s">
        <v>5707</v>
      </c>
      <c r="C803" s="83"/>
      <c r="D803" s="83"/>
      <c r="E803" s="83"/>
      <c r="F803" s="83"/>
      <c r="G803" s="83"/>
      <c r="H803" s="83"/>
      <c r="I803" s="84"/>
    </row>
    <row r="804" spans="1:17" ht="17.399999999999999" x14ac:dyDescent="0.3">
      <c r="A804" s="24"/>
    </row>
    <row r="805" spans="1:17" ht="18" thickBot="1" x14ac:dyDescent="0.35">
      <c r="A805" s="24"/>
    </row>
    <row r="806" spans="1:17" ht="40.5" customHeight="1" thickBot="1" x14ac:dyDescent="0.35">
      <c r="A806" s="24"/>
      <c r="B806" s="88" t="s">
        <v>5829</v>
      </c>
      <c r="C806" s="89"/>
      <c r="D806" s="89"/>
      <c r="E806" s="89"/>
      <c r="F806" s="89"/>
      <c r="G806" s="89"/>
      <c r="H806" s="89"/>
      <c r="I806" s="90"/>
    </row>
    <row r="807" spans="1:17" ht="46.5" customHeight="1" thickBot="1" x14ac:dyDescent="0.35">
      <c r="A807" s="24"/>
      <c r="B807" s="85" t="s">
        <v>5820</v>
      </c>
      <c r="C807" s="86"/>
      <c r="D807" s="86"/>
      <c r="E807" s="86"/>
      <c r="F807" s="86"/>
      <c r="G807" s="86"/>
      <c r="H807" s="86"/>
      <c r="I807" s="87"/>
    </row>
    <row r="808" spans="1:17" ht="46.5" customHeight="1" thickBot="1" x14ac:dyDescent="0.35">
      <c r="A808" s="24"/>
      <c r="B808" s="3"/>
      <c r="C808" s="4" t="s">
        <v>4456</v>
      </c>
      <c r="D808" s="5" t="s">
        <v>32</v>
      </c>
      <c r="E808" s="5" t="s">
        <v>25</v>
      </c>
      <c r="F808" s="6" t="s">
        <v>4458</v>
      </c>
      <c r="G808" s="7" t="s">
        <v>102</v>
      </c>
      <c r="H808" s="8" t="s">
        <v>4457</v>
      </c>
      <c r="I808" s="9" t="s">
        <v>5706</v>
      </c>
    </row>
    <row r="809" spans="1:17" ht="33.75" customHeight="1" x14ac:dyDescent="0.3">
      <c r="A809" s="24"/>
      <c r="B809" s="10" t="s">
        <v>4500</v>
      </c>
      <c r="C809" s="31">
        <f>COUNTIFS(Events!$T:$T,L809,Events!$AM:$AM,$B809)</f>
        <v>0</v>
      </c>
      <c r="D809" s="31">
        <f>COUNTIFS(Events!$T:$T,M809,Events!$AM:$AM,$B809)</f>
        <v>1</v>
      </c>
      <c r="E809" s="31">
        <f>COUNTIFS(Events!$T:$T,N809,Events!$AM:$AM,$B809)</f>
        <v>2</v>
      </c>
      <c r="F809" s="31">
        <f>COUNTIFS(Events!$T:$T,O809,Events!$AM:$AM,$B809)</f>
        <v>0</v>
      </c>
      <c r="G809" s="31">
        <f>COUNTIFS(Events!$T:$T,P809,Events!$AM:$AM,$B809)</f>
        <v>1</v>
      </c>
      <c r="H809" s="31">
        <f>COUNTIFS(Events!$T:$T,Q809,Events!$AM:$AM,$B809)</f>
        <v>1</v>
      </c>
      <c r="I809" s="17">
        <f>SUM(C809:H809)</f>
        <v>5</v>
      </c>
      <c r="L809" s="25" t="s">
        <v>4456</v>
      </c>
      <c r="M809" s="25" t="s">
        <v>32</v>
      </c>
      <c r="N809" s="25" t="s">
        <v>25</v>
      </c>
      <c r="O809" s="25" t="s">
        <v>4458</v>
      </c>
      <c r="P809" s="25" t="s">
        <v>102</v>
      </c>
      <c r="Q809" s="25" t="s">
        <v>4457</v>
      </c>
    </row>
    <row r="810" spans="1:17" ht="33.75" customHeight="1" x14ac:dyDescent="0.3">
      <c r="A810" s="24"/>
      <c r="B810" s="14" t="s">
        <v>4501</v>
      </c>
      <c r="C810" s="31">
        <f>COUNTIFS(Events!$T:$T,L810,Events!$AM:$AM,$B810)</f>
        <v>7</v>
      </c>
      <c r="D810" s="31">
        <f>COUNTIFS(Events!$T:$T,M810,Events!$AM:$AM,$B810)</f>
        <v>11</v>
      </c>
      <c r="E810" s="31">
        <f>COUNTIFS(Events!$T:$T,N810,Events!$AM:$AM,$B810)</f>
        <v>76</v>
      </c>
      <c r="F810" s="31">
        <f>COUNTIFS(Events!$T:$T,O810,Events!$AM:$AM,$B810)</f>
        <v>23</v>
      </c>
      <c r="G810" s="31">
        <f>COUNTIFS(Events!$T:$T,P810,Events!$AM:$AM,$B810)</f>
        <v>13</v>
      </c>
      <c r="H810" s="31">
        <f>COUNTIFS(Events!$T:$T,Q810,Events!$AM:$AM,$B810)</f>
        <v>3</v>
      </c>
      <c r="I810" s="17">
        <f>SUM(C810:H810)</f>
        <v>133</v>
      </c>
      <c r="L810" s="25" t="s">
        <v>4456</v>
      </c>
      <c r="M810" s="25" t="s">
        <v>32</v>
      </c>
      <c r="N810" s="25" t="s">
        <v>25</v>
      </c>
      <c r="O810" s="25" t="s">
        <v>4458</v>
      </c>
      <c r="P810" s="25" t="s">
        <v>102</v>
      </c>
      <c r="Q810" s="25" t="s">
        <v>4457</v>
      </c>
    </row>
    <row r="811" spans="1:17" ht="33.75" customHeight="1" x14ac:dyDescent="0.3">
      <c r="A811" s="24"/>
      <c r="B811" s="14" t="s">
        <v>4499</v>
      </c>
      <c r="C811" s="31">
        <f>COUNTIFS(Events!$T:$T,L811,Events!$AM:$AM,$B811)</f>
        <v>1</v>
      </c>
      <c r="D811" s="31">
        <f>COUNTIFS(Events!$T:$T,M811,Events!$AM:$AM,$B811)</f>
        <v>0</v>
      </c>
      <c r="E811" s="31">
        <f>COUNTIFS(Events!$T:$T,N811,Events!$AM:$AM,$B811)</f>
        <v>7</v>
      </c>
      <c r="F811" s="31">
        <f>COUNTIFS(Events!$T:$T,O811,Events!$AM:$AM,$B811)</f>
        <v>3</v>
      </c>
      <c r="G811" s="31">
        <f>COUNTIFS(Events!$T:$T,P811,Events!$AM:$AM,$B811)</f>
        <v>0</v>
      </c>
      <c r="H811" s="31">
        <f>COUNTIFS(Events!$T:$T,Q811,Events!$AM:$AM,$B811)</f>
        <v>4</v>
      </c>
      <c r="I811" s="17">
        <f>SUM(C811:H811)</f>
        <v>15</v>
      </c>
      <c r="L811" s="25" t="s">
        <v>4456</v>
      </c>
      <c r="M811" s="25" t="s">
        <v>32</v>
      </c>
      <c r="N811" s="25" t="s">
        <v>25</v>
      </c>
      <c r="O811" s="25" t="s">
        <v>4458</v>
      </c>
      <c r="P811" s="25" t="s">
        <v>102</v>
      </c>
      <c r="Q811" s="25" t="s">
        <v>4457</v>
      </c>
    </row>
    <row r="812" spans="1:17" ht="33.75" customHeight="1" thickBot="1" x14ac:dyDescent="0.35">
      <c r="A812" s="24"/>
      <c r="B812" s="14" t="s">
        <v>4498</v>
      </c>
      <c r="C812" s="31">
        <f>COUNTIFS(Events!$T:$T,L812,Events!$AM:$AM,$B812)</f>
        <v>138</v>
      </c>
      <c r="D812" s="31">
        <f>COUNTIFS(Events!$T:$T,M812,Events!$AM:$AM,$B812)</f>
        <v>118</v>
      </c>
      <c r="E812" s="31">
        <f>COUNTIFS(Events!$T:$T,N812,Events!$AM:$AM,$B812)</f>
        <v>292</v>
      </c>
      <c r="F812" s="31">
        <f>COUNTIFS(Events!$T:$T,O812,Events!$AM:$AM,$B812)</f>
        <v>222</v>
      </c>
      <c r="G812" s="31">
        <f>COUNTIFS(Events!$T:$T,P812,Events!$AM:$AM,$B812)</f>
        <v>43</v>
      </c>
      <c r="H812" s="31">
        <f>COUNTIFS(Events!$T:$T,Q812,Events!$AM:$AM,$B812)</f>
        <v>2</v>
      </c>
      <c r="I812" s="17">
        <f>SUM(C812:H812)</f>
        <v>815</v>
      </c>
      <c r="L812" s="25" t="s">
        <v>4456</v>
      </c>
      <c r="M812" s="25" t="s">
        <v>32</v>
      </c>
      <c r="N812" s="25" t="s">
        <v>25</v>
      </c>
      <c r="O812" s="25" t="s">
        <v>4458</v>
      </c>
      <c r="P812" s="25" t="s">
        <v>102</v>
      </c>
      <c r="Q812" s="25" t="s">
        <v>4457</v>
      </c>
    </row>
    <row r="813" spans="1:17" ht="33.75" customHeight="1" thickBot="1" x14ac:dyDescent="0.35">
      <c r="A813" s="24"/>
      <c r="B813" s="9" t="s">
        <v>5706</v>
      </c>
      <c r="C813" s="18">
        <f t="shared" ref="C813:H813" si="56">SUM(C809:C812)</f>
        <v>146</v>
      </c>
      <c r="D813" s="19">
        <f t="shared" si="56"/>
        <v>130</v>
      </c>
      <c r="E813" s="19">
        <f t="shared" si="56"/>
        <v>377</v>
      </c>
      <c r="F813" s="19">
        <f t="shared" si="56"/>
        <v>248</v>
      </c>
      <c r="G813" s="20">
        <f t="shared" si="56"/>
        <v>57</v>
      </c>
      <c r="H813" s="21">
        <f t="shared" si="56"/>
        <v>10</v>
      </c>
      <c r="I813" s="22">
        <f>SUM(I809:I812)</f>
        <v>968</v>
      </c>
    </row>
    <row r="814" spans="1:17" ht="53.25" customHeight="1" thickBot="1" x14ac:dyDescent="0.35">
      <c r="A814" s="24"/>
      <c r="B814" s="82" t="s">
        <v>5707</v>
      </c>
      <c r="C814" s="83"/>
      <c r="D814" s="83"/>
      <c r="E814" s="83"/>
      <c r="F814" s="83"/>
      <c r="G814" s="83"/>
      <c r="H814" s="83"/>
      <c r="I814" s="84"/>
    </row>
    <row r="815" spans="1:17" ht="17.399999999999999" x14ac:dyDescent="0.3">
      <c r="A815" s="24"/>
    </row>
    <row r="816" spans="1:17" ht="18" thickBot="1" x14ac:dyDescent="0.35">
      <c r="A816" s="24"/>
    </row>
    <row r="817" spans="1:17" ht="40.5" customHeight="1" thickBot="1" x14ac:dyDescent="0.35">
      <c r="A817" s="24"/>
      <c r="B817" s="88" t="s">
        <v>5829</v>
      </c>
      <c r="C817" s="89"/>
      <c r="D817" s="89"/>
      <c r="E817" s="89"/>
      <c r="F817" s="89"/>
      <c r="G817" s="89"/>
      <c r="H817" s="89"/>
      <c r="I817" s="90"/>
    </row>
    <row r="818" spans="1:17" ht="46.5" customHeight="1" thickBot="1" x14ac:dyDescent="0.35">
      <c r="A818" s="24"/>
      <c r="B818" s="85" t="s">
        <v>5741</v>
      </c>
      <c r="C818" s="86"/>
      <c r="D818" s="86"/>
      <c r="E818" s="86"/>
      <c r="F818" s="86"/>
      <c r="G818" s="86"/>
      <c r="H818" s="86"/>
      <c r="I818" s="87"/>
    </row>
    <row r="819" spans="1:17" ht="46.5" customHeight="1" thickBot="1" x14ac:dyDescent="0.35">
      <c r="A819" s="24"/>
      <c r="B819" s="3"/>
      <c r="C819" s="4" t="s">
        <v>4456</v>
      </c>
      <c r="D819" s="5" t="s">
        <v>32</v>
      </c>
      <c r="E819" s="5" t="s">
        <v>25</v>
      </c>
      <c r="F819" s="6" t="s">
        <v>4458</v>
      </c>
      <c r="G819" s="7" t="s">
        <v>102</v>
      </c>
      <c r="H819" s="8" t="s">
        <v>4457</v>
      </c>
      <c r="I819" s="9" t="s">
        <v>5706</v>
      </c>
    </row>
    <row r="820" spans="1:17" ht="33.75" customHeight="1" x14ac:dyDescent="0.3">
      <c r="A820" s="24"/>
      <c r="B820" s="10" t="s">
        <v>4490</v>
      </c>
      <c r="C820" s="31">
        <f>COUNTIFS(Events!$T:$T,L820,Events!$AN:$AN,$B820)</f>
        <v>0</v>
      </c>
      <c r="D820" s="31">
        <f>COUNTIFS(Events!$T:$T,M820,Events!$AN:$AN,$B820)</f>
        <v>0</v>
      </c>
      <c r="E820" s="31">
        <f>COUNTIFS(Events!$T:$T,N820,Events!$AN:$AN,$B820)</f>
        <v>1</v>
      </c>
      <c r="F820" s="31">
        <f>COUNTIFS(Events!$T:$T,O820,Events!$AN:$AN,$B820)</f>
        <v>0</v>
      </c>
      <c r="G820" s="31">
        <f>COUNTIFS(Events!$T:$T,P820,Events!$AN:$AN,$B820)</f>
        <v>0</v>
      </c>
      <c r="H820" s="31">
        <f>COUNTIFS(Events!$T:$T,Q820,Events!$AN:$AN,$B820)</f>
        <v>0</v>
      </c>
      <c r="I820" s="17">
        <f>SUM(C820:H820)</f>
        <v>1</v>
      </c>
      <c r="L820" s="25" t="s">
        <v>4456</v>
      </c>
      <c r="M820" s="25" t="s">
        <v>32</v>
      </c>
      <c r="N820" s="25" t="s">
        <v>25</v>
      </c>
      <c r="O820" s="25" t="s">
        <v>4458</v>
      </c>
      <c r="P820" s="25" t="s">
        <v>102</v>
      </c>
      <c r="Q820" s="25" t="s">
        <v>4457</v>
      </c>
    </row>
    <row r="821" spans="1:17" ht="33.75" customHeight="1" x14ac:dyDescent="0.3">
      <c r="A821" s="24"/>
      <c r="B821" s="14" t="s">
        <v>159</v>
      </c>
      <c r="C821" s="31">
        <f>COUNTIFS(Events!$T:$T,L821,Events!$AN:$AN,$B821)</f>
        <v>1</v>
      </c>
      <c r="D821" s="31">
        <f>COUNTIFS(Events!$T:$T,M821,Events!$AN:$AN,$B821)</f>
        <v>0</v>
      </c>
      <c r="E821" s="31">
        <f>COUNTIFS(Events!$T:$T,N821,Events!$AN:$AN,$B821)</f>
        <v>0</v>
      </c>
      <c r="F821" s="31">
        <f>COUNTIFS(Events!$T:$T,O821,Events!$AN:$AN,$B821)</f>
        <v>0</v>
      </c>
      <c r="G821" s="31">
        <f>COUNTIFS(Events!$T:$T,P821,Events!$AN:$AN,$B821)</f>
        <v>0</v>
      </c>
      <c r="H821" s="31">
        <f>COUNTIFS(Events!$T:$T,Q821,Events!$AN:$AN,$B821)</f>
        <v>0</v>
      </c>
      <c r="I821" s="17">
        <f t="shared" ref="I821:I830" si="57">SUM(C821:H821)</f>
        <v>1</v>
      </c>
      <c r="L821" s="25" t="s">
        <v>4456</v>
      </c>
      <c r="M821" s="25" t="s">
        <v>32</v>
      </c>
      <c r="N821" s="25" t="s">
        <v>25</v>
      </c>
      <c r="O821" s="25" t="s">
        <v>4458</v>
      </c>
      <c r="P821" s="25" t="s">
        <v>102</v>
      </c>
      <c r="Q821" s="25" t="s">
        <v>4457</v>
      </c>
    </row>
    <row r="822" spans="1:17" ht="33.75" customHeight="1" x14ac:dyDescent="0.3">
      <c r="A822" s="24"/>
      <c r="B822" s="14" t="s">
        <v>22</v>
      </c>
      <c r="C822" s="31">
        <f>COUNTIFS(Events!$T:$T,L822,Events!$AN:$AN,$B822)</f>
        <v>3</v>
      </c>
      <c r="D822" s="31">
        <f>COUNTIFS(Events!$T:$T,M822,Events!$AN:$AN,$B822)</f>
        <v>5</v>
      </c>
      <c r="E822" s="31">
        <f>COUNTIFS(Events!$T:$T,N822,Events!$AN:$AN,$B822)</f>
        <v>70</v>
      </c>
      <c r="F822" s="31">
        <f>COUNTIFS(Events!$T:$T,O822,Events!$AN:$AN,$B822)</f>
        <v>17</v>
      </c>
      <c r="G822" s="31">
        <f>COUNTIFS(Events!$T:$T,P822,Events!$AN:$AN,$B822)</f>
        <v>14</v>
      </c>
      <c r="H822" s="31">
        <f>COUNTIFS(Events!$T:$T,Q822,Events!$AN:$AN,$B822)</f>
        <v>4</v>
      </c>
      <c r="I822" s="17">
        <f t="shared" si="57"/>
        <v>113</v>
      </c>
      <c r="L822" s="25" t="s">
        <v>4456</v>
      </c>
      <c r="M822" s="25" t="s">
        <v>32</v>
      </c>
      <c r="N822" s="25" t="s">
        <v>25</v>
      </c>
      <c r="O822" s="25" t="s">
        <v>4458</v>
      </c>
      <c r="P822" s="25" t="s">
        <v>102</v>
      </c>
      <c r="Q822" s="25" t="s">
        <v>4457</v>
      </c>
    </row>
    <row r="823" spans="1:17" ht="33.75" customHeight="1" x14ac:dyDescent="0.3">
      <c r="A823" s="24"/>
      <c r="B823" s="14" t="s">
        <v>4497</v>
      </c>
      <c r="C823" s="31">
        <f>COUNTIFS(Events!$T:$T,L823,Events!$AN:$AN,$B823)</f>
        <v>0</v>
      </c>
      <c r="D823" s="31">
        <f>COUNTIFS(Events!$T:$T,M823,Events!$AN:$AN,$B823)</f>
        <v>0</v>
      </c>
      <c r="E823" s="31">
        <f>COUNTIFS(Events!$T:$T,N823,Events!$AN:$AN,$B823)</f>
        <v>0</v>
      </c>
      <c r="F823" s="31">
        <f>COUNTIFS(Events!$T:$T,O823,Events!$AN:$AN,$B823)</f>
        <v>2</v>
      </c>
      <c r="G823" s="31">
        <f>COUNTIFS(Events!$T:$T,P823,Events!$AN:$AN,$B823)</f>
        <v>0</v>
      </c>
      <c r="H823" s="31">
        <f>COUNTIFS(Events!$T:$T,Q823,Events!$AN:$AN,$B823)</f>
        <v>0</v>
      </c>
      <c r="I823" s="17">
        <f t="shared" si="57"/>
        <v>2</v>
      </c>
      <c r="L823" s="25" t="s">
        <v>4456</v>
      </c>
      <c r="M823" s="25" t="s">
        <v>32</v>
      </c>
      <c r="N823" s="25" t="s">
        <v>25</v>
      </c>
      <c r="O823" s="25" t="s">
        <v>4458</v>
      </c>
      <c r="P823" s="25" t="s">
        <v>102</v>
      </c>
      <c r="Q823" s="25" t="s">
        <v>4457</v>
      </c>
    </row>
    <row r="824" spans="1:17" ht="33.75" customHeight="1" x14ac:dyDescent="0.3">
      <c r="A824" s="24"/>
      <c r="B824" s="14" t="s">
        <v>4491</v>
      </c>
      <c r="C824" s="31">
        <f>COUNTIFS(Events!$T:$T,L824,Events!$AN:$AN,$B824)</f>
        <v>2</v>
      </c>
      <c r="D824" s="31">
        <f>COUNTIFS(Events!$T:$T,M824,Events!$AN:$AN,$B824)</f>
        <v>0</v>
      </c>
      <c r="E824" s="31">
        <f>COUNTIFS(Events!$T:$T,N824,Events!$AN:$AN,$B824)</f>
        <v>7</v>
      </c>
      <c r="F824" s="31">
        <f>COUNTIFS(Events!$T:$T,O824,Events!$AN:$AN,$B824)</f>
        <v>2</v>
      </c>
      <c r="G824" s="31">
        <f>COUNTIFS(Events!$T:$T,P824,Events!$AN:$AN,$B824)</f>
        <v>0</v>
      </c>
      <c r="H824" s="31">
        <f>COUNTIFS(Events!$T:$T,Q824,Events!$AN:$AN,$B824)</f>
        <v>0</v>
      </c>
      <c r="I824" s="17">
        <f t="shared" si="57"/>
        <v>11</v>
      </c>
      <c r="L824" s="25" t="s">
        <v>4456</v>
      </c>
      <c r="M824" s="25" t="s">
        <v>32</v>
      </c>
      <c r="N824" s="25" t="s">
        <v>25</v>
      </c>
      <c r="O824" s="25" t="s">
        <v>4458</v>
      </c>
      <c r="P824" s="25" t="s">
        <v>102</v>
      </c>
      <c r="Q824" s="25" t="s">
        <v>4457</v>
      </c>
    </row>
    <row r="825" spans="1:17" ht="33.75" customHeight="1" x14ac:dyDescent="0.3">
      <c r="A825" s="24"/>
      <c r="B825" s="14" t="s">
        <v>4494</v>
      </c>
      <c r="C825" s="31">
        <f>COUNTIFS(Events!$T:$T,L825,Events!$AN:$AN,$B825)</f>
        <v>1</v>
      </c>
      <c r="D825" s="31">
        <f>COUNTIFS(Events!$T:$T,M825,Events!$AN:$AN,$B825)</f>
        <v>7</v>
      </c>
      <c r="E825" s="31">
        <f>COUNTIFS(Events!$T:$T,N825,Events!$AN:$AN,$B825)</f>
        <v>0</v>
      </c>
      <c r="F825" s="31">
        <f>COUNTIFS(Events!$T:$T,O825,Events!$AN:$AN,$B825)</f>
        <v>3</v>
      </c>
      <c r="G825" s="31">
        <f>COUNTIFS(Events!$T:$T,P825,Events!$AN:$AN,$B825)</f>
        <v>0</v>
      </c>
      <c r="H825" s="31">
        <f>COUNTIFS(Events!$T:$T,Q825,Events!$AN:$AN,$B825)</f>
        <v>0</v>
      </c>
      <c r="I825" s="17">
        <f t="shared" si="57"/>
        <v>11</v>
      </c>
      <c r="L825" s="25" t="s">
        <v>4456</v>
      </c>
      <c r="M825" s="25" t="s">
        <v>32</v>
      </c>
      <c r="N825" s="25" t="s">
        <v>25</v>
      </c>
      <c r="O825" s="25" t="s">
        <v>4458</v>
      </c>
      <c r="P825" s="25" t="s">
        <v>102</v>
      </c>
      <c r="Q825" s="25" t="s">
        <v>4457</v>
      </c>
    </row>
    <row r="826" spans="1:17" ht="33.75" customHeight="1" x14ac:dyDescent="0.3">
      <c r="A826" s="24"/>
      <c r="B826" s="14" t="s">
        <v>4495</v>
      </c>
      <c r="C826" s="31">
        <f>COUNTIFS(Events!$T:$T,L826,Events!$AN:$AN,$B826)</f>
        <v>0</v>
      </c>
      <c r="D826" s="31">
        <f>COUNTIFS(Events!$T:$T,M826,Events!$AN:$AN,$B826)</f>
        <v>0</v>
      </c>
      <c r="E826" s="31">
        <f>COUNTIFS(Events!$T:$T,N826,Events!$AN:$AN,$B826)</f>
        <v>0</v>
      </c>
      <c r="F826" s="31">
        <f>COUNTIFS(Events!$T:$T,O826,Events!$AN:$AN,$B826)</f>
        <v>0</v>
      </c>
      <c r="G826" s="31">
        <f>COUNTIFS(Events!$T:$T,P826,Events!$AN:$AN,$B826)</f>
        <v>0</v>
      </c>
      <c r="H826" s="31">
        <f>COUNTIFS(Events!$T:$T,Q826,Events!$AN:$AN,$B826)</f>
        <v>0</v>
      </c>
      <c r="I826" s="17">
        <f t="shared" si="57"/>
        <v>0</v>
      </c>
      <c r="L826" s="25" t="s">
        <v>4456</v>
      </c>
      <c r="M826" s="25" t="s">
        <v>32</v>
      </c>
      <c r="N826" s="25" t="s">
        <v>25</v>
      </c>
      <c r="O826" s="25" t="s">
        <v>4458</v>
      </c>
      <c r="P826" s="25" t="s">
        <v>102</v>
      </c>
      <c r="Q826" s="25" t="s">
        <v>4457</v>
      </c>
    </row>
    <row r="827" spans="1:17" ht="33.75" customHeight="1" x14ac:dyDescent="0.3">
      <c r="A827" s="24"/>
      <c r="B827" s="14" t="s">
        <v>4493</v>
      </c>
      <c r="C827" s="31">
        <f>COUNTIFS(Events!$T:$T,L827,Events!$AN:$AN,$B827)</f>
        <v>0</v>
      </c>
      <c r="D827" s="31">
        <f>COUNTIFS(Events!$T:$T,M827,Events!$AN:$AN,$B827)</f>
        <v>0</v>
      </c>
      <c r="E827" s="31">
        <f>COUNTIFS(Events!$T:$T,N827,Events!$AN:$AN,$B827)</f>
        <v>0</v>
      </c>
      <c r="F827" s="31">
        <f>COUNTIFS(Events!$T:$T,O827,Events!$AN:$AN,$B827)</f>
        <v>1</v>
      </c>
      <c r="G827" s="31">
        <f>COUNTIFS(Events!$T:$T,P827,Events!$AN:$AN,$B827)</f>
        <v>0</v>
      </c>
      <c r="H827" s="31">
        <f>COUNTIFS(Events!$T:$T,Q827,Events!$AN:$AN,$B827)</f>
        <v>0</v>
      </c>
      <c r="I827" s="17">
        <f t="shared" si="57"/>
        <v>1</v>
      </c>
      <c r="L827" s="25" t="s">
        <v>4456</v>
      </c>
      <c r="M827" s="25" t="s">
        <v>32</v>
      </c>
      <c r="N827" s="25" t="s">
        <v>25</v>
      </c>
      <c r="O827" s="25" t="s">
        <v>4458</v>
      </c>
      <c r="P827" s="25" t="s">
        <v>102</v>
      </c>
      <c r="Q827" s="25" t="s">
        <v>4457</v>
      </c>
    </row>
    <row r="828" spans="1:17" ht="33.75" customHeight="1" x14ac:dyDescent="0.3">
      <c r="A828" s="24"/>
      <c r="B828" s="14" t="s">
        <v>4496</v>
      </c>
      <c r="C828" s="31">
        <f>COUNTIFS(Events!$T:$T,L828,Events!$AN:$AN,$B828)</f>
        <v>0</v>
      </c>
      <c r="D828" s="31">
        <f>COUNTIFS(Events!$T:$T,M828,Events!$AN:$AN,$B828)</f>
        <v>0</v>
      </c>
      <c r="E828" s="31">
        <f>COUNTIFS(Events!$T:$T,N828,Events!$AN:$AN,$B828)</f>
        <v>0</v>
      </c>
      <c r="F828" s="31">
        <f>COUNTIFS(Events!$T:$T,O828,Events!$AN:$AN,$B828)</f>
        <v>0</v>
      </c>
      <c r="G828" s="31">
        <f>COUNTIFS(Events!$T:$T,P828,Events!$AN:$AN,$B828)</f>
        <v>0</v>
      </c>
      <c r="H828" s="31">
        <f>COUNTIFS(Events!$T:$T,Q828,Events!$AN:$AN,$B828)</f>
        <v>0</v>
      </c>
      <c r="I828" s="17">
        <f t="shared" si="57"/>
        <v>0</v>
      </c>
      <c r="L828" s="25" t="s">
        <v>4456</v>
      </c>
      <c r="M828" s="25" t="s">
        <v>32</v>
      </c>
      <c r="N828" s="25" t="s">
        <v>25</v>
      </c>
      <c r="O828" s="25" t="s">
        <v>4458</v>
      </c>
      <c r="P828" s="25" t="s">
        <v>102</v>
      </c>
      <c r="Q828" s="25" t="s">
        <v>4457</v>
      </c>
    </row>
    <row r="829" spans="1:17" ht="33.75" customHeight="1" x14ac:dyDescent="0.3">
      <c r="A829" s="24"/>
      <c r="B829" s="14" t="s">
        <v>36</v>
      </c>
      <c r="C829" s="31">
        <f>COUNTIFS(Events!$T:$T,L829,Events!$AN:$AN,$B829)</f>
        <v>1</v>
      </c>
      <c r="D829" s="31">
        <f>COUNTIFS(Events!$T:$T,M829,Events!$AN:$AN,$B829)</f>
        <v>0</v>
      </c>
      <c r="E829" s="31">
        <f>COUNTIFS(Events!$T:$T,N829,Events!$AN:$AN,$B829)</f>
        <v>7</v>
      </c>
      <c r="F829" s="31">
        <f>COUNTIFS(Events!$T:$T,O829,Events!$AN:$AN,$B829)</f>
        <v>1</v>
      </c>
      <c r="G829" s="31">
        <f>COUNTIFS(Events!$T:$T,P829,Events!$AN:$AN,$B829)</f>
        <v>0</v>
      </c>
      <c r="H829" s="31">
        <f>COUNTIFS(Events!$T:$T,Q829,Events!$AN:$AN,$B829)</f>
        <v>4</v>
      </c>
      <c r="I829" s="17">
        <f t="shared" si="57"/>
        <v>13</v>
      </c>
      <c r="L829" s="25" t="s">
        <v>4456</v>
      </c>
      <c r="M829" s="25" t="s">
        <v>32</v>
      </c>
      <c r="N829" s="25" t="s">
        <v>25</v>
      </c>
      <c r="O829" s="25" t="s">
        <v>4458</v>
      </c>
      <c r="P829" s="25" t="s">
        <v>102</v>
      </c>
      <c r="Q829" s="25" t="s">
        <v>4457</v>
      </c>
    </row>
    <row r="830" spans="1:17" ht="33.75" customHeight="1" thickBot="1" x14ac:dyDescent="0.35">
      <c r="A830" s="24"/>
      <c r="B830" s="14" t="s">
        <v>4498</v>
      </c>
      <c r="C830" s="31">
        <f>COUNTIFS(Events!$T:$T,L830,Events!$AN:$AN,$B830)</f>
        <v>138</v>
      </c>
      <c r="D830" s="31">
        <f>COUNTIFS(Events!$T:$T,M830,Events!$AN:$AN,$B830)</f>
        <v>118</v>
      </c>
      <c r="E830" s="31">
        <f>COUNTIFS(Events!$T:$T,N830,Events!$AN:$AN,$B830)</f>
        <v>292</v>
      </c>
      <c r="F830" s="31">
        <f>COUNTIFS(Events!$T:$T,O830,Events!$AN:$AN,$B830)</f>
        <v>222</v>
      </c>
      <c r="G830" s="31">
        <f>COUNTIFS(Events!$T:$T,P830,Events!$AN:$AN,$B830)</f>
        <v>43</v>
      </c>
      <c r="H830" s="31">
        <f>COUNTIFS(Events!$T:$T,Q830,Events!$AN:$AN,$B830)</f>
        <v>2</v>
      </c>
      <c r="I830" s="17">
        <f t="shared" si="57"/>
        <v>815</v>
      </c>
      <c r="L830" s="25" t="s">
        <v>4456</v>
      </c>
      <c r="M830" s="25" t="s">
        <v>32</v>
      </c>
      <c r="N830" s="25" t="s">
        <v>25</v>
      </c>
      <c r="O830" s="25" t="s">
        <v>4458</v>
      </c>
      <c r="P830" s="25" t="s">
        <v>102</v>
      </c>
      <c r="Q830" s="25" t="s">
        <v>4457</v>
      </c>
    </row>
    <row r="831" spans="1:17" ht="33.75" customHeight="1" thickBot="1" x14ac:dyDescent="0.35">
      <c r="A831" s="24"/>
      <c r="B831" s="9" t="s">
        <v>5706</v>
      </c>
      <c r="C831" s="18">
        <f t="shared" ref="C831:H831" si="58">SUM(C820:C830)</f>
        <v>146</v>
      </c>
      <c r="D831" s="19">
        <f t="shared" si="58"/>
        <v>130</v>
      </c>
      <c r="E831" s="19">
        <f t="shared" si="58"/>
        <v>377</v>
      </c>
      <c r="F831" s="19">
        <f t="shared" si="58"/>
        <v>248</v>
      </c>
      <c r="G831" s="20">
        <f t="shared" si="58"/>
        <v>57</v>
      </c>
      <c r="H831" s="21">
        <f t="shared" si="58"/>
        <v>10</v>
      </c>
      <c r="I831" s="22">
        <f>SUM(I820:I830)</f>
        <v>968</v>
      </c>
    </row>
    <row r="832" spans="1:17" ht="53.25" customHeight="1" thickBot="1" x14ac:dyDescent="0.35">
      <c r="A832" s="24"/>
      <c r="B832" s="82" t="s">
        <v>5707</v>
      </c>
      <c r="C832" s="83"/>
      <c r="D832" s="83"/>
      <c r="E832" s="83"/>
      <c r="F832" s="83"/>
      <c r="G832" s="83"/>
      <c r="H832" s="83"/>
      <c r="I832" s="84"/>
    </row>
    <row r="833" spans="1:17" ht="17.399999999999999" x14ac:dyDescent="0.3">
      <c r="A833" s="24"/>
    </row>
    <row r="834" spans="1:17" ht="18" thickBot="1" x14ac:dyDescent="0.35">
      <c r="A834" s="24"/>
    </row>
    <row r="835" spans="1:17" ht="40.5" customHeight="1" thickBot="1" x14ac:dyDescent="0.35">
      <c r="A835" s="24"/>
      <c r="B835" s="88" t="s">
        <v>5829</v>
      </c>
      <c r="C835" s="89"/>
      <c r="D835" s="89"/>
      <c r="E835" s="89"/>
      <c r="F835" s="89"/>
      <c r="G835" s="89"/>
      <c r="H835" s="89"/>
      <c r="I835" s="90"/>
    </row>
    <row r="836" spans="1:17" ht="46.5" customHeight="1" thickBot="1" x14ac:dyDescent="0.35">
      <c r="A836" s="24"/>
      <c r="B836" s="85" t="s">
        <v>5742</v>
      </c>
      <c r="C836" s="86"/>
      <c r="D836" s="86"/>
      <c r="E836" s="86"/>
      <c r="F836" s="86"/>
      <c r="G836" s="86"/>
      <c r="H836" s="86"/>
      <c r="I836" s="87"/>
    </row>
    <row r="837" spans="1:17" ht="46.5" customHeight="1" thickBot="1" x14ac:dyDescent="0.35">
      <c r="A837" s="24"/>
      <c r="B837" s="3"/>
      <c r="C837" s="4" t="s">
        <v>4456</v>
      </c>
      <c r="D837" s="5" t="s">
        <v>32</v>
      </c>
      <c r="E837" s="5" t="s">
        <v>25</v>
      </c>
      <c r="F837" s="6" t="s">
        <v>4458</v>
      </c>
      <c r="G837" s="7" t="s">
        <v>102</v>
      </c>
      <c r="H837" s="8" t="s">
        <v>4457</v>
      </c>
      <c r="I837" s="9" t="s">
        <v>5706</v>
      </c>
    </row>
    <row r="838" spans="1:17" ht="33.75" customHeight="1" x14ac:dyDescent="0.3">
      <c r="A838" s="24"/>
      <c r="B838" s="10" t="s">
        <v>4502</v>
      </c>
      <c r="C838" s="31">
        <f>COUNTIFS(Events!$T:$T,L838,Events!$AO:$AO,$B838)</f>
        <v>3</v>
      </c>
      <c r="D838" s="31">
        <f>COUNTIFS(Events!$T:$T,M838,Events!$AO:$AO,$B838)</f>
        <v>1</v>
      </c>
      <c r="E838" s="31">
        <f>COUNTIFS(Events!$T:$T,N838,Events!$AO:$AO,$B838)</f>
        <v>70</v>
      </c>
      <c r="F838" s="31">
        <f>COUNTIFS(Events!$T:$T,O838,Events!$AO:$AO,$B838)</f>
        <v>18</v>
      </c>
      <c r="G838" s="31">
        <f>COUNTIFS(Events!$T:$T,P838,Events!$AO:$AO,$B838)</f>
        <v>8</v>
      </c>
      <c r="H838" s="31">
        <f>COUNTIFS(Events!$T:$T,Q838,Events!$AO:$AO,$B838)</f>
        <v>7</v>
      </c>
      <c r="I838" s="17">
        <f>SUM(C838:H838)</f>
        <v>107</v>
      </c>
      <c r="L838" s="25" t="s">
        <v>4456</v>
      </c>
      <c r="M838" s="25" t="s">
        <v>32</v>
      </c>
      <c r="N838" s="25" t="s">
        <v>25</v>
      </c>
      <c r="O838" s="25" t="s">
        <v>4458</v>
      </c>
      <c r="P838" s="25" t="s">
        <v>102</v>
      </c>
      <c r="Q838" s="25" t="s">
        <v>4457</v>
      </c>
    </row>
    <row r="839" spans="1:17" ht="33.75" customHeight="1" x14ac:dyDescent="0.3">
      <c r="A839" s="24"/>
      <c r="B839" s="14" t="s">
        <v>4503</v>
      </c>
      <c r="C839" s="31">
        <f>COUNTIFS(Events!$T:$T,L839,Events!$AO:$AO,$B839)</f>
        <v>5</v>
      </c>
      <c r="D839" s="31">
        <f>COUNTIFS(Events!$T:$T,M839,Events!$AO:$AO,$B839)</f>
        <v>11</v>
      </c>
      <c r="E839" s="31">
        <f>COUNTIFS(Events!$T:$T,N839,Events!$AO:$AO,$B839)</f>
        <v>15</v>
      </c>
      <c r="F839" s="31">
        <f>COUNTIFS(Events!$T:$T,O839,Events!$AO:$AO,$B839)</f>
        <v>8</v>
      </c>
      <c r="G839" s="31">
        <f>COUNTIFS(Events!$T:$T,P839,Events!$AO:$AO,$B839)</f>
        <v>6</v>
      </c>
      <c r="H839" s="31">
        <f>COUNTIFS(Events!$T:$T,Q839,Events!$AO:$AO,$B839)</f>
        <v>0</v>
      </c>
      <c r="I839" s="17">
        <f>SUM(C839:H839)</f>
        <v>45</v>
      </c>
      <c r="L839" s="25" t="s">
        <v>4456</v>
      </c>
      <c r="M839" s="25" t="s">
        <v>32</v>
      </c>
      <c r="N839" s="25" t="s">
        <v>25</v>
      </c>
      <c r="O839" s="25" t="s">
        <v>4458</v>
      </c>
      <c r="P839" s="25" t="s">
        <v>102</v>
      </c>
      <c r="Q839" s="25" t="s">
        <v>4457</v>
      </c>
    </row>
    <row r="840" spans="1:17" ht="33.75" customHeight="1" x14ac:dyDescent="0.3">
      <c r="A840" s="24"/>
      <c r="B840" s="14" t="s">
        <v>4504</v>
      </c>
      <c r="C840" s="31">
        <f>COUNTIFS(Events!$T:$T,L840,Events!$AO:$AO,$B840)</f>
        <v>0</v>
      </c>
      <c r="D840" s="31">
        <f>COUNTIFS(Events!$T:$T,M840,Events!$AO:$AO,$B840)</f>
        <v>0</v>
      </c>
      <c r="E840" s="31">
        <f>COUNTIFS(Events!$T:$T,N840,Events!$AO:$AO,$B840)</f>
        <v>0</v>
      </c>
      <c r="F840" s="31">
        <f>COUNTIFS(Events!$T:$T,O840,Events!$AO:$AO,$B840)</f>
        <v>0</v>
      </c>
      <c r="G840" s="31">
        <f>COUNTIFS(Events!$T:$T,P840,Events!$AO:$AO,$B840)</f>
        <v>0</v>
      </c>
      <c r="H840" s="31">
        <f>COUNTIFS(Events!$T:$T,Q840,Events!$AO:$AO,$B840)</f>
        <v>1</v>
      </c>
      <c r="I840" s="17">
        <f>SUM(C840:H840)</f>
        <v>1</v>
      </c>
      <c r="L840" s="25" t="s">
        <v>4456</v>
      </c>
      <c r="M840" s="25" t="s">
        <v>32</v>
      </c>
      <c r="N840" s="25" t="s">
        <v>25</v>
      </c>
      <c r="O840" s="25" t="s">
        <v>4458</v>
      </c>
      <c r="P840" s="25" t="s">
        <v>102</v>
      </c>
      <c r="Q840" s="25" t="s">
        <v>4457</v>
      </c>
    </row>
    <row r="841" spans="1:17" ht="33.75" customHeight="1" x14ac:dyDescent="0.3">
      <c r="A841" s="24"/>
      <c r="B841" s="14" t="s">
        <v>4467</v>
      </c>
      <c r="C841" s="31">
        <f>COUNTIFS(Events!$T:$T,L841,Events!$AO:$AO,$B841)</f>
        <v>0</v>
      </c>
      <c r="D841" s="31">
        <f>COUNTIFS(Events!$T:$T,M841,Events!$AO:$AO,$B841)</f>
        <v>0</v>
      </c>
      <c r="E841" s="31">
        <f>COUNTIFS(Events!$T:$T,N841,Events!$AO:$AO,$B841)</f>
        <v>0</v>
      </c>
      <c r="F841" s="31">
        <f>COUNTIFS(Events!$T:$T,O841,Events!$AO:$AO,$B841)</f>
        <v>0</v>
      </c>
      <c r="G841" s="31">
        <f>COUNTIFS(Events!$T:$T,P841,Events!$AO:$AO,$B841)</f>
        <v>0</v>
      </c>
      <c r="H841" s="31">
        <f>COUNTIFS(Events!$T:$T,Q841,Events!$AO:$AO,$B841)</f>
        <v>0</v>
      </c>
      <c r="I841" s="17">
        <f>SUM(C841:H841)</f>
        <v>0</v>
      </c>
      <c r="L841" s="25" t="s">
        <v>4456</v>
      </c>
      <c r="M841" s="25" t="s">
        <v>32</v>
      </c>
      <c r="N841" s="25" t="s">
        <v>25</v>
      </c>
      <c r="O841" s="25" t="s">
        <v>4458</v>
      </c>
      <c r="P841" s="25" t="s">
        <v>102</v>
      </c>
      <c r="Q841" s="25" t="s">
        <v>4457</v>
      </c>
    </row>
    <row r="842" spans="1:17" ht="33.75" customHeight="1" thickBot="1" x14ac:dyDescent="0.35">
      <c r="A842" s="24"/>
      <c r="B842" s="14" t="s">
        <v>4498</v>
      </c>
      <c r="C842" s="31">
        <f>COUNTIFS(Events!$T:$T,L842,Events!$AO:$AO,$B842)</f>
        <v>138</v>
      </c>
      <c r="D842" s="31">
        <f>COUNTIFS(Events!$T:$T,M842,Events!$AO:$AO,$B842)</f>
        <v>118</v>
      </c>
      <c r="E842" s="31">
        <f>COUNTIFS(Events!$T:$T,N842,Events!$AO:$AO,$B842)</f>
        <v>292</v>
      </c>
      <c r="F842" s="31">
        <f>COUNTIFS(Events!$T:$T,O842,Events!$AO:$AO,$B842)</f>
        <v>222</v>
      </c>
      <c r="G842" s="31">
        <f>COUNTIFS(Events!$T:$T,P842,Events!$AO:$AO,$B842)</f>
        <v>43</v>
      </c>
      <c r="H842" s="31">
        <f>COUNTIFS(Events!$T:$T,Q842,Events!$AO:$AO,$B842)</f>
        <v>2</v>
      </c>
      <c r="I842" s="17">
        <f>SUM(C842:H842)</f>
        <v>815</v>
      </c>
      <c r="L842" s="25" t="s">
        <v>4456</v>
      </c>
      <c r="M842" s="25" t="s">
        <v>32</v>
      </c>
      <c r="N842" s="25" t="s">
        <v>25</v>
      </c>
      <c r="O842" s="25" t="s">
        <v>4458</v>
      </c>
      <c r="P842" s="25" t="s">
        <v>102</v>
      </c>
      <c r="Q842" s="25" t="s">
        <v>4457</v>
      </c>
    </row>
    <row r="843" spans="1:17" ht="33.75" customHeight="1" thickBot="1" x14ac:dyDescent="0.35">
      <c r="A843" s="24"/>
      <c r="B843" s="9" t="s">
        <v>5706</v>
      </c>
      <c r="C843" s="18">
        <f t="shared" ref="C843:H843" si="59">SUM(C838:C842)</f>
        <v>146</v>
      </c>
      <c r="D843" s="19">
        <f t="shared" si="59"/>
        <v>130</v>
      </c>
      <c r="E843" s="19">
        <f t="shared" si="59"/>
        <v>377</v>
      </c>
      <c r="F843" s="19">
        <f t="shared" si="59"/>
        <v>248</v>
      </c>
      <c r="G843" s="20">
        <f t="shared" si="59"/>
        <v>57</v>
      </c>
      <c r="H843" s="21">
        <f t="shared" si="59"/>
        <v>10</v>
      </c>
      <c r="I843" s="22">
        <f>SUM(I838:I842)</f>
        <v>968</v>
      </c>
    </row>
    <row r="844" spans="1:17" ht="53.25" customHeight="1" thickBot="1" x14ac:dyDescent="0.35">
      <c r="A844" s="24"/>
      <c r="B844" s="82" t="s">
        <v>5707</v>
      </c>
      <c r="C844" s="83"/>
      <c r="D844" s="83"/>
      <c r="E844" s="83"/>
      <c r="F844" s="83"/>
      <c r="G844" s="83"/>
      <c r="H844" s="83"/>
      <c r="I844" s="84"/>
    </row>
    <row r="845" spans="1:17" ht="17.399999999999999" x14ac:dyDescent="0.3">
      <c r="A845" s="24"/>
    </row>
    <row r="846" spans="1:17" ht="18" thickBot="1" x14ac:dyDescent="0.35">
      <c r="A846" s="24"/>
    </row>
    <row r="847" spans="1:17" ht="40.5" customHeight="1" thickBot="1" x14ac:dyDescent="0.35">
      <c r="A847" s="24"/>
      <c r="B847" s="88" t="s">
        <v>5829</v>
      </c>
      <c r="C847" s="89"/>
      <c r="D847" s="89"/>
      <c r="E847" s="89"/>
      <c r="F847" s="89"/>
      <c r="G847" s="89"/>
      <c r="H847" s="89"/>
      <c r="I847" s="90"/>
    </row>
    <row r="848" spans="1:17" ht="46.5" customHeight="1" thickBot="1" x14ac:dyDescent="0.35">
      <c r="A848" s="24"/>
      <c r="B848" s="85" t="s">
        <v>5743</v>
      </c>
      <c r="C848" s="86"/>
      <c r="D848" s="86"/>
      <c r="E848" s="86"/>
      <c r="F848" s="86"/>
      <c r="G848" s="86"/>
      <c r="H848" s="86"/>
      <c r="I848" s="87"/>
    </row>
    <row r="849" spans="1:17" ht="46.5" customHeight="1" thickBot="1" x14ac:dyDescent="0.35">
      <c r="A849" s="24"/>
      <c r="B849" s="3"/>
      <c r="C849" s="4" t="s">
        <v>4456</v>
      </c>
      <c r="D849" s="5" t="s">
        <v>32</v>
      </c>
      <c r="E849" s="5" t="s">
        <v>25</v>
      </c>
      <c r="F849" s="6" t="s">
        <v>4458</v>
      </c>
      <c r="G849" s="7" t="s">
        <v>102</v>
      </c>
      <c r="H849" s="8" t="s">
        <v>4457</v>
      </c>
      <c r="I849" s="9" t="s">
        <v>5706</v>
      </c>
    </row>
    <row r="850" spans="1:17" ht="33.75" customHeight="1" x14ac:dyDescent="0.3">
      <c r="A850" s="24"/>
      <c r="B850" s="10" t="s">
        <v>4489</v>
      </c>
      <c r="C850" s="31">
        <f>COUNTIFS(Events!$T:$T,L850,Events!$BE:$BE,$B850)</f>
        <v>0</v>
      </c>
      <c r="D850" s="31">
        <f>COUNTIFS(Events!$T:$T,M850,Events!$BE:$BE,$B850)</f>
        <v>0</v>
      </c>
      <c r="E850" s="31">
        <f>COUNTIFS(Events!$T:$T,N850,Events!$BE:$BE,$B850)</f>
        <v>0</v>
      </c>
      <c r="F850" s="31">
        <f>COUNTIFS(Events!$T:$T,O850,Events!$BE:$BE,$B850)</f>
        <v>0</v>
      </c>
      <c r="G850" s="31">
        <f>COUNTIFS(Events!$T:$T,P850,Events!$BE:$BE,$B850)</f>
        <v>0</v>
      </c>
      <c r="H850" s="31">
        <f>COUNTIFS(Events!$T:$T,Q850,Events!$BE:$BE,$B850)</f>
        <v>0</v>
      </c>
      <c r="I850" s="17">
        <f>SUM(C850:H850)</f>
        <v>0</v>
      </c>
      <c r="L850" s="25" t="s">
        <v>4456</v>
      </c>
      <c r="M850" s="25" t="s">
        <v>32</v>
      </c>
      <c r="N850" s="25" t="s">
        <v>25</v>
      </c>
      <c r="O850" s="25" t="s">
        <v>4458</v>
      </c>
      <c r="P850" s="25" t="s">
        <v>102</v>
      </c>
      <c r="Q850" s="25" t="s">
        <v>4457</v>
      </c>
    </row>
    <row r="851" spans="1:17" ht="33.75" customHeight="1" x14ac:dyDescent="0.3">
      <c r="A851" s="24"/>
      <c r="B851" s="14" t="s">
        <v>5813</v>
      </c>
      <c r="C851" s="31">
        <f>COUNTIFS(Events!$T:$T,L851,Events!$BE:$BE,$B851)</f>
        <v>0</v>
      </c>
      <c r="D851" s="31">
        <f>COUNTIFS(Events!$T:$T,M851,Events!$BE:$BE,$B851)</f>
        <v>1</v>
      </c>
      <c r="E851" s="31">
        <f>COUNTIFS(Events!$T:$T,N851,Events!$BE:$BE,$B851)</f>
        <v>3</v>
      </c>
      <c r="F851" s="31">
        <f>COUNTIFS(Events!$T:$T,O851,Events!$BE:$BE,$B851)</f>
        <v>0</v>
      </c>
      <c r="G851" s="31">
        <f>COUNTIFS(Events!$T:$T,P851,Events!$BE:$BE,$B851)</f>
        <v>0</v>
      </c>
      <c r="H851" s="31">
        <f>COUNTIFS(Events!$T:$T,Q851,Events!$BE:$BE,$B851)</f>
        <v>1</v>
      </c>
      <c r="I851" s="17">
        <f t="shared" ref="I851:I857" si="60">SUM(C851:H851)</f>
        <v>5</v>
      </c>
      <c r="L851" s="25" t="s">
        <v>4456</v>
      </c>
      <c r="M851" s="25" t="s">
        <v>32</v>
      </c>
      <c r="N851" s="25" t="s">
        <v>25</v>
      </c>
      <c r="O851" s="25" t="s">
        <v>4458</v>
      </c>
      <c r="P851" s="25" t="s">
        <v>102</v>
      </c>
      <c r="Q851" s="25" t="s">
        <v>4457</v>
      </c>
    </row>
    <row r="852" spans="1:17" ht="33.75" customHeight="1" x14ac:dyDescent="0.3">
      <c r="A852" s="24"/>
      <c r="B852" s="14" t="s">
        <v>5815</v>
      </c>
      <c r="C852" s="31">
        <f>COUNTIFS(Events!$T:$T,L852,Events!$BE:$BE,$B852)</f>
        <v>0</v>
      </c>
      <c r="D852" s="31">
        <f>COUNTIFS(Events!$T:$T,M852,Events!$BE:$BE,$B852)</f>
        <v>0</v>
      </c>
      <c r="E852" s="31">
        <f>COUNTIFS(Events!$T:$T,N852,Events!$BE:$BE,$B852)</f>
        <v>2</v>
      </c>
      <c r="F852" s="31">
        <f>COUNTIFS(Events!$T:$T,O852,Events!$BE:$BE,$B852)</f>
        <v>0</v>
      </c>
      <c r="G852" s="31">
        <f>COUNTIFS(Events!$T:$T,P852,Events!$BE:$BE,$B852)</f>
        <v>0</v>
      </c>
      <c r="H852" s="31">
        <f>COUNTIFS(Events!$T:$T,Q852,Events!$BE:$BE,$B852)</f>
        <v>0</v>
      </c>
      <c r="I852" s="17">
        <f t="shared" si="60"/>
        <v>2</v>
      </c>
      <c r="L852" s="25" t="s">
        <v>4456</v>
      </c>
      <c r="M852" s="25" t="s">
        <v>32</v>
      </c>
      <c r="N852" s="25" t="s">
        <v>25</v>
      </c>
      <c r="O852" s="25" t="s">
        <v>4458</v>
      </c>
      <c r="P852" s="25" t="s">
        <v>102</v>
      </c>
      <c r="Q852" s="25" t="s">
        <v>4457</v>
      </c>
    </row>
    <row r="853" spans="1:17" ht="33.75" customHeight="1" x14ac:dyDescent="0.3">
      <c r="A853" s="24"/>
      <c r="B853" s="14" t="s">
        <v>5811</v>
      </c>
      <c r="C853" s="31">
        <f>COUNTIFS(Events!$T:$T,L853,Events!$BE:$BE,$B853)</f>
        <v>0</v>
      </c>
      <c r="D853" s="31">
        <f>COUNTIFS(Events!$T:$T,M853,Events!$BE:$BE,$B853)</f>
        <v>0</v>
      </c>
      <c r="E853" s="31">
        <f>COUNTIFS(Events!$T:$T,N853,Events!$BE:$BE,$B853)</f>
        <v>3</v>
      </c>
      <c r="F853" s="31">
        <f>COUNTIFS(Events!$T:$T,O853,Events!$BE:$BE,$B853)</f>
        <v>0</v>
      </c>
      <c r="G853" s="31">
        <f>COUNTIFS(Events!$T:$T,P853,Events!$BE:$BE,$B853)</f>
        <v>0</v>
      </c>
      <c r="H853" s="31">
        <f>COUNTIFS(Events!$T:$T,Q853,Events!$BE:$BE,$B853)</f>
        <v>0</v>
      </c>
      <c r="I853" s="17">
        <f t="shared" si="60"/>
        <v>3</v>
      </c>
      <c r="L853" s="25" t="s">
        <v>4456</v>
      </c>
      <c r="M853" s="25" t="s">
        <v>32</v>
      </c>
      <c r="N853" s="25" t="s">
        <v>25</v>
      </c>
      <c r="O853" s="25" t="s">
        <v>4458</v>
      </c>
      <c r="P853" s="25" t="s">
        <v>102</v>
      </c>
      <c r="Q853" s="25" t="s">
        <v>4457</v>
      </c>
    </row>
    <row r="854" spans="1:17" ht="33.75" customHeight="1" x14ac:dyDescent="0.3">
      <c r="A854" s="24"/>
      <c r="B854" s="14" t="s">
        <v>5814</v>
      </c>
      <c r="C854" s="31">
        <f>COUNTIFS(Events!$T:$T,L854,Events!$BE:$BE,$B854)</f>
        <v>0</v>
      </c>
      <c r="D854" s="31">
        <f>COUNTIFS(Events!$T:$T,M854,Events!$BE:$BE,$B854)</f>
        <v>0</v>
      </c>
      <c r="E854" s="31">
        <f>COUNTIFS(Events!$T:$T,N854,Events!$BE:$BE,$B854)</f>
        <v>4</v>
      </c>
      <c r="F854" s="31">
        <f>COUNTIFS(Events!$T:$T,O854,Events!$BE:$BE,$B854)</f>
        <v>0</v>
      </c>
      <c r="G854" s="31">
        <f>COUNTIFS(Events!$T:$T,P854,Events!$BE:$BE,$B854)</f>
        <v>0</v>
      </c>
      <c r="H854" s="31">
        <f>COUNTIFS(Events!$T:$T,Q854,Events!$BE:$BE,$B854)</f>
        <v>0</v>
      </c>
      <c r="I854" s="17">
        <f t="shared" si="60"/>
        <v>4</v>
      </c>
      <c r="L854" s="25" t="s">
        <v>4456</v>
      </c>
      <c r="M854" s="25" t="s">
        <v>32</v>
      </c>
      <c r="N854" s="25" t="s">
        <v>25</v>
      </c>
      <c r="O854" s="25" t="s">
        <v>4458</v>
      </c>
      <c r="P854" s="25" t="s">
        <v>102</v>
      </c>
      <c r="Q854" s="25" t="s">
        <v>4457</v>
      </c>
    </row>
    <row r="855" spans="1:17" ht="33.75" customHeight="1" x14ac:dyDescent="0.3">
      <c r="A855" s="24"/>
      <c r="B855" s="14" t="s">
        <v>5812</v>
      </c>
      <c r="C855" s="31">
        <f>COUNTIFS(Events!$T:$T,L855,Events!$BE:$BE,$B855)</f>
        <v>1</v>
      </c>
      <c r="D855" s="31">
        <f>COUNTIFS(Events!$T:$T,M855,Events!$BE:$BE,$B855)</f>
        <v>0</v>
      </c>
      <c r="E855" s="31">
        <f>COUNTIFS(Events!$T:$T,N855,Events!$BE:$BE,$B855)</f>
        <v>26</v>
      </c>
      <c r="F855" s="31">
        <f>COUNTIFS(Events!$T:$T,O855,Events!$BE:$BE,$B855)</f>
        <v>7</v>
      </c>
      <c r="G855" s="31">
        <f>COUNTIFS(Events!$T:$T,P855,Events!$BE:$BE,$B855)</f>
        <v>1</v>
      </c>
      <c r="H855" s="31">
        <f>COUNTIFS(Events!$T:$T,Q855,Events!$BE:$BE,$B855)</f>
        <v>0</v>
      </c>
      <c r="I855" s="17">
        <f t="shared" si="60"/>
        <v>35</v>
      </c>
      <c r="L855" s="25" t="s">
        <v>4456</v>
      </c>
      <c r="M855" s="25" t="s">
        <v>32</v>
      </c>
      <c r="N855" s="25" t="s">
        <v>25</v>
      </c>
      <c r="O855" s="25" t="s">
        <v>4458</v>
      </c>
      <c r="P855" s="25" t="s">
        <v>102</v>
      </c>
      <c r="Q855" s="25" t="s">
        <v>4457</v>
      </c>
    </row>
    <row r="856" spans="1:17" ht="33.75" customHeight="1" x14ac:dyDescent="0.3">
      <c r="A856" s="24"/>
      <c r="B856" s="14" t="s">
        <v>5810</v>
      </c>
      <c r="C856" s="31">
        <f>COUNTIFS(Events!$T:$T,L856,Events!$BE:$BE,$B856)</f>
        <v>1</v>
      </c>
      <c r="D856" s="31">
        <f>COUNTIFS(Events!$T:$T,M856,Events!$BE:$BE,$B856)</f>
        <v>0</v>
      </c>
      <c r="E856" s="31">
        <f>COUNTIFS(Events!$T:$T,N856,Events!$BE:$BE,$B856)</f>
        <v>2</v>
      </c>
      <c r="F856" s="31">
        <f>COUNTIFS(Events!$T:$T,O856,Events!$BE:$BE,$B856)</f>
        <v>0</v>
      </c>
      <c r="G856" s="31">
        <f>COUNTIFS(Events!$T:$T,P856,Events!$BE:$BE,$B856)</f>
        <v>0</v>
      </c>
      <c r="H856" s="31">
        <f>COUNTIFS(Events!$T:$T,Q856,Events!$BE:$BE,$B856)</f>
        <v>3</v>
      </c>
      <c r="I856" s="17">
        <f t="shared" si="60"/>
        <v>6</v>
      </c>
      <c r="L856" s="25" t="s">
        <v>4456</v>
      </c>
      <c r="M856" s="25" t="s">
        <v>32</v>
      </c>
      <c r="N856" s="25" t="s">
        <v>25</v>
      </c>
      <c r="O856" s="25" t="s">
        <v>4458</v>
      </c>
      <c r="P856" s="25" t="s">
        <v>102</v>
      </c>
      <c r="Q856" s="25" t="s">
        <v>4457</v>
      </c>
    </row>
    <row r="857" spans="1:17" ht="33.75" customHeight="1" thickBot="1" x14ac:dyDescent="0.35">
      <c r="A857" s="24"/>
      <c r="B857" s="14" t="s">
        <v>5816</v>
      </c>
      <c r="C857" s="31">
        <f>COUNTIFS(Events!$T:$T,L857,Events!$BE:$BE,$B857)</f>
        <v>144</v>
      </c>
      <c r="D857" s="31">
        <f>COUNTIFS(Events!$T:$T,M857,Events!$BE:$BE,$B857)</f>
        <v>129</v>
      </c>
      <c r="E857" s="31">
        <f>COUNTIFS(Events!$T:$T,N857,Events!$BE:$BE,$B857)</f>
        <v>337</v>
      </c>
      <c r="F857" s="31">
        <f>COUNTIFS(Events!$T:$T,O857,Events!$BE:$BE,$B857)</f>
        <v>241</v>
      </c>
      <c r="G857" s="31">
        <f>COUNTIFS(Events!$T:$T,P857,Events!$BE:$BE,$B857)</f>
        <v>56</v>
      </c>
      <c r="H857" s="31">
        <f>COUNTIFS(Events!$T:$T,Q857,Events!$BE:$BE,$B857)</f>
        <v>6</v>
      </c>
      <c r="I857" s="17">
        <f t="shared" si="60"/>
        <v>913</v>
      </c>
      <c r="L857" s="25" t="s">
        <v>4456</v>
      </c>
      <c r="M857" s="25" t="s">
        <v>32</v>
      </c>
      <c r="N857" s="25" t="s">
        <v>25</v>
      </c>
      <c r="O857" s="25" t="s">
        <v>4458</v>
      </c>
      <c r="P857" s="25" t="s">
        <v>102</v>
      </c>
      <c r="Q857" s="25" t="s">
        <v>4457</v>
      </c>
    </row>
    <row r="858" spans="1:17" ht="33.75" customHeight="1" thickBot="1" x14ac:dyDescent="0.35">
      <c r="A858" s="24"/>
      <c r="B858" s="9" t="s">
        <v>5706</v>
      </c>
      <c r="C858" s="18">
        <f t="shared" ref="C858:H858" si="61">SUM(C850:C857)</f>
        <v>146</v>
      </c>
      <c r="D858" s="19">
        <f t="shared" si="61"/>
        <v>130</v>
      </c>
      <c r="E858" s="19">
        <f t="shared" si="61"/>
        <v>377</v>
      </c>
      <c r="F858" s="19">
        <f t="shared" si="61"/>
        <v>248</v>
      </c>
      <c r="G858" s="20">
        <f t="shared" si="61"/>
        <v>57</v>
      </c>
      <c r="H858" s="21">
        <f t="shared" si="61"/>
        <v>10</v>
      </c>
      <c r="I858" s="22">
        <f>SUM(I850:I857)</f>
        <v>968</v>
      </c>
    </row>
    <row r="859" spans="1:17" ht="53.25" customHeight="1" thickBot="1" x14ac:dyDescent="0.35">
      <c r="A859" s="24"/>
      <c r="B859" s="82" t="s">
        <v>5707</v>
      </c>
      <c r="C859" s="83"/>
      <c r="D859" s="83"/>
      <c r="E859" s="83"/>
      <c r="F859" s="83"/>
      <c r="G859" s="83"/>
      <c r="H859" s="83"/>
      <c r="I859" s="84"/>
    </row>
    <row r="860" spans="1:17" ht="17.399999999999999" x14ac:dyDescent="0.3">
      <c r="A860" s="24"/>
    </row>
    <row r="861" spans="1:17" ht="18" thickBot="1" x14ac:dyDescent="0.35">
      <c r="A861" s="24"/>
    </row>
    <row r="862" spans="1:17" ht="40.5" customHeight="1" thickBot="1" x14ac:dyDescent="0.35">
      <c r="A862" s="24"/>
      <c r="B862" s="88" t="s">
        <v>5829</v>
      </c>
      <c r="C862" s="89"/>
      <c r="D862" s="89"/>
      <c r="E862" s="89"/>
      <c r="F862" s="89"/>
      <c r="G862" s="89"/>
      <c r="H862" s="89"/>
      <c r="I862" s="90"/>
    </row>
    <row r="863" spans="1:17" ht="46.5" customHeight="1" thickBot="1" x14ac:dyDescent="0.35">
      <c r="A863" s="24"/>
      <c r="B863" s="85" t="s">
        <v>5744</v>
      </c>
      <c r="C863" s="86"/>
      <c r="D863" s="86"/>
      <c r="E863" s="86"/>
      <c r="F863" s="86"/>
      <c r="G863" s="86"/>
      <c r="H863" s="86"/>
      <c r="I863" s="87"/>
    </row>
    <row r="864" spans="1:17" ht="46.5" customHeight="1" thickBot="1" x14ac:dyDescent="0.35">
      <c r="A864" s="24"/>
      <c r="B864" s="3"/>
      <c r="C864" s="4" t="s">
        <v>4456</v>
      </c>
      <c r="D864" s="5" t="s">
        <v>32</v>
      </c>
      <c r="E864" s="5" t="s">
        <v>25</v>
      </c>
      <c r="F864" s="6" t="s">
        <v>4458</v>
      </c>
      <c r="G864" s="7" t="s">
        <v>102</v>
      </c>
      <c r="H864" s="8" t="s">
        <v>4457</v>
      </c>
      <c r="I864" s="9" t="s">
        <v>5706</v>
      </c>
    </row>
    <row r="865" spans="1:17" ht="33.75" customHeight="1" x14ac:dyDescent="0.3">
      <c r="A865" s="24"/>
      <c r="B865" s="10" t="s">
        <v>4482</v>
      </c>
      <c r="C865" s="31">
        <f>COUNTIFS(Events!$T:$T,L865,Events!$BG:$BG,$B865)</f>
        <v>0</v>
      </c>
      <c r="D865" s="31">
        <f>COUNTIFS(Events!$T:$T,M865,Events!$BG:$BG,$B865)</f>
        <v>0</v>
      </c>
      <c r="E865" s="31">
        <f>COUNTIFS(Events!$T:$T,N865,Events!$BG:$BG,$B865)</f>
        <v>4</v>
      </c>
      <c r="F865" s="31">
        <f>COUNTIFS(Events!$T:$T,O865,Events!$BG:$BG,$B865)</f>
        <v>0</v>
      </c>
      <c r="G865" s="31">
        <f>COUNTIFS(Events!$T:$T,P865,Events!$BG:$BG,$B865)</f>
        <v>0</v>
      </c>
      <c r="H865" s="31">
        <f>COUNTIFS(Events!$T:$T,Q865,Events!$BG:$BG,$B865)</f>
        <v>0</v>
      </c>
      <c r="I865" s="17">
        <f>SUM(C865:H865)</f>
        <v>4</v>
      </c>
      <c r="L865" s="25" t="s">
        <v>4456</v>
      </c>
      <c r="M865" s="25" t="s">
        <v>32</v>
      </c>
      <c r="N865" s="25" t="s">
        <v>25</v>
      </c>
      <c r="O865" s="25" t="s">
        <v>4458</v>
      </c>
      <c r="P865" s="25" t="s">
        <v>102</v>
      </c>
      <c r="Q865" s="25" t="s">
        <v>4457</v>
      </c>
    </row>
    <row r="866" spans="1:17" ht="33.75" customHeight="1" x14ac:dyDescent="0.3">
      <c r="A866" s="24"/>
      <c r="B866" s="14" t="s">
        <v>4484</v>
      </c>
      <c r="C866" s="31">
        <f>COUNTIFS(Events!$T:$T,L866,Events!$BG:$BG,$B866)</f>
        <v>0</v>
      </c>
      <c r="D866" s="31">
        <f>COUNTIFS(Events!$T:$T,M866,Events!$BG:$BG,$B866)</f>
        <v>0</v>
      </c>
      <c r="E866" s="31">
        <f>COUNTIFS(Events!$T:$T,N866,Events!$BG:$BG,$B866)</f>
        <v>5</v>
      </c>
      <c r="F866" s="31">
        <f>COUNTIFS(Events!$T:$T,O866,Events!$BG:$BG,$B866)</f>
        <v>1</v>
      </c>
      <c r="G866" s="31">
        <f>COUNTIFS(Events!$T:$T,P866,Events!$BG:$BG,$B866)</f>
        <v>0</v>
      </c>
      <c r="H866" s="31">
        <f>COUNTIFS(Events!$T:$T,Q866,Events!$BG:$BG,$B866)</f>
        <v>2</v>
      </c>
      <c r="I866" s="17">
        <f>SUM(C866:H866)</f>
        <v>8</v>
      </c>
      <c r="L866" s="25" t="s">
        <v>4456</v>
      </c>
      <c r="M866" s="25" t="s">
        <v>32</v>
      </c>
      <c r="N866" s="25" t="s">
        <v>25</v>
      </c>
      <c r="O866" s="25" t="s">
        <v>4458</v>
      </c>
      <c r="P866" s="25" t="s">
        <v>102</v>
      </c>
      <c r="Q866" s="25" t="s">
        <v>4457</v>
      </c>
    </row>
    <row r="867" spans="1:17" ht="33.75" customHeight="1" thickBot="1" x14ac:dyDescent="0.35">
      <c r="A867" s="24"/>
      <c r="B867" s="14" t="s">
        <v>4483</v>
      </c>
      <c r="C867" s="31">
        <f>COUNTIFS(Events!$T:$T,L867,Events!$BG:$BG,$B867)</f>
        <v>146</v>
      </c>
      <c r="D867" s="31">
        <f>COUNTIFS(Events!$T:$T,M867,Events!$BG:$BG,$B867)</f>
        <v>130</v>
      </c>
      <c r="E867" s="31">
        <f>COUNTIFS(Events!$T:$T,N867,Events!$BG:$BG,$B867)</f>
        <v>368</v>
      </c>
      <c r="F867" s="31">
        <f>COUNTIFS(Events!$T:$T,O867,Events!$BG:$BG,$B867)</f>
        <v>247</v>
      </c>
      <c r="G867" s="31">
        <f>COUNTIFS(Events!$T:$T,P867,Events!$BG:$BG,$B867)</f>
        <v>57</v>
      </c>
      <c r="H867" s="31">
        <f>COUNTIFS(Events!$T:$T,Q867,Events!$BG:$BG,$B867)</f>
        <v>8</v>
      </c>
      <c r="I867" s="17">
        <f>SUM(C867:H867)</f>
        <v>956</v>
      </c>
      <c r="L867" s="25" t="s">
        <v>4456</v>
      </c>
      <c r="M867" s="25" t="s">
        <v>32</v>
      </c>
      <c r="N867" s="25" t="s">
        <v>25</v>
      </c>
      <c r="O867" s="25" t="s">
        <v>4458</v>
      </c>
      <c r="P867" s="25" t="s">
        <v>102</v>
      </c>
      <c r="Q867" s="25" t="s">
        <v>4457</v>
      </c>
    </row>
    <row r="868" spans="1:17" ht="33.75" customHeight="1" thickBot="1" x14ac:dyDescent="0.35">
      <c r="A868" s="24"/>
      <c r="B868" s="9" t="s">
        <v>5706</v>
      </c>
      <c r="C868" s="18">
        <f t="shared" ref="C868:H868" si="62">SUM(C865:C867)</f>
        <v>146</v>
      </c>
      <c r="D868" s="19">
        <f t="shared" si="62"/>
        <v>130</v>
      </c>
      <c r="E868" s="19">
        <f t="shared" si="62"/>
        <v>377</v>
      </c>
      <c r="F868" s="19">
        <f t="shared" si="62"/>
        <v>248</v>
      </c>
      <c r="G868" s="20">
        <f t="shared" si="62"/>
        <v>57</v>
      </c>
      <c r="H868" s="21">
        <f t="shared" si="62"/>
        <v>10</v>
      </c>
      <c r="I868" s="22">
        <f>SUM(I865:I867)</f>
        <v>968</v>
      </c>
    </row>
    <row r="869" spans="1:17" ht="53.25" customHeight="1" thickBot="1" x14ac:dyDescent="0.35">
      <c r="A869" s="24"/>
      <c r="B869" s="82" t="s">
        <v>5707</v>
      </c>
      <c r="C869" s="83"/>
      <c r="D869" s="83"/>
      <c r="E869" s="83"/>
      <c r="F869" s="83"/>
      <c r="G869" s="83"/>
      <c r="H869" s="83"/>
      <c r="I869" s="84"/>
    </row>
    <row r="870" spans="1:17" ht="17.399999999999999" x14ac:dyDescent="0.3">
      <c r="A870" s="24"/>
    </row>
    <row r="871" spans="1:17" ht="33.75" customHeight="1" thickBot="1" x14ac:dyDescent="0.35">
      <c r="A871" s="24"/>
    </row>
    <row r="872" spans="1:17" ht="40.5" customHeight="1" thickBot="1" x14ac:dyDescent="0.35">
      <c r="A872" s="24"/>
      <c r="B872" s="88" t="s">
        <v>5829</v>
      </c>
      <c r="C872" s="89"/>
      <c r="D872" s="89"/>
      <c r="E872" s="90"/>
    </row>
    <row r="873" spans="1:17" ht="46.5" customHeight="1" thickBot="1" x14ac:dyDescent="0.35">
      <c r="A873" s="24"/>
      <c r="B873" s="85" t="s">
        <v>5745</v>
      </c>
      <c r="C873" s="86"/>
      <c r="D873" s="86"/>
      <c r="E873" s="87"/>
    </row>
    <row r="874" spans="1:17" ht="46.5" customHeight="1" thickBot="1" x14ac:dyDescent="0.35">
      <c r="A874" s="24"/>
      <c r="B874" s="3"/>
      <c r="C874" s="4" t="s">
        <v>4551</v>
      </c>
      <c r="D874" s="5" t="s">
        <v>4550</v>
      </c>
      <c r="E874" s="9" t="s">
        <v>5706</v>
      </c>
    </row>
    <row r="875" spans="1:17" ht="33.75" customHeight="1" x14ac:dyDescent="0.3">
      <c r="A875" s="24"/>
      <c r="B875" s="10" t="s">
        <v>3545</v>
      </c>
      <c r="C875" s="31">
        <f>COUNTIFS(Events!$U:$U,H875,Events!$G:$G,$B875)</f>
        <v>82</v>
      </c>
      <c r="D875" s="31">
        <f>COUNTIFS(Events!$U:$U,I875,Events!$G:$G,$B875)</f>
        <v>18</v>
      </c>
      <c r="E875" s="13">
        <f t="shared" ref="E875:E881" si="63">SUM(C875:D875)</f>
        <v>100</v>
      </c>
      <c r="H875" s="25" t="s">
        <v>4551</v>
      </c>
      <c r="I875" s="25" t="s">
        <v>4550</v>
      </c>
      <c r="J875" s="25"/>
      <c r="K875" s="25"/>
      <c r="L875" s="25"/>
    </row>
    <row r="876" spans="1:17" ht="33.75" customHeight="1" x14ac:dyDescent="0.3">
      <c r="A876" s="24"/>
      <c r="B876" s="14" t="s">
        <v>3546</v>
      </c>
      <c r="C876" s="31">
        <f>COUNTIFS(Events!$U:$U,H876,Events!$G:$G,$B876)</f>
        <v>146</v>
      </c>
      <c r="D876" s="31">
        <f>COUNTIFS(Events!$U:$U,I876,Events!$G:$G,$B876)</f>
        <v>26</v>
      </c>
      <c r="E876" s="17">
        <f t="shared" si="63"/>
        <v>172</v>
      </c>
      <c r="H876" s="25" t="s">
        <v>4551</v>
      </c>
      <c r="I876" s="25" t="s">
        <v>4550</v>
      </c>
      <c r="J876" s="25"/>
      <c r="K876" s="25"/>
      <c r="L876" s="25"/>
    </row>
    <row r="877" spans="1:17" ht="33.75" customHeight="1" x14ac:dyDescent="0.3">
      <c r="A877" s="24"/>
      <c r="B877" s="14" t="s">
        <v>3547</v>
      </c>
      <c r="C877" s="31">
        <f>COUNTIFS(Events!$U:$U,H877,Events!$G:$G,$B877)</f>
        <v>114</v>
      </c>
      <c r="D877" s="31">
        <f>COUNTIFS(Events!$U:$U,I877,Events!$G:$G,$B877)</f>
        <v>16</v>
      </c>
      <c r="E877" s="17">
        <f t="shared" si="63"/>
        <v>130</v>
      </c>
      <c r="H877" s="25" t="s">
        <v>4551</v>
      </c>
      <c r="I877" s="25" t="s">
        <v>4550</v>
      </c>
      <c r="J877" s="25"/>
      <c r="K877" s="25"/>
      <c r="L877" s="25"/>
    </row>
    <row r="878" spans="1:17" ht="33.75" customHeight="1" x14ac:dyDescent="0.3">
      <c r="A878" s="24"/>
      <c r="B878" s="14" t="s">
        <v>3541</v>
      </c>
      <c r="C878" s="31">
        <f>COUNTIFS(Events!$U:$U,H878,Events!$G:$G,$B878)</f>
        <v>112</v>
      </c>
      <c r="D878" s="31">
        <f>COUNTIFS(Events!$U:$U,I878,Events!$G:$G,$B878)</f>
        <v>23</v>
      </c>
      <c r="E878" s="17">
        <f t="shared" si="63"/>
        <v>135</v>
      </c>
      <c r="H878" s="25" t="s">
        <v>4551</v>
      </c>
      <c r="I878" s="25" t="s">
        <v>4550</v>
      </c>
      <c r="J878" s="25"/>
      <c r="K878" s="25"/>
      <c r="L878" s="25"/>
    </row>
    <row r="879" spans="1:17" ht="33.75" customHeight="1" x14ac:dyDescent="0.3">
      <c r="A879" s="24"/>
      <c r="B879" s="14" t="s">
        <v>3542</v>
      </c>
      <c r="C879" s="31">
        <f>COUNTIFS(Events!$U:$U,H879,Events!$G:$G,$B879)</f>
        <v>136</v>
      </c>
      <c r="D879" s="31">
        <f>COUNTIFS(Events!$U:$U,I879,Events!$G:$G,$B879)</f>
        <v>24</v>
      </c>
      <c r="E879" s="17">
        <f t="shared" si="63"/>
        <v>160</v>
      </c>
      <c r="H879" s="25" t="s">
        <v>4551</v>
      </c>
      <c r="I879" s="25" t="s">
        <v>4550</v>
      </c>
      <c r="J879" s="25"/>
      <c r="K879" s="25"/>
      <c r="L879" s="25"/>
    </row>
    <row r="880" spans="1:17" ht="33.75" customHeight="1" x14ac:dyDescent="0.3">
      <c r="A880" s="24"/>
      <c r="B880" s="14" t="s">
        <v>3543</v>
      </c>
      <c r="C880" s="31">
        <f>COUNTIFS(Events!$U:$U,H880,Events!$G:$G,$B880)</f>
        <v>96</v>
      </c>
      <c r="D880" s="31">
        <f>COUNTIFS(Events!$U:$U,I880,Events!$G:$G,$B880)</f>
        <v>28</v>
      </c>
      <c r="E880" s="17">
        <f t="shared" si="63"/>
        <v>124</v>
      </c>
      <c r="H880" s="25" t="s">
        <v>4551</v>
      </c>
      <c r="I880" s="25" t="s">
        <v>4550</v>
      </c>
      <c r="J880" s="25"/>
      <c r="K880" s="25"/>
      <c r="L880" s="25"/>
    </row>
    <row r="881" spans="1:12" ht="33.75" customHeight="1" thickBot="1" x14ac:dyDescent="0.35">
      <c r="A881" s="24"/>
      <c r="B881" s="14" t="s">
        <v>3544</v>
      </c>
      <c r="C881" s="31">
        <f>COUNTIFS(Events!$U:$U,H881,Events!$G:$G,$B881)</f>
        <v>136</v>
      </c>
      <c r="D881" s="31">
        <f>COUNTIFS(Events!$U:$U,I881,Events!$G:$G,$B881)</f>
        <v>11</v>
      </c>
      <c r="E881" s="17">
        <f t="shared" si="63"/>
        <v>147</v>
      </c>
      <c r="H881" s="25" t="s">
        <v>4551</v>
      </c>
      <c r="I881" s="25" t="s">
        <v>4550</v>
      </c>
      <c r="J881" s="25"/>
      <c r="K881" s="25"/>
      <c r="L881" s="25"/>
    </row>
    <row r="882" spans="1:12" ht="33.75" customHeight="1" thickBot="1" x14ac:dyDescent="0.35">
      <c r="A882" s="24"/>
      <c r="B882" s="9" t="s">
        <v>5706</v>
      </c>
      <c r="C882" s="18">
        <f>SUM(C875:C881)</f>
        <v>822</v>
      </c>
      <c r="D882" s="19">
        <f>SUM(D875:D881)</f>
        <v>146</v>
      </c>
      <c r="E882" s="22">
        <f>SUM(E875:E881)</f>
        <v>968</v>
      </c>
    </row>
    <row r="883" spans="1:12" ht="60" customHeight="1" thickBot="1" x14ac:dyDescent="0.35">
      <c r="A883" s="24"/>
      <c r="B883" s="82" t="s">
        <v>5707</v>
      </c>
      <c r="C883" s="83"/>
      <c r="D883" s="83"/>
      <c r="E883" s="84"/>
    </row>
    <row r="884" spans="1:12" ht="17.399999999999999" x14ac:dyDescent="0.3">
      <c r="A884" s="24"/>
    </row>
    <row r="885" spans="1:12" ht="18" thickBot="1" x14ac:dyDescent="0.35">
      <c r="A885" s="24"/>
    </row>
    <row r="886" spans="1:12" ht="40.5" customHeight="1" thickBot="1" x14ac:dyDescent="0.35">
      <c r="A886" s="24"/>
      <c r="B886" s="88" t="s">
        <v>5829</v>
      </c>
      <c r="C886" s="89"/>
      <c r="D886" s="89"/>
      <c r="E886" s="90"/>
    </row>
    <row r="887" spans="1:12" ht="46.5" customHeight="1" thickBot="1" x14ac:dyDescent="0.35">
      <c r="A887" s="24"/>
      <c r="B887" s="85" t="s">
        <v>5746</v>
      </c>
      <c r="C887" s="86"/>
      <c r="D887" s="86"/>
      <c r="E887" s="87"/>
    </row>
    <row r="888" spans="1:12" ht="46.5" customHeight="1" thickBot="1" x14ac:dyDescent="0.35">
      <c r="A888" s="24"/>
      <c r="B888" s="3"/>
      <c r="C888" s="4" t="s">
        <v>4551</v>
      </c>
      <c r="D888" s="5" t="s">
        <v>4550</v>
      </c>
      <c r="E888" s="9" t="s">
        <v>5706</v>
      </c>
    </row>
    <row r="889" spans="1:12" ht="33.75" customHeight="1" x14ac:dyDescent="0.3">
      <c r="A889" s="24"/>
      <c r="B889" s="37" t="s">
        <v>4517</v>
      </c>
      <c r="C889" s="31">
        <f>COUNTIFS(Events!$U:$U,H889,Events!$AA:$AA,$B889)</f>
        <v>177</v>
      </c>
      <c r="D889" s="31">
        <f>COUNTIFS(Events!$U:$U,I889,Events!$AA:$AA,$B889)</f>
        <v>4</v>
      </c>
      <c r="E889" s="13">
        <f t="shared" ref="E889:E896" si="64">SUM(C889:D889)</f>
        <v>181</v>
      </c>
      <c r="H889" s="25" t="s">
        <v>4551</v>
      </c>
      <c r="I889" s="25" t="s">
        <v>4550</v>
      </c>
      <c r="J889" s="25"/>
      <c r="K889" s="25"/>
      <c r="L889" s="25"/>
    </row>
    <row r="890" spans="1:12" ht="33.75" customHeight="1" x14ac:dyDescent="0.3">
      <c r="A890" s="24"/>
      <c r="B890" s="38" t="s">
        <v>446</v>
      </c>
      <c r="C890" s="31">
        <f>COUNTIFS(Events!$U:$U,H890,Events!$AA:$AA,$B890)</f>
        <v>231</v>
      </c>
      <c r="D890" s="31">
        <f>COUNTIFS(Events!$U:$U,I890,Events!$AA:$AA,$B890)</f>
        <v>2</v>
      </c>
      <c r="E890" s="17">
        <f t="shared" si="64"/>
        <v>233</v>
      </c>
      <c r="H890" s="25" t="s">
        <v>4551</v>
      </c>
      <c r="I890" s="25" t="s">
        <v>4550</v>
      </c>
      <c r="J890" s="25"/>
      <c r="K890" s="25"/>
      <c r="L890" s="25"/>
    </row>
    <row r="891" spans="1:12" ht="33.75" customHeight="1" x14ac:dyDescent="0.3">
      <c r="A891" s="24"/>
      <c r="B891" s="38" t="s">
        <v>76</v>
      </c>
      <c r="C891" s="31">
        <f>COUNTIFS(Events!$U:$U,H891,Events!$AA:$AA,$B891)</f>
        <v>154</v>
      </c>
      <c r="D891" s="31">
        <f>COUNTIFS(Events!$U:$U,I891,Events!$AA:$AA,$B891)</f>
        <v>27</v>
      </c>
      <c r="E891" s="17">
        <f t="shared" si="64"/>
        <v>181</v>
      </c>
      <c r="H891" s="25" t="s">
        <v>4551</v>
      </c>
      <c r="I891" s="25" t="s">
        <v>4550</v>
      </c>
      <c r="J891" s="25"/>
      <c r="K891" s="25"/>
      <c r="L891" s="25"/>
    </row>
    <row r="892" spans="1:12" ht="33.75" customHeight="1" x14ac:dyDescent="0.3">
      <c r="A892" s="24"/>
      <c r="B892" s="38" t="s">
        <v>4534</v>
      </c>
      <c r="C892" s="31">
        <f>COUNTIFS(Events!$U:$U,H892,Events!$AA:$AA,$B892)</f>
        <v>97</v>
      </c>
      <c r="D892" s="31">
        <f>COUNTIFS(Events!$U:$U,I892,Events!$AA:$AA,$B892)</f>
        <v>44</v>
      </c>
      <c r="E892" s="17">
        <f t="shared" si="64"/>
        <v>141</v>
      </c>
      <c r="H892" s="25" t="s">
        <v>4551</v>
      </c>
      <c r="I892" s="25" t="s">
        <v>4550</v>
      </c>
      <c r="J892" s="25"/>
      <c r="K892" s="25"/>
      <c r="L892" s="25"/>
    </row>
    <row r="893" spans="1:12" ht="33.75" customHeight="1" x14ac:dyDescent="0.3">
      <c r="A893" s="24"/>
      <c r="B893" s="38" t="s">
        <v>4533</v>
      </c>
      <c r="C893" s="31">
        <f>COUNTIFS(Events!$U:$U,H893,Events!$AA:$AA,$B893)</f>
        <v>114</v>
      </c>
      <c r="D893" s="31">
        <f>COUNTIFS(Events!$U:$U,I893,Events!$AA:$AA,$B893)</f>
        <v>56</v>
      </c>
      <c r="E893" s="17">
        <f t="shared" si="64"/>
        <v>170</v>
      </c>
      <c r="H893" s="25" t="s">
        <v>4551</v>
      </c>
      <c r="I893" s="25" t="s">
        <v>4550</v>
      </c>
      <c r="J893" s="25"/>
      <c r="K893" s="25"/>
      <c r="L893" s="25"/>
    </row>
    <row r="894" spans="1:12" ht="33.75" customHeight="1" x14ac:dyDescent="0.3">
      <c r="A894" s="24"/>
      <c r="B894" s="38" t="s">
        <v>4535</v>
      </c>
      <c r="C894" s="31">
        <f>COUNTIFS(Events!$U:$U,H894,Events!$AA:$AA,$B894)</f>
        <v>23</v>
      </c>
      <c r="D894" s="31">
        <f>COUNTIFS(Events!$U:$U,I894,Events!$AA:$AA,$B894)</f>
        <v>11</v>
      </c>
      <c r="E894" s="17">
        <f t="shared" si="64"/>
        <v>34</v>
      </c>
      <c r="H894" s="25" t="s">
        <v>4551</v>
      </c>
      <c r="I894" s="25" t="s">
        <v>4550</v>
      </c>
      <c r="J894" s="25"/>
      <c r="K894" s="25"/>
      <c r="L894" s="25"/>
    </row>
    <row r="895" spans="1:12" ht="33.75" customHeight="1" x14ac:dyDescent="0.3">
      <c r="A895" s="24"/>
      <c r="B895" s="38" t="s">
        <v>4518</v>
      </c>
      <c r="C895" s="31">
        <f>COUNTIFS(Events!$U:$U,H895,Events!$AA:$AA,$B895)</f>
        <v>26</v>
      </c>
      <c r="D895" s="31">
        <f>COUNTIFS(Events!$U:$U,I895,Events!$AA:$AA,$B895)</f>
        <v>0</v>
      </c>
      <c r="E895" s="17">
        <f t="shared" si="64"/>
        <v>26</v>
      </c>
      <c r="H895" s="25" t="s">
        <v>4551</v>
      </c>
      <c r="I895" s="25" t="s">
        <v>4550</v>
      </c>
      <c r="J895" s="25"/>
      <c r="K895" s="25"/>
      <c r="L895" s="25"/>
    </row>
    <row r="896" spans="1:12" ht="33.75" customHeight="1" thickBot="1" x14ac:dyDescent="0.35">
      <c r="A896" s="24"/>
      <c r="B896" s="38" t="s">
        <v>3180</v>
      </c>
      <c r="C896" s="31">
        <f>COUNTIFS(Events!$U:$U,H896,Events!$AA:$AA,$B896)</f>
        <v>0</v>
      </c>
      <c r="D896" s="31">
        <f>COUNTIFS(Events!$U:$U,I896,Events!$AA:$AA,$B896)</f>
        <v>2</v>
      </c>
      <c r="E896" s="17">
        <f t="shared" si="64"/>
        <v>2</v>
      </c>
      <c r="H896" s="25" t="s">
        <v>4551</v>
      </c>
      <c r="I896" s="25" t="s">
        <v>4550</v>
      </c>
      <c r="J896" s="25"/>
      <c r="K896" s="25"/>
      <c r="L896" s="25"/>
    </row>
    <row r="897" spans="1:12" ht="33.75" customHeight="1" thickBot="1" x14ac:dyDescent="0.35">
      <c r="A897" s="24"/>
      <c r="B897" s="9" t="s">
        <v>5706</v>
      </c>
      <c r="C897" s="32">
        <f>SUM(C889:C896)</f>
        <v>822</v>
      </c>
      <c r="D897" s="19">
        <f>SUM(D889:D896)</f>
        <v>146</v>
      </c>
      <c r="E897" s="22">
        <f>SUM(E889:E896)</f>
        <v>968</v>
      </c>
    </row>
    <row r="898" spans="1:12" ht="60.75" customHeight="1" thickBot="1" x14ac:dyDescent="0.35">
      <c r="A898" s="24"/>
      <c r="B898" s="82" t="s">
        <v>5707</v>
      </c>
      <c r="C898" s="83"/>
      <c r="D898" s="83"/>
      <c r="E898" s="84"/>
    </row>
    <row r="899" spans="1:12" ht="17.399999999999999" x14ac:dyDescent="0.3">
      <c r="A899" s="24"/>
    </row>
    <row r="900" spans="1:12" ht="18" thickBot="1" x14ac:dyDescent="0.35">
      <c r="A900" s="24"/>
    </row>
    <row r="901" spans="1:12" ht="40.5" customHeight="1" thickBot="1" x14ac:dyDescent="0.35">
      <c r="A901" s="24"/>
      <c r="B901" s="88" t="s">
        <v>5829</v>
      </c>
      <c r="C901" s="89"/>
      <c r="D901" s="89"/>
      <c r="E901" s="90"/>
    </row>
    <row r="902" spans="1:12" ht="46.5" customHeight="1" thickBot="1" x14ac:dyDescent="0.35">
      <c r="A902" s="24"/>
      <c r="B902" s="85" t="s">
        <v>5747</v>
      </c>
      <c r="C902" s="86"/>
      <c r="D902" s="86"/>
      <c r="E902" s="87"/>
    </row>
    <row r="903" spans="1:12" ht="46.5" customHeight="1" thickBot="1" x14ac:dyDescent="0.35">
      <c r="A903" s="24"/>
      <c r="B903" s="3"/>
      <c r="C903" s="29" t="s">
        <v>4551</v>
      </c>
      <c r="D903" s="5" t="s">
        <v>4550</v>
      </c>
      <c r="E903" s="9" t="s">
        <v>5706</v>
      </c>
    </row>
    <row r="904" spans="1:12" ht="33.75" customHeight="1" x14ac:dyDescent="0.3">
      <c r="A904" s="24"/>
      <c r="B904" s="38" t="s">
        <v>4517</v>
      </c>
      <c r="C904" s="31">
        <f>COUNTIFS(Events!$U:$U,H904,Events!$AB:$AB,$B904)</f>
        <v>177</v>
      </c>
      <c r="D904" s="31">
        <f>COUNTIFS(Events!$U:$U,I904,Events!$AB:$AB,$B904)</f>
        <v>4</v>
      </c>
      <c r="E904" s="13">
        <f t="shared" ref="E904:E910" si="65">SUM(C904:D904)</f>
        <v>181</v>
      </c>
      <c r="H904" s="25" t="s">
        <v>4551</v>
      </c>
      <c r="I904" s="25" t="s">
        <v>4550</v>
      </c>
      <c r="J904" s="25"/>
      <c r="K904" s="25"/>
      <c r="L904" s="25"/>
    </row>
    <row r="905" spans="1:12" ht="33.75" customHeight="1" x14ac:dyDescent="0.3">
      <c r="A905" s="24"/>
      <c r="B905" s="38" t="s">
        <v>446</v>
      </c>
      <c r="C905" s="31">
        <f>COUNTIFS(Events!$U:$U,H905,Events!$AB:$AB,$B905)</f>
        <v>231</v>
      </c>
      <c r="D905" s="31">
        <f>COUNTIFS(Events!$U:$U,I905,Events!$AB:$AB,$B905)</f>
        <v>2</v>
      </c>
      <c r="E905" s="17">
        <f t="shared" si="65"/>
        <v>233</v>
      </c>
      <c r="H905" s="25" t="s">
        <v>4551</v>
      </c>
      <c r="I905" s="25" t="s">
        <v>4550</v>
      </c>
      <c r="J905" s="25"/>
      <c r="K905" s="25"/>
      <c r="L905" s="25"/>
    </row>
    <row r="906" spans="1:12" ht="33.75" customHeight="1" x14ac:dyDescent="0.3">
      <c r="A906" s="24"/>
      <c r="B906" s="38" t="s">
        <v>4524</v>
      </c>
      <c r="C906" s="31">
        <f>COUNTIFS(Events!$U:$U,H906,Events!$AB:$AB,$B906)</f>
        <v>1</v>
      </c>
      <c r="D906" s="31">
        <f>COUNTIFS(Events!$U:$U,I906,Events!$AB:$AB,$B906)</f>
        <v>0</v>
      </c>
      <c r="E906" s="17">
        <f t="shared" si="65"/>
        <v>1</v>
      </c>
      <c r="H906" s="25" t="s">
        <v>4551</v>
      </c>
      <c r="I906" s="25" t="s">
        <v>4550</v>
      </c>
      <c r="J906" s="25"/>
      <c r="K906" s="25"/>
      <c r="L906" s="25"/>
    </row>
    <row r="907" spans="1:12" ht="33.75" customHeight="1" x14ac:dyDescent="0.3">
      <c r="A907" s="24"/>
      <c r="B907" s="38" t="s">
        <v>76</v>
      </c>
      <c r="C907" s="31">
        <f>COUNTIFS(Events!$U:$U,H907,Events!$AB:$AB,$B907)</f>
        <v>154</v>
      </c>
      <c r="D907" s="31">
        <f>COUNTIFS(Events!$U:$U,I907,Events!$AB:$AB,$B907)</f>
        <v>27</v>
      </c>
      <c r="E907" s="17">
        <f t="shared" si="65"/>
        <v>181</v>
      </c>
      <c r="H907" s="25" t="s">
        <v>4551</v>
      </c>
      <c r="I907" s="25" t="s">
        <v>4550</v>
      </c>
      <c r="J907" s="25"/>
      <c r="K907" s="25"/>
      <c r="L907" s="25"/>
    </row>
    <row r="908" spans="1:12" ht="33.75" customHeight="1" x14ac:dyDescent="0.3">
      <c r="A908" s="24"/>
      <c r="B908" s="38" t="s">
        <v>4525</v>
      </c>
      <c r="C908" s="31">
        <f>COUNTIFS(Events!$U:$U,H908,Events!$AB:$AB,$B908)</f>
        <v>7</v>
      </c>
      <c r="D908" s="31">
        <f>COUNTIFS(Events!$U:$U,I908,Events!$AB:$AB,$B908)</f>
        <v>0</v>
      </c>
      <c r="E908" s="17">
        <f t="shared" si="65"/>
        <v>7</v>
      </c>
      <c r="H908" s="25" t="s">
        <v>4551</v>
      </c>
      <c r="I908" s="25" t="s">
        <v>4550</v>
      </c>
      <c r="J908" s="25"/>
      <c r="K908" s="25"/>
      <c r="L908" s="25"/>
    </row>
    <row r="909" spans="1:12" ht="33.75" customHeight="1" x14ac:dyDescent="0.3">
      <c r="A909" s="24"/>
      <c r="B909" s="38" t="s">
        <v>4530</v>
      </c>
      <c r="C909" s="31">
        <f>COUNTIFS(Events!$U:$U,H909,Events!$AB:$AB,$B909)</f>
        <v>9</v>
      </c>
      <c r="D909" s="31">
        <f>COUNTIFS(Events!$U:$U,I909,Events!$AB:$AB,$B909)</f>
        <v>3</v>
      </c>
      <c r="E909" s="17">
        <f t="shared" si="65"/>
        <v>12</v>
      </c>
      <c r="H909" s="25" t="s">
        <v>4551</v>
      </c>
      <c r="I909" s="25" t="s">
        <v>4550</v>
      </c>
      <c r="J909" s="25"/>
      <c r="K909" s="25"/>
      <c r="L909" s="25"/>
    </row>
    <row r="910" spans="1:12" ht="33.75" customHeight="1" x14ac:dyDescent="0.3">
      <c r="A910" s="24"/>
      <c r="B910" s="38" t="s">
        <v>4531</v>
      </c>
      <c r="C910" s="31">
        <f>COUNTIFS(Events!$U:$U,H910,Events!$AB:$AB,$B910)</f>
        <v>43</v>
      </c>
      <c r="D910" s="31">
        <f>COUNTIFS(Events!$U:$U,I910,Events!$AB:$AB,$B910)</f>
        <v>37</v>
      </c>
      <c r="E910" s="17">
        <f t="shared" si="65"/>
        <v>80</v>
      </c>
      <c r="H910" s="25" t="s">
        <v>4551</v>
      </c>
      <c r="I910" s="25" t="s">
        <v>4550</v>
      </c>
      <c r="J910" s="25"/>
      <c r="K910" s="25"/>
      <c r="L910" s="25"/>
    </row>
    <row r="911" spans="1:12" ht="33.75" customHeight="1" x14ac:dyDescent="0.3">
      <c r="A911" s="24"/>
      <c r="B911" s="38" t="s">
        <v>4535</v>
      </c>
      <c r="C911" s="31">
        <f>COUNTIFS(Events!$U:$U,H911,Events!$AB:$AB,$B911)</f>
        <v>23</v>
      </c>
      <c r="D911" s="31">
        <f>COUNTIFS(Events!$U:$U,I911,Events!$AB:$AB,$B911)</f>
        <v>11</v>
      </c>
      <c r="E911" s="17">
        <f t="shared" ref="E911:E916" si="66">SUM(C911:D911)</f>
        <v>34</v>
      </c>
      <c r="H911" s="25" t="s">
        <v>4551</v>
      </c>
      <c r="I911" s="25" t="s">
        <v>4550</v>
      </c>
      <c r="J911" s="25"/>
      <c r="K911" s="25"/>
      <c r="L911" s="25"/>
    </row>
    <row r="912" spans="1:12" ht="33.75" customHeight="1" x14ac:dyDescent="0.3">
      <c r="A912" s="24"/>
      <c r="B912" s="38" t="s">
        <v>4529</v>
      </c>
      <c r="C912" s="31">
        <f>COUNTIFS(Events!$U:$U,H912,Events!$AB:$AB,$B912)</f>
        <v>141</v>
      </c>
      <c r="D912" s="31">
        <f>COUNTIFS(Events!$U:$U,I912,Events!$AB:$AB,$B912)</f>
        <v>43</v>
      </c>
      <c r="E912" s="17">
        <f t="shared" si="66"/>
        <v>184</v>
      </c>
      <c r="H912" s="25" t="s">
        <v>4551</v>
      </c>
      <c r="I912" s="25" t="s">
        <v>4550</v>
      </c>
      <c r="J912" s="25"/>
      <c r="K912" s="25"/>
      <c r="L912" s="25"/>
    </row>
    <row r="913" spans="1:12" ht="33.75" customHeight="1" x14ac:dyDescent="0.3">
      <c r="A913" s="24"/>
      <c r="B913" s="38" t="s">
        <v>4528</v>
      </c>
      <c r="C913" s="31">
        <f>COUNTIFS(Events!$U:$U,H913,Events!$AB:$AB,$B913)</f>
        <v>18</v>
      </c>
      <c r="D913" s="31">
        <f>COUNTIFS(Events!$U:$U,I913,Events!$AB:$AB,$B913)</f>
        <v>17</v>
      </c>
      <c r="E913" s="17">
        <f t="shared" si="66"/>
        <v>35</v>
      </c>
      <c r="H913" s="25" t="s">
        <v>4551</v>
      </c>
      <c r="I913" s="25" t="s">
        <v>4550</v>
      </c>
      <c r="J913" s="25"/>
      <c r="K913" s="25"/>
      <c r="L913" s="25"/>
    </row>
    <row r="914" spans="1:12" ht="33.75" customHeight="1" x14ac:dyDescent="0.3">
      <c r="A914" s="24"/>
      <c r="B914" s="38" t="s">
        <v>4526</v>
      </c>
      <c r="C914" s="31">
        <f>COUNTIFS(Events!$U:$U,H914,Events!$AB:$AB,$B914)</f>
        <v>16</v>
      </c>
      <c r="D914" s="31">
        <f>COUNTIFS(Events!$U:$U,I914,Events!$AB:$AB,$B914)</f>
        <v>0</v>
      </c>
      <c r="E914" s="17">
        <f t="shared" si="66"/>
        <v>16</v>
      </c>
      <c r="H914" s="25" t="s">
        <v>4551</v>
      </c>
      <c r="I914" s="25" t="s">
        <v>4550</v>
      </c>
      <c r="J914" s="25"/>
      <c r="K914" s="25"/>
      <c r="L914" s="25"/>
    </row>
    <row r="915" spans="1:12" ht="33.75" customHeight="1" x14ac:dyDescent="0.3">
      <c r="A915" s="24"/>
      <c r="B915" s="38" t="s">
        <v>4527</v>
      </c>
      <c r="C915" s="31">
        <f>COUNTIFS(Events!$U:$U,H915,Events!$AB:$AB,$B915)</f>
        <v>2</v>
      </c>
      <c r="D915" s="31">
        <f>COUNTIFS(Events!$U:$U,I915,Events!$AB:$AB,$B915)</f>
        <v>0</v>
      </c>
      <c r="E915" s="17">
        <f t="shared" si="66"/>
        <v>2</v>
      </c>
      <c r="H915" s="25" t="s">
        <v>4551</v>
      </c>
      <c r="I915" s="25" t="s">
        <v>4550</v>
      </c>
      <c r="J915" s="25"/>
      <c r="K915" s="25"/>
      <c r="L915" s="25"/>
    </row>
    <row r="916" spans="1:12" ht="33.75" customHeight="1" thickBot="1" x14ac:dyDescent="0.35">
      <c r="A916" s="24"/>
      <c r="B916" s="38" t="s">
        <v>3180</v>
      </c>
      <c r="C916" s="31">
        <f>COUNTIFS(Events!$U:$U,H916,Events!$AB:$AB,$B916)</f>
        <v>0</v>
      </c>
      <c r="D916" s="31">
        <f>COUNTIFS(Events!$U:$U,I916,Events!$AB:$AB,$B916)</f>
        <v>2</v>
      </c>
      <c r="E916" s="17">
        <f t="shared" si="66"/>
        <v>2</v>
      </c>
      <c r="H916" s="25" t="s">
        <v>4551</v>
      </c>
      <c r="I916" s="25" t="s">
        <v>4550</v>
      </c>
      <c r="J916" s="25"/>
      <c r="K916" s="25"/>
      <c r="L916" s="25"/>
    </row>
    <row r="917" spans="1:12" ht="33.75" customHeight="1" thickBot="1" x14ac:dyDescent="0.35">
      <c r="A917" s="24"/>
      <c r="B917" s="9" t="s">
        <v>5706</v>
      </c>
      <c r="C917" s="32">
        <f>SUM(C904:C916)</f>
        <v>822</v>
      </c>
      <c r="D917" s="19">
        <f>SUM(D904:D916)</f>
        <v>146</v>
      </c>
      <c r="E917" s="22">
        <f>SUM(E904:E916)</f>
        <v>968</v>
      </c>
    </row>
    <row r="918" spans="1:12" ht="60" customHeight="1" thickBot="1" x14ac:dyDescent="0.35">
      <c r="A918" s="24"/>
      <c r="B918" s="82" t="s">
        <v>5707</v>
      </c>
      <c r="C918" s="83"/>
      <c r="D918" s="83"/>
      <c r="E918" s="84"/>
    </row>
    <row r="919" spans="1:12" ht="17.399999999999999" x14ac:dyDescent="0.3">
      <c r="A919" s="24"/>
    </row>
    <row r="920" spans="1:12" ht="18" thickBot="1" x14ac:dyDescent="0.35">
      <c r="A920" s="24"/>
    </row>
    <row r="921" spans="1:12" ht="40.5" customHeight="1" thickBot="1" x14ac:dyDescent="0.35">
      <c r="A921" s="24"/>
      <c r="B921" s="88" t="s">
        <v>5829</v>
      </c>
      <c r="C921" s="89"/>
      <c r="D921" s="89"/>
      <c r="E921" s="90"/>
    </row>
    <row r="922" spans="1:12" ht="46.5" customHeight="1" thickBot="1" x14ac:dyDescent="0.35">
      <c r="A922" s="24"/>
      <c r="B922" s="85" t="s">
        <v>5748</v>
      </c>
      <c r="C922" s="86"/>
      <c r="D922" s="86"/>
      <c r="E922" s="87"/>
    </row>
    <row r="923" spans="1:12" ht="46.5" customHeight="1" thickBot="1" x14ac:dyDescent="0.35">
      <c r="A923" s="24"/>
      <c r="B923" s="3"/>
      <c r="C923" s="29" t="s">
        <v>4551</v>
      </c>
      <c r="D923" s="5" t="s">
        <v>4550</v>
      </c>
      <c r="E923" s="9" t="s">
        <v>5706</v>
      </c>
    </row>
    <row r="924" spans="1:12" ht="33.75" customHeight="1" x14ac:dyDescent="0.3">
      <c r="A924" s="24"/>
      <c r="B924" s="38" t="s">
        <v>4690</v>
      </c>
      <c r="C924" s="31">
        <f>COUNTIFS(Events!$U:$U,H924,Events!$AL:$AL,$B924)</f>
        <v>276</v>
      </c>
      <c r="D924" s="31">
        <f>COUNTIFS(Events!$U:$U,I924,Events!$AL:$AL,$B924)</f>
        <v>5</v>
      </c>
      <c r="E924" s="13">
        <f>SUM(C924:D924)</f>
        <v>281</v>
      </c>
      <c r="H924" s="25" t="s">
        <v>4551</v>
      </c>
      <c r="I924" s="25" t="s">
        <v>4550</v>
      </c>
      <c r="J924" s="25"/>
      <c r="K924" s="25"/>
      <c r="L924" s="25"/>
    </row>
    <row r="925" spans="1:12" ht="33.75" customHeight="1" x14ac:dyDescent="0.3">
      <c r="A925" s="24"/>
      <c r="B925" s="38" t="s">
        <v>4691</v>
      </c>
      <c r="C925" s="31">
        <f>COUNTIFS(Events!$U:$U,H925,Events!$AL:$AL,$B925)</f>
        <v>8</v>
      </c>
      <c r="D925" s="31">
        <f>COUNTIFS(Events!$U:$U,I925,Events!$AL:$AL,$B925)</f>
        <v>0</v>
      </c>
      <c r="E925" s="17">
        <f>SUM(C925:D925)</f>
        <v>8</v>
      </c>
      <c r="H925" s="25" t="s">
        <v>4551</v>
      </c>
      <c r="I925" s="25" t="s">
        <v>4550</v>
      </c>
      <c r="J925" s="25"/>
      <c r="K925" s="25"/>
      <c r="L925" s="25"/>
    </row>
    <row r="926" spans="1:12" ht="33.75" customHeight="1" x14ac:dyDescent="0.3">
      <c r="A926" s="24"/>
      <c r="B926" s="38" t="s">
        <v>4696</v>
      </c>
      <c r="C926" s="31">
        <f>COUNTIFS(Events!$U:$U,H926,Events!$AL:$AL,$B926)</f>
        <v>14</v>
      </c>
      <c r="D926" s="31">
        <f>COUNTIFS(Events!$U:$U,I926,Events!$AL:$AL,$B926)</f>
        <v>0</v>
      </c>
      <c r="E926" s="17">
        <f>SUM(C926:D926)</f>
        <v>14</v>
      </c>
      <c r="H926" s="25" t="s">
        <v>4551</v>
      </c>
      <c r="I926" s="25" t="s">
        <v>4550</v>
      </c>
      <c r="J926" s="25"/>
      <c r="K926" s="25"/>
      <c r="L926" s="25"/>
    </row>
    <row r="927" spans="1:12" ht="33.75" customHeight="1" x14ac:dyDescent="0.3">
      <c r="A927" s="24"/>
      <c r="B927" s="38" t="s">
        <v>4692</v>
      </c>
      <c r="C927" s="31">
        <f>COUNTIFS(Events!$U:$U,H927,Events!$AL:$AL,$B927)</f>
        <v>64</v>
      </c>
      <c r="D927" s="31">
        <f>COUNTIFS(Events!$U:$U,I927,Events!$AL:$AL,$B927)</f>
        <v>3</v>
      </c>
      <c r="E927" s="17">
        <f>SUM(C927:D927)</f>
        <v>67</v>
      </c>
      <c r="H927" s="25" t="s">
        <v>4551</v>
      </c>
      <c r="I927" s="25" t="s">
        <v>4550</v>
      </c>
      <c r="J927" s="25"/>
      <c r="K927" s="25"/>
      <c r="L927" s="25"/>
    </row>
    <row r="928" spans="1:12" ht="33.75" customHeight="1" x14ac:dyDescent="0.3">
      <c r="A928" s="24"/>
      <c r="B928" s="38" t="s">
        <v>4697</v>
      </c>
      <c r="C928" s="31">
        <f>COUNTIFS(Events!$U:$U,H928,Events!$AL:$AL,$B928)</f>
        <v>214</v>
      </c>
      <c r="D928" s="31">
        <f>COUNTIFS(Events!$U:$U,I928,Events!$AL:$AL,$B928)</f>
        <v>93</v>
      </c>
      <c r="E928" s="17">
        <f>SUM(C928:D928)</f>
        <v>307</v>
      </c>
      <c r="H928" s="25" t="s">
        <v>4551</v>
      </c>
      <c r="I928" s="25" t="s">
        <v>4550</v>
      </c>
      <c r="J928" s="25"/>
      <c r="K928" s="25"/>
      <c r="L928" s="25"/>
    </row>
    <row r="929" spans="1:12" ht="33.75" customHeight="1" x14ac:dyDescent="0.3">
      <c r="A929" s="24"/>
      <c r="B929" s="38" t="s">
        <v>4694</v>
      </c>
      <c r="C929" s="31">
        <f>COUNTIFS(Events!$U:$U,H929,Events!$AL:$AL,$B929)</f>
        <v>9</v>
      </c>
      <c r="D929" s="31">
        <f>COUNTIFS(Events!$U:$U,I929,Events!$AL:$AL,$B929)</f>
        <v>11</v>
      </c>
      <c r="E929" s="17">
        <f t="shared" ref="E929:E934" si="67">SUM(C929:D929)</f>
        <v>20</v>
      </c>
      <c r="H929" s="25" t="s">
        <v>4551</v>
      </c>
      <c r="I929" s="25" t="s">
        <v>4550</v>
      </c>
      <c r="J929" s="25"/>
      <c r="K929" s="25"/>
      <c r="L929" s="25"/>
    </row>
    <row r="930" spans="1:12" ht="33.75" customHeight="1" x14ac:dyDescent="0.3">
      <c r="A930" s="24"/>
      <c r="B930" s="38" t="s">
        <v>4693</v>
      </c>
      <c r="C930" s="31">
        <f>COUNTIFS(Events!$U:$U,H930,Events!$AL:$AL,$B930)</f>
        <v>14</v>
      </c>
      <c r="D930" s="31">
        <f>COUNTIFS(Events!$U:$U,I930,Events!$AL:$AL,$B930)</f>
        <v>0</v>
      </c>
      <c r="E930" s="17">
        <f t="shared" si="67"/>
        <v>14</v>
      </c>
      <c r="H930" s="25" t="s">
        <v>4551</v>
      </c>
      <c r="I930" s="25" t="s">
        <v>4550</v>
      </c>
      <c r="J930" s="25"/>
      <c r="K930" s="25"/>
      <c r="L930" s="25"/>
    </row>
    <row r="931" spans="1:12" ht="33.75" customHeight="1" x14ac:dyDescent="0.3">
      <c r="A931" s="24"/>
      <c r="B931" s="38" t="s">
        <v>4689</v>
      </c>
      <c r="C931" s="31">
        <f>COUNTIFS(Events!$U:$U,H931,Events!$AL:$AL,$B931)</f>
        <v>5</v>
      </c>
      <c r="D931" s="31">
        <f>COUNTIFS(Events!$U:$U,I931,Events!$AL:$AL,$B931)</f>
        <v>1</v>
      </c>
      <c r="E931" s="17">
        <f t="shared" si="67"/>
        <v>6</v>
      </c>
      <c r="H931" s="25" t="s">
        <v>4551</v>
      </c>
      <c r="I931" s="25" t="s">
        <v>4550</v>
      </c>
      <c r="J931" s="25"/>
      <c r="K931" s="25"/>
      <c r="L931" s="25"/>
    </row>
    <row r="932" spans="1:12" ht="33.75" customHeight="1" x14ac:dyDescent="0.3">
      <c r="A932" s="24"/>
      <c r="B932" s="38" t="s">
        <v>4688</v>
      </c>
      <c r="C932" s="31">
        <f>COUNTIFS(Events!$U:$U,H932,Events!$AL:$AL,$B932)</f>
        <v>139</v>
      </c>
      <c r="D932" s="31">
        <f>COUNTIFS(Events!$U:$U,I932,Events!$AL:$AL,$B932)</f>
        <v>31</v>
      </c>
      <c r="E932" s="17">
        <f t="shared" si="67"/>
        <v>170</v>
      </c>
      <c r="H932" s="25" t="s">
        <v>4551</v>
      </c>
      <c r="I932" s="25" t="s">
        <v>4550</v>
      </c>
      <c r="J932" s="25"/>
      <c r="K932" s="25"/>
      <c r="L932" s="25"/>
    </row>
    <row r="933" spans="1:12" ht="33.75" customHeight="1" x14ac:dyDescent="0.3">
      <c r="A933" s="24"/>
      <c r="B933" s="38" t="s">
        <v>4695</v>
      </c>
      <c r="C933" s="31">
        <f>COUNTIFS(Events!$U:$U,H933,Events!$AL:$AL,$B933)</f>
        <v>6</v>
      </c>
      <c r="D933" s="31">
        <f>COUNTIFS(Events!$U:$U,I933,Events!$AL:$AL,$B933)</f>
        <v>0</v>
      </c>
      <c r="E933" s="17">
        <f t="shared" si="67"/>
        <v>6</v>
      </c>
      <c r="H933" s="25" t="s">
        <v>4551</v>
      </c>
      <c r="I933" s="25" t="s">
        <v>4550</v>
      </c>
      <c r="J933" s="25"/>
      <c r="K933" s="25"/>
      <c r="L933" s="25"/>
    </row>
    <row r="934" spans="1:12" ht="33.75" customHeight="1" thickBot="1" x14ac:dyDescent="0.35">
      <c r="A934" s="24"/>
      <c r="B934" s="38" t="s">
        <v>4467</v>
      </c>
      <c r="C934" s="31">
        <f>COUNTIFS(Events!$U:$U,H934,Events!$AL:$AL,$B934)</f>
        <v>73</v>
      </c>
      <c r="D934" s="31">
        <f>COUNTIFS(Events!$U:$U,I934,Events!$AL:$AL,$B934)</f>
        <v>2</v>
      </c>
      <c r="E934" s="17">
        <f t="shared" si="67"/>
        <v>75</v>
      </c>
      <c r="H934" s="25" t="s">
        <v>4551</v>
      </c>
      <c r="I934" s="25" t="s">
        <v>4550</v>
      </c>
      <c r="J934" s="25"/>
      <c r="K934" s="25"/>
      <c r="L934" s="25"/>
    </row>
    <row r="935" spans="1:12" ht="33.75" customHeight="1" thickBot="1" x14ac:dyDescent="0.35">
      <c r="A935" s="24"/>
      <c r="B935" s="9" t="s">
        <v>5706</v>
      </c>
      <c r="C935" s="32">
        <f>SUM(C924:C934)</f>
        <v>822</v>
      </c>
      <c r="D935" s="19">
        <f>SUM(D924:D934)</f>
        <v>146</v>
      </c>
      <c r="E935" s="22">
        <f>SUM(E924:E934)</f>
        <v>968</v>
      </c>
    </row>
    <row r="936" spans="1:12" ht="62.25" customHeight="1" thickBot="1" x14ac:dyDescent="0.35">
      <c r="A936" s="24"/>
      <c r="B936" s="82" t="s">
        <v>5707</v>
      </c>
      <c r="C936" s="83"/>
      <c r="D936" s="83"/>
      <c r="E936" s="84"/>
    </row>
    <row r="937" spans="1:12" ht="17.25" customHeight="1" x14ac:dyDescent="0.3">
      <c r="A937" s="24"/>
    </row>
    <row r="938" spans="1:12" ht="18" thickBot="1" x14ac:dyDescent="0.35">
      <c r="A938" s="24"/>
    </row>
    <row r="939" spans="1:12" ht="40.5" customHeight="1" thickBot="1" x14ac:dyDescent="0.35">
      <c r="A939" s="24"/>
      <c r="B939" s="88" t="s">
        <v>5829</v>
      </c>
      <c r="C939" s="89"/>
      <c r="D939" s="89"/>
      <c r="E939" s="90"/>
    </row>
    <row r="940" spans="1:12" ht="46.5" customHeight="1" thickBot="1" x14ac:dyDescent="0.35">
      <c r="A940" s="24"/>
      <c r="B940" s="85" t="s">
        <v>5749</v>
      </c>
      <c r="C940" s="86"/>
      <c r="D940" s="86"/>
      <c r="E940" s="87"/>
    </row>
    <row r="941" spans="1:12" ht="46.5" customHeight="1" thickBot="1" x14ac:dyDescent="0.35">
      <c r="A941" s="24"/>
      <c r="B941" s="3"/>
      <c r="C941" s="29" t="s">
        <v>4551</v>
      </c>
      <c r="D941" s="5" t="s">
        <v>4550</v>
      </c>
      <c r="E941" s="9" t="s">
        <v>5706</v>
      </c>
    </row>
    <row r="942" spans="1:12" ht="33.75" customHeight="1" x14ac:dyDescent="0.3">
      <c r="A942" s="24"/>
      <c r="B942" s="38" t="s">
        <v>69</v>
      </c>
      <c r="C942" s="31">
        <f>COUNTIFS(Events!$U:$U,H942,Events!$AE:$AE,$B942)</f>
        <v>0</v>
      </c>
      <c r="D942" s="31">
        <f>COUNTIFS(Events!$U:$U,I942,Events!$AE:$AE,$B942)</f>
        <v>0</v>
      </c>
      <c r="E942" s="13">
        <f t="shared" ref="E942:E948" si="68">SUM(C942:D942)</f>
        <v>0</v>
      </c>
      <c r="H942" s="25" t="s">
        <v>4551</v>
      </c>
      <c r="I942" s="25" t="s">
        <v>4550</v>
      </c>
      <c r="J942" s="25"/>
      <c r="K942" s="25"/>
      <c r="L942" s="25"/>
    </row>
    <row r="943" spans="1:12" ht="33.75" customHeight="1" x14ac:dyDescent="0.3">
      <c r="A943" s="24"/>
      <c r="B943" s="38" t="s">
        <v>4453</v>
      </c>
      <c r="C943" s="31">
        <f>COUNTIFS(Events!$U:$U,H943,Events!$AE:$AE,$B943)</f>
        <v>1</v>
      </c>
      <c r="D943" s="31">
        <f>COUNTIFS(Events!$U:$U,I943,Events!$AE:$AE,$B943)</f>
        <v>0</v>
      </c>
      <c r="E943" s="17">
        <f t="shared" si="68"/>
        <v>1</v>
      </c>
      <c r="H943" s="25" t="s">
        <v>4551</v>
      </c>
      <c r="I943" s="25" t="s">
        <v>4550</v>
      </c>
      <c r="J943" s="25"/>
      <c r="K943" s="25"/>
      <c r="L943" s="25"/>
    </row>
    <row r="944" spans="1:12" ht="33.75" customHeight="1" x14ac:dyDescent="0.3">
      <c r="A944" s="24"/>
      <c r="B944" s="38" t="s">
        <v>4454</v>
      </c>
      <c r="C944" s="31">
        <f>COUNTIFS(Events!$U:$U,H944,Events!$AE:$AE,$B944)</f>
        <v>39</v>
      </c>
      <c r="D944" s="31">
        <f>COUNTIFS(Events!$U:$U,I944,Events!$AE:$AE,$B944)</f>
        <v>15</v>
      </c>
      <c r="E944" s="17">
        <f t="shared" si="68"/>
        <v>54</v>
      </c>
      <c r="H944" s="25" t="s">
        <v>4551</v>
      </c>
      <c r="I944" s="25" t="s">
        <v>4550</v>
      </c>
      <c r="J944" s="25"/>
      <c r="K944" s="25"/>
      <c r="L944" s="25"/>
    </row>
    <row r="945" spans="1:12" ht="33.75" customHeight="1" x14ac:dyDescent="0.3">
      <c r="A945" s="24"/>
      <c r="B945" s="38" t="s">
        <v>4452</v>
      </c>
      <c r="C945" s="31">
        <f>COUNTIFS(Events!$U:$U,H945,Events!$AE:$AE,$B945)</f>
        <v>175</v>
      </c>
      <c r="D945" s="31">
        <f>COUNTIFS(Events!$U:$U,I945,Events!$AE:$AE,$B945)</f>
        <v>40</v>
      </c>
      <c r="E945" s="17">
        <f t="shared" si="68"/>
        <v>215</v>
      </c>
      <c r="H945" s="25" t="s">
        <v>4551</v>
      </c>
      <c r="I945" s="25" t="s">
        <v>4550</v>
      </c>
      <c r="J945" s="25"/>
      <c r="K945" s="25"/>
      <c r="L945" s="25"/>
    </row>
    <row r="946" spans="1:12" ht="33.75" customHeight="1" x14ac:dyDescent="0.3">
      <c r="A946" s="24"/>
      <c r="B946" s="38" t="s">
        <v>4450</v>
      </c>
      <c r="C946" s="31">
        <f>COUNTIFS(Events!$U:$U,H946,Events!$AE:$AE,$B946)</f>
        <v>3</v>
      </c>
      <c r="D946" s="31">
        <f>COUNTIFS(Events!$U:$U,I946,Events!$AE:$AE,$B946)</f>
        <v>7</v>
      </c>
      <c r="E946" s="17">
        <f t="shared" si="68"/>
        <v>10</v>
      </c>
      <c r="H946" s="25" t="s">
        <v>4551</v>
      </c>
      <c r="I946" s="25" t="s">
        <v>4550</v>
      </c>
      <c r="J946" s="25"/>
      <c r="K946" s="25"/>
      <c r="L946" s="25"/>
    </row>
    <row r="947" spans="1:12" ht="33.75" customHeight="1" x14ac:dyDescent="0.3">
      <c r="A947" s="24"/>
      <c r="B947" s="38" t="s">
        <v>4451</v>
      </c>
      <c r="C947" s="31">
        <f>COUNTIFS(Events!$U:$U,H947,Events!$AE:$AE,$B947)</f>
        <v>518</v>
      </c>
      <c r="D947" s="31">
        <f>COUNTIFS(Events!$U:$U,I947,Events!$AE:$AE,$B947)</f>
        <v>84</v>
      </c>
      <c r="E947" s="17">
        <f t="shared" si="68"/>
        <v>602</v>
      </c>
      <c r="H947" s="25" t="s">
        <v>4551</v>
      </c>
      <c r="I947" s="25" t="s">
        <v>4550</v>
      </c>
      <c r="J947" s="25"/>
      <c r="K947" s="25"/>
      <c r="L947" s="25"/>
    </row>
    <row r="948" spans="1:12" ht="33.75" customHeight="1" thickBot="1" x14ac:dyDescent="0.35">
      <c r="A948" s="24"/>
      <c r="B948" s="38" t="s">
        <v>4455</v>
      </c>
      <c r="C948" s="31">
        <f>COUNTIFS(Events!$U:$U,H948,Events!$AE:$AE,$B948)</f>
        <v>86</v>
      </c>
      <c r="D948" s="31">
        <f>COUNTIFS(Events!$U:$U,I948,Events!$AE:$AE,$B948)</f>
        <v>0</v>
      </c>
      <c r="E948" s="17">
        <f t="shared" si="68"/>
        <v>86</v>
      </c>
      <c r="H948" s="25" t="s">
        <v>4551</v>
      </c>
      <c r="I948" s="25" t="s">
        <v>4550</v>
      </c>
      <c r="J948" s="25"/>
      <c r="K948" s="25"/>
      <c r="L948" s="25"/>
    </row>
    <row r="949" spans="1:12" ht="33.75" customHeight="1" thickBot="1" x14ac:dyDescent="0.35">
      <c r="A949" s="24"/>
      <c r="B949" s="9" t="s">
        <v>5706</v>
      </c>
      <c r="C949" s="32">
        <f>SUM(C942:C948)</f>
        <v>822</v>
      </c>
      <c r="D949" s="19">
        <f>SUM(D942:D948)</f>
        <v>146</v>
      </c>
      <c r="E949" s="22">
        <f>SUM(E942:E948)</f>
        <v>968</v>
      </c>
    </row>
    <row r="950" spans="1:12" ht="61.5" customHeight="1" thickBot="1" x14ac:dyDescent="0.35">
      <c r="A950" s="24"/>
      <c r="B950" s="82" t="s">
        <v>5707</v>
      </c>
      <c r="C950" s="83"/>
      <c r="D950" s="83"/>
      <c r="E950" s="84"/>
    </row>
    <row r="951" spans="1:12" ht="17.399999999999999" x14ac:dyDescent="0.3">
      <c r="A951" s="24"/>
    </row>
    <row r="952" spans="1:12" ht="18" thickBot="1" x14ac:dyDescent="0.35">
      <c r="A952" s="24"/>
    </row>
    <row r="953" spans="1:12" ht="40.5" customHeight="1" thickBot="1" x14ac:dyDescent="0.35">
      <c r="A953" s="24"/>
      <c r="B953" s="88" t="s">
        <v>5829</v>
      </c>
      <c r="C953" s="89"/>
      <c r="D953" s="89"/>
      <c r="E953" s="90"/>
    </row>
    <row r="954" spans="1:12" ht="46.5" customHeight="1" thickBot="1" x14ac:dyDescent="0.35">
      <c r="A954" s="24"/>
      <c r="B954" s="85" t="s">
        <v>5750</v>
      </c>
      <c r="C954" s="86"/>
      <c r="D954" s="86"/>
      <c r="E954" s="87"/>
    </row>
    <row r="955" spans="1:12" ht="46.5" customHeight="1" thickBot="1" x14ac:dyDescent="0.35">
      <c r="A955" s="24"/>
      <c r="B955" s="3"/>
      <c r="C955" s="29" t="s">
        <v>4551</v>
      </c>
      <c r="D955" s="5" t="s">
        <v>4550</v>
      </c>
      <c r="E955" s="9" t="s">
        <v>5706</v>
      </c>
    </row>
    <row r="956" spans="1:12" ht="33.75" customHeight="1" x14ac:dyDescent="0.3">
      <c r="A956" s="24"/>
      <c r="B956" s="38" t="s">
        <v>4507</v>
      </c>
      <c r="C956" s="31">
        <f>COUNTIFS(Events!$U:$U,H956,Events!$R:$R,$B956)</f>
        <v>29</v>
      </c>
      <c r="D956" s="31">
        <f>COUNTIFS(Events!$U:$U,I956,Events!$R:$R,$B956)</f>
        <v>7</v>
      </c>
      <c r="E956" s="13">
        <f>SUM(C956:D956)</f>
        <v>36</v>
      </c>
      <c r="H956" s="25" t="s">
        <v>4551</v>
      </c>
      <c r="I956" s="25" t="s">
        <v>4550</v>
      </c>
      <c r="J956" s="25"/>
      <c r="K956" s="25"/>
      <c r="L956" s="25"/>
    </row>
    <row r="957" spans="1:12" ht="33.75" customHeight="1" x14ac:dyDescent="0.3">
      <c r="A957" s="24"/>
      <c r="B957" s="38" t="s">
        <v>4509</v>
      </c>
      <c r="C957" s="31">
        <f>COUNTIFS(Events!$U:$U,H957,Events!$R:$R,$B957)</f>
        <v>123</v>
      </c>
      <c r="D957" s="31">
        <f>COUNTIFS(Events!$U:$U,I957,Events!$R:$R,$B957)</f>
        <v>19</v>
      </c>
      <c r="E957" s="17">
        <f>SUM(C957:D957)</f>
        <v>142</v>
      </c>
      <c r="H957" s="25" t="s">
        <v>4551</v>
      </c>
      <c r="I957" s="25" t="s">
        <v>4550</v>
      </c>
      <c r="J957" s="25"/>
      <c r="K957" s="25"/>
      <c r="L957" s="25"/>
    </row>
    <row r="958" spans="1:12" ht="33.75" customHeight="1" x14ac:dyDescent="0.3">
      <c r="A958" s="24"/>
      <c r="B958" s="38" t="s">
        <v>4516</v>
      </c>
      <c r="C958" s="31">
        <f>COUNTIFS(Events!$U:$U,H958,Events!$R:$R,$B958)</f>
        <v>1</v>
      </c>
      <c r="D958" s="31">
        <f>COUNTIFS(Events!$U:$U,I958,Events!$R:$R,$B958)</f>
        <v>0</v>
      </c>
      <c r="E958" s="17">
        <f>SUM(C958:D958)</f>
        <v>1</v>
      </c>
      <c r="H958" s="25" t="s">
        <v>4551</v>
      </c>
      <c r="I958" s="25" t="s">
        <v>4550</v>
      </c>
      <c r="J958" s="25"/>
      <c r="K958" s="25"/>
      <c r="L958" s="25"/>
    </row>
    <row r="959" spans="1:12" ht="33.75" customHeight="1" x14ac:dyDescent="0.3">
      <c r="A959" s="24"/>
      <c r="B959" s="38" t="s">
        <v>4510</v>
      </c>
      <c r="C959" s="31">
        <f>COUNTIFS(Events!$U:$U,H959,Events!$R:$R,$B959)</f>
        <v>77</v>
      </c>
      <c r="D959" s="31">
        <f>COUNTIFS(Events!$U:$U,I959,Events!$R:$R,$B959)</f>
        <v>27</v>
      </c>
      <c r="E959" s="17">
        <f>SUM(C959:D959)</f>
        <v>104</v>
      </c>
      <c r="H959" s="25" t="s">
        <v>4551</v>
      </c>
      <c r="I959" s="25" t="s">
        <v>4550</v>
      </c>
      <c r="J959" s="25"/>
      <c r="K959" s="25"/>
      <c r="L959" s="25"/>
    </row>
    <row r="960" spans="1:12" ht="33.75" customHeight="1" x14ac:dyDescent="0.3">
      <c r="A960" s="24"/>
      <c r="B960" s="38" t="s">
        <v>4511</v>
      </c>
      <c r="C960" s="31">
        <f>COUNTIFS(Events!$U:$U,H960,Events!$R:$R,$B960)</f>
        <v>56</v>
      </c>
      <c r="D960" s="31">
        <f>COUNTIFS(Events!$U:$U,I960,Events!$R:$R,$B960)</f>
        <v>7</v>
      </c>
      <c r="E960" s="17">
        <f>SUM(C960:D960)</f>
        <v>63</v>
      </c>
      <c r="H960" s="25" t="s">
        <v>4551</v>
      </c>
      <c r="I960" s="25" t="s">
        <v>4550</v>
      </c>
      <c r="J960" s="25"/>
      <c r="K960" s="25"/>
      <c r="L960" s="25"/>
    </row>
    <row r="961" spans="1:12" ht="33.75" customHeight="1" x14ac:dyDescent="0.3">
      <c r="A961" s="24"/>
      <c r="B961" s="38" t="s">
        <v>4508</v>
      </c>
      <c r="C961" s="31">
        <f>COUNTIFS(Events!$U:$U,H961,Events!$R:$R,$B961)</f>
        <v>59</v>
      </c>
      <c r="D961" s="31">
        <f>COUNTIFS(Events!$U:$U,I961,Events!$R:$R,$B961)</f>
        <v>0</v>
      </c>
      <c r="E961" s="17">
        <f t="shared" ref="E961:E966" si="69">SUM(C961:D961)</f>
        <v>59</v>
      </c>
      <c r="H961" s="25" t="s">
        <v>4551</v>
      </c>
      <c r="I961" s="25" t="s">
        <v>4550</v>
      </c>
      <c r="J961" s="25"/>
      <c r="K961" s="25"/>
      <c r="L961" s="25"/>
    </row>
    <row r="962" spans="1:12" ht="33.75" customHeight="1" x14ac:dyDescent="0.3">
      <c r="A962" s="24"/>
      <c r="B962" s="38" t="s">
        <v>4512</v>
      </c>
      <c r="C962" s="31">
        <f>COUNTIFS(Events!$U:$U,H962,Events!$R:$R,$B962)</f>
        <v>13</v>
      </c>
      <c r="D962" s="31">
        <f>COUNTIFS(Events!$U:$U,I962,Events!$R:$R,$B962)</f>
        <v>3</v>
      </c>
      <c r="E962" s="17">
        <f t="shared" si="69"/>
        <v>16</v>
      </c>
      <c r="H962" s="25" t="s">
        <v>4551</v>
      </c>
      <c r="I962" s="25" t="s">
        <v>4550</v>
      </c>
      <c r="J962" s="25"/>
      <c r="K962" s="25"/>
      <c r="L962" s="25"/>
    </row>
    <row r="963" spans="1:12" ht="33.75" customHeight="1" x14ac:dyDescent="0.3">
      <c r="A963" s="24"/>
      <c r="B963" s="38" t="s">
        <v>4514</v>
      </c>
      <c r="C963" s="31">
        <f>COUNTIFS(Events!$U:$U,H963,Events!$R:$R,$B963)</f>
        <v>24</v>
      </c>
      <c r="D963" s="31">
        <f>COUNTIFS(Events!$U:$U,I963,Events!$R:$R,$B963)</f>
        <v>1</v>
      </c>
      <c r="E963" s="17">
        <f t="shared" si="69"/>
        <v>25</v>
      </c>
      <c r="H963" s="25" t="s">
        <v>4551</v>
      </c>
      <c r="I963" s="25" t="s">
        <v>4550</v>
      </c>
      <c r="J963" s="25"/>
      <c r="K963" s="25"/>
      <c r="L963" s="25"/>
    </row>
    <row r="964" spans="1:12" ht="33.75" customHeight="1" x14ac:dyDescent="0.3">
      <c r="A964" s="24"/>
      <c r="B964" s="38" t="s">
        <v>4515</v>
      </c>
      <c r="C964" s="31">
        <f>COUNTIFS(Events!$U:$U,H964,Events!$R:$R,$B964)</f>
        <v>1</v>
      </c>
      <c r="D964" s="31">
        <f>COUNTIFS(Events!$U:$U,I964,Events!$R:$R,$B964)</f>
        <v>0</v>
      </c>
      <c r="E964" s="17">
        <f t="shared" si="69"/>
        <v>1</v>
      </c>
      <c r="H964" s="25" t="s">
        <v>4551</v>
      </c>
      <c r="I964" s="25" t="s">
        <v>4550</v>
      </c>
      <c r="J964" s="25"/>
      <c r="K964" s="25"/>
      <c r="L964" s="25"/>
    </row>
    <row r="965" spans="1:12" ht="33.75" customHeight="1" x14ac:dyDescent="0.3">
      <c r="A965" s="24"/>
      <c r="B965" s="38" t="s">
        <v>4513</v>
      </c>
      <c r="C965" s="31">
        <f>COUNTIFS(Events!$U:$U,H965,Events!$R:$R,$B965)</f>
        <v>18</v>
      </c>
      <c r="D965" s="31">
        <f>COUNTIFS(Events!$U:$U,I965,Events!$R:$R,$B965)</f>
        <v>0</v>
      </c>
      <c r="E965" s="17">
        <f t="shared" si="69"/>
        <v>18</v>
      </c>
      <c r="H965" s="25" t="s">
        <v>4551</v>
      </c>
      <c r="I965" s="25" t="s">
        <v>4550</v>
      </c>
      <c r="J965" s="25"/>
      <c r="K965" s="25"/>
      <c r="L965" s="25"/>
    </row>
    <row r="966" spans="1:12" ht="33.75" customHeight="1" thickBot="1" x14ac:dyDescent="0.35">
      <c r="A966" s="24"/>
      <c r="B966" s="38" t="s">
        <v>4467</v>
      </c>
      <c r="C966" s="31">
        <f>COUNTIFS(Events!$U:$U,H966,Events!$R:$R,$B966)</f>
        <v>421</v>
      </c>
      <c r="D966" s="31">
        <f>COUNTIFS(Events!$U:$U,I966,Events!$R:$R,$B966)</f>
        <v>82</v>
      </c>
      <c r="E966" s="17">
        <f t="shared" si="69"/>
        <v>503</v>
      </c>
      <c r="H966" s="25" t="s">
        <v>4551</v>
      </c>
      <c r="I966" s="25" t="s">
        <v>4550</v>
      </c>
      <c r="J966" s="25"/>
      <c r="K966" s="25"/>
      <c r="L966" s="25"/>
    </row>
    <row r="967" spans="1:12" ht="33.75" customHeight="1" thickBot="1" x14ac:dyDescent="0.35">
      <c r="A967" s="24"/>
      <c r="B967" s="9" t="s">
        <v>5706</v>
      </c>
      <c r="C967" s="32">
        <f>SUM(C956:C966)</f>
        <v>822</v>
      </c>
      <c r="D967" s="19">
        <f>SUM(D956:D966)</f>
        <v>146</v>
      </c>
      <c r="E967" s="22">
        <f>SUM(E956:E966)</f>
        <v>968</v>
      </c>
    </row>
    <row r="968" spans="1:12" ht="60.75" customHeight="1" thickBot="1" x14ac:dyDescent="0.35">
      <c r="A968" s="24"/>
      <c r="B968" s="82" t="s">
        <v>5707</v>
      </c>
      <c r="C968" s="83"/>
      <c r="D968" s="83"/>
      <c r="E968" s="84"/>
    </row>
    <row r="969" spans="1:12" ht="17.399999999999999" x14ac:dyDescent="0.3">
      <c r="A969" s="24"/>
    </row>
    <row r="970" spans="1:12" ht="18" thickBot="1" x14ac:dyDescent="0.35">
      <c r="A970" s="24"/>
    </row>
    <row r="971" spans="1:12" ht="40.5" customHeight="1" thickBot="1" x14ac:dyDescent="0.35">
      <c r="A971" s="24"/>
      <c r="B971" s="88" t="s">
        <v>5829</v>
      </c>
      <c r="C971" s="89"/>
      <c r="D971" s="89"/>
      <c r="E971" s="90"/>
    </row>
    <row r="972" spans="1:12" ht="46.5" customHeight="1" thickBot="1" x14ac:dyDescent="0.35">
      <c r="A972" s="24"/>
      <c r="B972" s="85" t="s">
        <v>5751</v>
      </c>
      <c r="C972" s="86"/>
      <c r="D972" s="86"/>
      <c r="E972" s="87"/>
    </row>
    <row r="973" spans="1:12" ht="46.5" customHeight="1" thickBot="1" x14ac:dyDescent="0.35">
      <c r="A973" s="24"/>
      <c r="B973" s="3"/>
      <c r="C973" s="29" t="s">
        <v>4551</v>
      </c>
      <c r="D973" s="5" t="s">
        <v>4550</v>
      </c>
      <c r="E973" s="9" t="s">
        <v>5706</v>
      </c>
    </row>
    <row r="974" spans="1:12" ht="33.75" customHeight="1" x14ac:dyDescent="0.3">
      <c r="A974" s="24"/>
      <c r="B974" s="38" t="s">
        <v>4505</v>
      </c>
      <c r="C974" s="31">
        <f>COUNTIFS(Events!$U:$U,H974,Events!$Q:$Q,$B974)</f>
        <v>136</v>
      </c>
      <c r="D974" s="31">
        <f>COUNTIFS(Events!$U:$U,I974,Events!$Q:$Q,$B974)</f>
        <v>34</v>
      </c>
      <c r="E974" s="13">
        <f>SUM(C974:D974)</f>
        <v>170</v>
      </c>
      <c r="H974" s="25" t="s">
        <v>4551</v>
      </c>
      <c r="I974" s="25" t="s">
        <v>4550</v>
      </c>
      <c r="J974" s="25"/>
      <c r="K974" s="25"/>
      <c r="L974" s="25"/>
    </row>
    <row r="975" spans="1:12" ht="33.75" customHeight="1" thickBot="1" x14ac:dyDescent="0.35">
      <c r="A975" s="24"/>
      <c r="B975" s="38" t="s">
        <v>4506</v>
      </c>
      <c r="C975" s="31">
        <f>COUNTIFS(Events!$U:$U,H975,Events!$Q:$Q,$B975)</f>
        <v>686</v>
      </c>
      <c r="D975" s="31">
        <f>COUNTIFS(Events!$U:$U,I975,Events!$Q:$Q,$B975)</f>
        <v>112</v>
      </c>
      <c r="E975" s="17">
        <f>SUM(C975:D975)</f>
        <v>798</v>
      </c>
      <c r="H975" s="25" t="s">
        <v>4551</v>
      </c>
      <c r="I975" s="25" t="s">
        <v>4550</v>
      </c>
      <c r="J975" s="25"/>
      <c r="K975" s="25"/>
      <c r="L975" s="25"/>
    </row>
    <row r="976" spans="1:12" ht="33.75" customHeight="1" thickBot="1" x14ac:dyDescent="0.35">
      <c r="A976" s="24"/>
      <c r="B976" s="9" t="s">
        <v>5706</v>
      </c>
      <c r="C976" s="32">
        <f>SUM(C974:C975)</f>
        <v>822</v>
      </c>
      <c r="D976" s="19">
        <f>SUM(D974:D975)</f>
        <v>146</v>
      </c>
      <c r="E976" s="22">
        <f>SUM(E974:E975)</f>
        <v>968</v>
      </c>
    </row>
    <row r="977" spans="1:12" ht="63.75" customHeight="1" thickBot="1" x14ac:dyDescent="0.35">
      <c r="A977" s="24"/>
      <c r="B977" s="82" t="s">
        <v>5707</v>
      </c>
      <c r="C977" s="83"/>
      <c r="D977" s="83"/>
      <c r="E977" s="84"/>
    </row>
    <row r="978" spans="1:12" ht="17.399999999999999" x14ac:dyDescent="0.3">
      <c r="A978" s="24"/>
    </row>
    <row r="979" spans="1:12" ht="18" thickBot="1" x14ac:dyDescent="0.35">
      <c r="A979" s="24"/>
    </row>
    <row r="980" spans="1:12" ht="40.5" customHeight="1" thickBot="1" x14ac:dyDescent="0.35">
      <c r="A980" s="24"/>
      <c r="B980" s="88" t="s">
        <v>5829</v>
      </c>
      <c r="C980" s="89"/>
      <c r="D980" s="89"/>
      <c r="E980" s="90"/>
    </row>
    <row r="981" spans="1:12" ht="46.5" customHeight="1" thickBot="1" x14ac:dyDescent="0.35">
      <c r="A981" s="24"/>
      <c r="B981" s="85" t="s">
        <v>5752</v>
      </c>
      <c r="C981" s="86"/>
      <c r="D981" s="86"/>
      <c r="E981" s="87"/>
    </row>
    <row r="982" spans="1:12" ht="46.5" customHeight="1" thickBot="1" x14ac:dyDescent="0.35">
      <c r="A982" s="24"/>
      <c r="B982" s="3"/>
      <c r="C982" s="4" t="s">
        <v>4551</v>
      </c>
      <c r="D982" s="5" t="s">
        <v>4550</v>
      </c>
      <c r="E982" s="9" t="s">
        <v>5706</v>
      </c>
    </row>
    <row r="983" spans="1:12" ht="33.75" customHeight="1" x14ac:dyDescent="0.3">
      <c r="A983" s="24"/>
      <c r="B983" s="37" t="s">
        <v>4463</v>
      </c>
      <c r="C983" s="31">
        <f>COUNTIFS(Events!$U:$U,H983,Events!$AH:$AH,$B983)</f>
        <v>13</v>
      </c>
      <c r="D983" s="31">
        <f>COUNTIFS(Events!$U:$U,I983,Events!$AH:$AH,$B983)</f>
        <v>0</v>
      </c>
      <c r="E983" s="13">
        <f t="shared" ref="E983:E988" si="70">SUM(C983:D983)</f>
        <v>13</v>
      </c>
      <c r="H983" s="25" t="s">
        <v>4551</v>
      </c>
      <c r="I983" s="25" t="s">
        <v>4550</v>
      </c>
      <c r="J983" s="25"/>
      <c r="K983" s="25"/>
      <c r="L983" s="25"/>
    </row>
    <row r="984" spans="1:12" ht="33.75" customHeight="1" x14ac:dyDescent="0.3">
      <c r="A984" s="24"/>
      <c r="B984" s="38" t="s">
        <v>4464</v>
      </c>
      <c r="C984" s="31">
        <f>COUNTIFS(Events!$U:$U,H984,Events!$AH:$AH,$B984)</f>
        <v>6</v>
      </c>
      <c r="D984" s="31">
        <f>COUNTIFS(Events!$U:$U,I984,Events!$AH:$AH,$B984)</f>
        <v>0</v>
      </c>
      <c r="E984" s="17">
        <f t="shared" si="70"/>
        <v>6</v>
      </c>
      <c r="H984" s="25" t="s">
        <v>4551</v>
      </c>
      <c r="I984" s="25" t="s">
        <v>4550</v>
      </c>
      <c r="J984" s="25"/>
      <c r="K984" s="25"/>
      <c r="L984" s="25"/>
    </row>
    <row r="985" spans="1:12" ht="33.75" customHeight="1" x14ac:dyDescent="0.3">
      <c r="A985" s="24"/>
      <c r="B985" s="38" t="s">
        <v>4465</v>
      </c>
      <c r="C985" s="31">
        <f>COUNTIFS(Events!$U:$U,H985,Events!$AH:$AH,$B985)</f>
        <v>64</v>
      </c>
      <c r="D985" s="31">
        <f>COUNTIFS(Events!$U:$U,I985,Events!$AH:$AH,$B985)</f>
        <v>0</v>
      </c>
      <c r="E985" s="17">
        <f t="shared" si="70"/>
        <v>64</v>
      </c>
      <c r="H985" s="25" t="s">
        <v>4551</v>
      </c>
      <c r="I985" s="25" t="s">
        <v>4550</v>
      </c>
      <c r="J985" s="25"/>
      <c r="K985" s="25"/>
      <c r="L985" s="25"/>
    </row>
    <row r="986" spans="1:12" ht="33.75" customHeight="1" x14ac:dyDescent="0.3">
      <c r="A986" s="24"/>
      <c r="B986" s="38" t="s">
        <v>4466</v>
      </c>
      <c r="C986" s="31">
        <f>COUNTIFS(Events!$U:$U,H986,Events!$AH:$AH,$B986)</f>
        <v>342</v>
      </c>
      <c r="D986" s="31">
        <f>COUNTIFS(Events!$U:$U,I986,Events!$AH:$AH,$B986)</f>
        <v>2</v>
      </c>
      <c r="E986" s="17">
        <f t="shared" si="70"/>
        <v>344</v>
      </c>
      <c r="H986" s="25" t="s">
        <v>4551</v>
      </c>
      <c r="I986" s="25" t="s">
        <v>4550</v>
      </c>
      <c r="J986" s="25"/>
      <c r="K986" s="25"/>
      <c r="L986" s="25"/>
    </row>
    <row r="987" spans="1:12" ht="33.75" customHeight="1" x14ac:dyDescent="0.3">
      <c r="A987" s="24"/>
      <c r="B987" s="38" t="s">
        <v>4467</v>
      </c>
      <c r="C987" s="31">
        <f>COUNTIFS(Events!$U:$U,H987,Events!$AH:$AH,$B987)</f>
        <v>4</v>
      </c>
      <c r="D987" s="31">
        <f>COUNTIFS(Events!$U:$U,I987,Events!$AH:$AH,$B987)</f>
        <v>1</v>
      </c>
      <c r="E987" s="17">
        <f t="shared" si="70"/>
        <v>5</v>
      </c>
      <c r="H987" s="25" t="s">
        <v>4551</v>
      </c>
      <c r="I987" s="25" t="s">
        <v>4550</v>
      </c>
      <c r="J987" s="25"/>
      <c r="K987" s="25"/>
      <c r="L987" s="25"/>
    </row>
    <row r="988" spans="1:12" ht="33.75" customHeight="1" thickBot="1" x14ac:dyDescent="0.35">
      <c r="A988" s="24"/>
      <c r="B988" s="39" t="s">
        <v>4468</v>
      </c>
      <c r="C988" s="31">
        <f>COUNTIFS(Events!$U:$U,H988,Events!$AH:$AH,$B988)</f>
        <v>393</v>
      </c>
      <c r="D988" s="31">
        <f>COUNTIFS(Events!$U:$U,I988,Events!$AH:$AH,$B988)</f>
        <v>143</v>
      </c>
      <c r="E988" s="17">
        <f t="shared" si="70"/>
        <v>536</v>
      </c>
      <c r="H988" s="25" t="s">
        <v>4551</v>
      </c>
      <c r="I988" s="25" t="s">
        <v>4550</v>
      </c>
      <c r="J988" s="25"/>
      <c r="K988" s="25"/>
      <c r="L988" s="25"/>
    </row>
    <row r="989" spans="1:12" ht="33.75" customHeight="1" thickBot="1" x14ac:dyDescent="0.35">
      <c r="A989" s="24"/>
      <c r="B989" s="9" t="s">
        <v>5706</v>
      </c>
      <c r="C989" s="18">
        <f>SUM(C983:C988)</f>
        <v>822</v>
      </c>
      <c r="D989" s="19">
        <f>SUM(D983:D988)</f>
        <v>146</v>
      </c>
      <c r="E989" s="22">
        <f>SUM(E983:E988)</f>
        <v>968</v>
      </c>
    </row>
    <row r="990" spans="1:12" ht="61.5" customHeight="1" thickBot="1" x14ac:dyDescent="0.35">
      <c r="A990" s="24"/>
      <c r="B990" s="82" t="s">
        <v>5707</v>
      </c>
      <c r="C990" s="83"/>
      <c r="D990" s="83"/>
      <c r="E990" s="84"/>
    </row>
    <row r="991" spans="1:12" ht="17.399999999999999" x14ac:dyDescent="0.3">
      <c r="A991" s="24"/>
    </row>
    <row r="992" spans="1:12" ht="18" thickBot="1" x14ac:dyDescent="0.35">
      <c r="A992" s="24"/>
    </row>
    <row r="993" spans="1:12" ht="40.5" customHeight="1" thickBot="1" x14ac:dyDescent="0.35">
      <c r="A993" s="24"/>
      <c r="B993" s="88" t="s">
        <v>5829</v>
      </c>
      <c r="C993" s="89"/>
      <c r="D993" s="89"/>
      <c r="E993" s="90"/>
    </row>
    <row r="994" spans="1:12" ht="46.5" customHeight="1" thickBot="1" x14ac:dyDescent="0.35">
      <c r="A994" s="24"/>
      <c r="B994" s="85" t="s">
        <v>5821</v>
      </c>
      <c r="C994" s="86"/>
      <c r="D994" s="86"/>
      <c r="E994" s="87"/>
    </row>
    <row r="995" spans="1:12" ht="46.5" customHeight="1" thickBot="1" x14ac:dyDescent="0.35">
      <c r="A995" s="24"/>
      <c r="B995" s="3"/>
      <c r="C995" s="4" t="s">
        <v>4551</v>
      </c>
      <c r="D995" s="5" t="s">
        <v>4550</v>
      </c>
      <c r="E995" s="9" t="s">
        <v>5706</v>
      </c>
    </row>
    <row r="996" spans="1:12" ht="33.75" customHeight="1" x14ac:dyDescent="0.3">
      <c r="A996" s="24"/>
      <c r="B996" s="37" t="s">
        <v>4500</v>
      </c>
      <c r="C996" s="31">
        <f>COUNTIFS(Events!$U:$U,H996,Events!$AM:$AM,$B996)</f>
        <v>5</v>
      </c>
      <c r="D996" s="31">
        <f>COUNTIFS(Events!$U:$U,I996,Events!$AM:$AM,$B996)</f>
        <v>0</v>
      </c>
      <c r="E996" s="13">
        <f>SUM(C996:D996)</f>
        <v>5</v>
      </c>
      <c r="H996" s="25" t="s">
        <v>4551</v>
      </c>
      <c r="I996" s="25" t="s">
        <v>4550</v>
      </c>
      <c r="J996" s="25"/>
      <c r="K996" s="25"/>
      <c r="L996" s="25"/>
    </row>
    <row r="997" spans="1:12" ht="33.75" customHeight="1" x14ac:dyDescent="0.3">
      <c r="A997" s="24"/>
      <c r="B997" s="38" t="s">
        <v>4501</v>
      </c>
      <c r="C997" s="31">
        <f>COUNTIFS(Events!$U:$U,H997,Events!$AM:$AM,$B997)</f>
        <v>126</v>
      </c>
      <c r="D997" s="31">
        <f>COUNTIFS(Events!$U:$U,I997,Events!$AM:$AM,$B997)</f>
        <v>7</v>
      </c>
      <c r="E997" s="17">
        <f>SUM(C997:D997)</f>
        <v>133</v>
      </c>
      <c r="H997" s="25" t="s">
        <v>4551</v>
      </c>
      <c r="I997" s="25" t="s">
        <v>4550</v>
      </c>
      <c r="J997" s="25"/>
      <c r="K997" s="25"/>
      <c r="L997" s="25"/>
    </row>
    <row r="998" spans="1:12" ht="33.75" customHeight="1" x14ac:dyDescent="0.3">
      <c r="A998" s="24"/>
      <c r="B998" s="38" t="s">
        <v>4499</v>
      </c>
      <c r="C998" s="31">
        <f>COUNTIFS(Events!$U:$U,H998,Events!$AM:$AM,$B998)</f>
        <v>14</v>
      </c>
      <c r="D998" s="31">
        <f>COUNTIFS(Events!$U:$U,I998,Events!$AM:$AM,$B998)</f>
        <v>1</v>
      </c>
      <c r="E998" s="17">
        <f>SUM(C998:D998)</f>
        <v>15</v>
      </c>
      <c r="H998" s="25" t="s">
        <v>4551</v>
      </c>
      <c r="I998" s="25" t="s">
        <v>4550</v>
      </c>
      <c r="J998" s="25"/>
      <c r="K998" s="25"/>
      <c r="L998" s="25"/>
    </row>
    <row r="999" spans="1:12" ht="33.75" customHeight="1" thickBot="1" x14ac:dyDescent="0.35">
      <c r="A999" s="24"/>
      <c r="B999" s="38" t="s">
        <v>4498</v>
      </c>
      <c r="C999" s="31">
        <f>COUNTIFS(Events!$U:$U,H999,Events!$AM:$AM,$B999)</f>
        <v>677</v>
      </c>
      <c r="D999" s="31">
        <f>COUNTIFS(Events!$U:$U,I999,Events!$AM:$AM,$B999)</f>
        <v>138</v>
      </c>
      <c r="E999" s="17">
        <f>SUM(C999:D999)</f>
        <v>815</v>
      </c>
      <c r="H999" s="25" t="s">
        <v>4551</v>
      </c>
      <c r="I999" s="25" t="s">
        <v>4550</v>
      </c>
      <c r="J999" s="25"/>
      <c r="K999" s="25"/>
      <c r="L999" s="25"/>
    </row>
    <row r="1000" spans="1:12" ht="33.75" customHeight="1" thickBot="1" x14ac:dyDescent="0.35">
      <c r="A1000" s="24"/>
      <c r="B1000" s="9" t="s">
        <v>5706</v>
      </c>
      <c r="C1000" s="32">
        <f>SUM(C996:C999)</f>
        <v>822</v>
      </c>
      <c r="D1000" s="19">
        <f>SUM(D996:D999)</f>
        <v>146</v>
      </c>
      <c r="E1000" s="22">
        <f>SUM(E996:E999)</f>
        <v>968</v>
      </c>
    </row>
    <row r="1001" spans="1:12" ht="61.5" customHeight="1" thickBot="1" x14ac:dyDescent="0.35">
      <c r="A1001" s="24"/>
      <c r="B1001" s="82" t="s">
        <v>5707</v>
      </c>
      <c r="C1001" s="83"/>
      <c r="D1001" s="83"/>
      <c r="E1001" s="84"/>
    </row>
    <row r="1002" spans="1:12" ht="17.399999999999999" x14ac:dyDescent="0.3">
      <c r="A1002" s="24"/>
    </row>
    <row r="1003" spans="1:12" ht="18" thickBot="1" x14ac:dyDescent="0.35">
      <c r="A1003" s="24"/>
    </row>
    <row r="1004" spans="1:12" ht="40.5" customHeight="1" thickBot="1" x14ac:dyDescent="0.35">
      <c r="A1004" s="24"/>
      <c r="B1004" s="88" t="s">
        <v>5829</v>
      </c>
      <c r="C1004" s="89"/>
      <c r="D1004" s="89"/>
      <c r="E1004" s="90"/>
    </row>
    <row r="1005" spans="1:12" ht="46.5" customHeight="1" thickBot="1" x14ac:dyDescent="0.35">
      <c r="A1005" s="24"/>
      <c r="B1005" s="85" t="s">
        <v>5753</v>
      </c>
      <c r="C1005" s="86"/>
      <c r="D1005" s="86"/>
      <c r="E1005" s="87"/>
    </row>
    <row r="1006" spans="1:12" ht="46.5" customHeight="1" thickBot="1" x14ac:dyDescent="0.35">
      <c r="A1006" s="24"/>
      <c r="B1006" s="3"/>
      <c r="C1006" s="4" t="s">
        <v>4551</v>
      </c>
      <c r="D1006" s="5" t="s">
        <v>4550</v>
      </c>
      <c r="E1006" s="9" t="s">
        <v>5706</v>
      </c>
    </row>
    <row r="1007" spans="1:12" ht="33.75" customHeight="1" x14ac:dyDescent="0.3">
      <c r="A1007" s="24"/>
      <c r="B1007" s="37" t="s">
        <v>4490</v>
      </c>
      <c r="C1007" s="31">
        <f>COUNTIFS(Events!$U:$U,H1007,Events!$AN:$AN,$B1007)</f>
        <v>1</v>
      </c>
      <c r="D1007" s="31">
        <f>COUNTIFS(Events!$U:$U,I1007,Events!$AN:$AN,$B1007)</f>
        <v>0</v>
      </c>
      <c r="E1007" s="13">
        <f t="shared" ref="E1007:E1017" si="71">SUM(C1007:D1007)</f>
        <v>1</v>
      </c>
      <c r="H1007" s="25" t="s">
        <v>4551</v>
      </c>
      <c r="I1007" s="25" t="s">
        <v>4550</v>
      </c>
      <c r="J1007" s="25"/>
      <c r="K1007" s="25"/>
      <c r="L1007" s="25"/>
    </row>
    <row r="1008" spans="1:12" ht="33.75" customHeight="1" x14ac:dyDescent="0.3">
      <c r="A1008" s="24"/>
      <c r="B1008" s="38" t="s">
        <v>159</v>
      </c>
      <c r="C1008" s="31">
        <f>COUNTIFS(Events!$U:$U,H1008,Events!$AN:$AN,$B1008)</f>
        <v>0</v>
      </c>
      <c r="D1008" s="31">
        <f>COUNTIFS(Events!$U:$U,I1008,Events!$AN:$AN,$B1008)</f>
        <v>1</v>
      </c>
      <c r="E1008" s="17">
        <f t="shared" si="71"/>
        <v>1</v>
      </c>
      <c r="H1008" s="25" t="s">
        <v>4551</v>
      </c>
      <c r="I1008" s="25" t="s">
        <v>4550</v>
      </c>
      <c r="J1008" s="25"/>
      <c r="K1008" s="25"/>
      <c r="L1008" s="25"/>
    </row>
    <row r="1009" spans="1:12" ht="33.75" customHeight="1" x14ac:dyDescent="0.3">
      <c r="A1009" s="24"/>
      <c r="B1009" s="38" t="s">
        <v>22</v>
      </c>
      <c r="C1009" s="31">
        <f>COUNTIFS(Events!$U:$U,H1009,Events!$AN:$AN,$B1009)</f>
        <v>110</v>
      </c>
      <c r="D1009" s="31">
        <f>COUNTIFS(Events!$U:$U,I1009,Events!$AN:$AN,$B1009)</f>
        <v>3</v>
      </c>
      <c r="E1009" s="17">
        <f t="shared" si="71"/>
        <v>113</v>
      </c>
      <c r="H1009" s="25" t="s">
        <v>4551</v>
      </c>
      <c r="I1009" s="25" t="s">
        <v>4550</v>
      </c>
      <c r="J1009" s="25"/>
      <c r="K1009" s="25"/>
      <c r="L1009" s="25"/>
    </row>
    <row r="1010" spans="1:12" ht="33.75" customHeight="1" x14ac:dyDescent="0.3">
      <c r="A1010" s="24"/>
      <c r="B1010" s="38" t="s">
        <v>4497</v>
      </c>
      <c r="C1010" s="31">
        <f>COUNTIFS(Events!$U:$U,H1010,Events!$AN:$AN,$B1010)</f>
        <v>2</v>
      </c>
      <c r="D1010" s="31">
        <f>COUNTIFS(Events!$U:$U,I1010,Events!$AN:$AN,$B1010)</f>
        <v>0</v>
      </c>
      <c r="E1010" s="17">
        <f t="shared" si="71"/>
        <v>2</v>
      </c>
      <c r="H1010" s="25" t="s">
        <v>4551</v>
      </c>
      <c r="I1010" s="25" t="s">
        <v>4550</v>
      </c>
      <c r="J1010" s="25"/>
      <c r="K1010" s="25"/>
      <c r="L1010" s="25"/>
    </row>
    <row r="1011" spans="1:12" ht="33.75" customHeight="1" x14ac:dyDescent="0.3">
      <c r="A1011" s="24"/>
      <c r="B1011" s="38" t="s">
        <v>4491</v>
      </c>
      <c r="C1011" s="31">
        <f>COUNTIFS(Events!$U:$U,H1011,Events!$AN:$AN,$B1011)</f>
        <v>9</v>
      </c>
      <c r="D1011" s="31">
        <f>COUNTIFS(Events!$U:$U,I1011,Events!$AN:$AN,$B1011)</f>
        <v>2</v>
      </c>
      <c r="E1011" s="17">
        <f t="shared" si="71"/>
        <v>11</v>
      </c>
      <c r="H1011" s="25" t="s">
        <v>4551</v>
      </c>
      <c r="I1011" s="25" t="s">
        <v>4550</v>
      </c>
      <c r="J1011" s="25"/>
      <c r="K1011" s="25"/>
      <c r="L1011" s="25"/>
    </row>
    <row r="1012" spans="1:12" ht="33.75" customHeight="1" x14ac:dyDescent="0.3">
      <c r="A1012" s="24"/>
      <c r="B1012" s="38" t="s">
        <v>4494</v>
      </c>
      <c r="C1012" s="31">
        <f>COUNTIFS(Events!$U:$U,H1012,Events!$AN:$AN,$B1012)</f>
        <v>10</v>
      </c>
      <c r="D1012" s="31">
        <f>COUNTIFS(Events!$U:$U,I1012,Events!$AN:$AN,$B1012)</f>
        <v>1</v>
      </c>
      <c r="E1012" s="17">
        <f t="shared" si="71"/>
        <v>11</v>
      </c>
      <c r="H1012" s="25" t="s">
        <v>4551</v>
      </c>
      <c r="I1012" s="25" t="s">
        <v>4550</v>
      </c>
      <c r="J1012" s="25"/>
      <c r="K1012" s="25"/>
      <c r="L1012" s="25"/>
    </row>
    <row r="1013" spans="1:12" ht="33.75" customHeight="1" x14ac:dyDescent="0.3">
      <c r="A1013" s="24"/>
      <c r="B1013" s="38" t="s">
        <v>4495</v>
      </c>
      <c r="C1013" s="31">
        <f>COUNTIFS(Events!$U:$U,H1013,Events!$AN:$AN,$B1013)</f>
        <v>0</v>
      </c>
      <c r="D1013" s="31">
        <f>COUNTIFS(Events!$U:$U,I1013,Events!$AN:$AN,$B1013)</f>
        <v>0</v>
      </c>
      <c r="E1013" s="17">
        <f t="shared" si="71"/>
        <v>0</v>
      </c>
      <c r="H1013" s="25" t="s">
        <v>4551</v>
      </c>
      <c r="I1013" s="25" t="s">
        <v>4550</v>
      </c>
      <c r="J1013" s="25"/>
      <c r="K1013" s="25"/>
      <c r="L1013" s="25"/>
    </row>
    <row r="1014" spans="1:12" ht="33.75" customHeight="1" x14ac:dyDescent="0.3">
      <c r="A1014" s="24"/>
      <c r="B1014" s="38" t="s">
        <v>4493</v>
      </c>
      <c r="C1014" s="31">
        <f>COUNTIFS(Events!$U:$U,H1014,Events!$AN:$AN,$B1014)</f>
        <v>1</v>
      </c>
      <c r="D1014" s="31">
        <f>COUNTIFS(Events!$U:$U,I1014,Events!$AN:$AN,$B1014)</f>
        <v>0</v>
      </c>
      <c r="E1014" s="17">
        <f t="shared" si="71"/>
        <v>1</v>
      </c>
      <c r="H1014" s="25" t="s">
        <v>4551</v>
      </c>
      <c r="I1014" s="25" t="s">
        <v>4550</v>
      </c>
      <c r="J1014" s="25"/>
      <c r="K1014" s="25"/>
      <c r="L1014" s="25"/>
    </row>
    <row r="1015" spans="1:12" ht="33.75" customHeight="1" x14ac:dyDescent="0.3">
      <c r="A1015" s="24"/>
      <c r="B1015" s="38" t="s">
        <v>4496</v>
      </c>
      <c r="C1015" s="31">
        <f>COUNTIFS(Events!$U:$U,H1015,Events!$AN:$AN,$B1015)</f>
        <v>0</v>
      </c>
      <c r="D1015" s="31">
        <f>COUNTIFS(Events!$U:$U,I1015,Events!$AN:$AN,$B1015)</f>
        <v>0</v>
      </c>
      <c r="E1015" s="17">
        <f t="shared" si="71"/>
        <v>0</v>
      </c>
      <c r="H1015" s="25" t="s">
        <v>4551</v>
      </c>
      <c r="I1015" s="25" t="s">
        <v>4550</v>
      </c>
      <c r="J1015" s="25"/>
      <c r="K1015" s="25"/>
      <c r="L1015" s="25"/>
    </row>
    <row r="1016" spans="1:12" ht="33.75" customHeight="1" x14ac:dyDescent="0.3">
      <c r="A1016" s="24"/>
      <c r="B1016" s="38" t="s">
        <v>36</v>
      </c>
      <c r="C1016" s="31">
        <f>COUNTIFS(Events!$U:$U,H1016,Events!$AN:$AN,$B1016)</f>
        <v>12</v>
      </c>
      <c r="D1016" s="31">
        <f>COUNTIFS(Events!$U:$U,I1016,Events!$AN:$AN,$B1016)</f>
        <v>1</v>
      </c>
      <c r="E1016" s="17">
        <f t="shared" si="71"/>
        <v>13</v>
      </c>
      <c r="H1016" s="25" t="s">
        <v>4551</v>
      </c>
      <c r="I1016" s="25" t="s">
        <v>4550</v>
      </c>
      <c r="J1016" s="25"/>
      <c r="K1016" s="25"/>
      <c r="L1016" s="25"/>
    </row>
    <row r="1017" spans="1:12" ht="33.75" customHeight="1" thickBot="1" x14ac:dyDescent="0.35">
      <c r="A1017" s="24"/>
      <c r="B1017" s="38" t="s">
        <v>4498</v>
      </c>
      <c r="C1017" s="31">
        <f>COUNTIFS(Events!$U:$U,H1017,Events!$AN:$AN,$B1017)</f>
        <v>677</v>
      </c>
      <c r="D1017" s="31">
        <f>COUNTIFS(Events!$U:$U,I1017,Events!$AN:$AN,$B1017)</f>
        <v>138</v>
      </c>
      <c r="E1017" s="17">
        <f t="shared" si="71"/>
        <v>815</v>
      </c>
      <c r="H1017" s="25" t="s">
        <v>4551</v>
      </c>
      <c r="I1017" s="25" t="s">
        <v>4550</v>
      </c>
      <c r="J1017" s="25"/>
      <c r="K1017" s="25"/>
      <c r="L1017" s="25"/>
    </row>
    <row r="1018" spans="1:12" ht="33.75" customHeight="1" thickBot="1" x14ac:dyDescent="0.35">
      <c r="A1018" s="24"/>
      <c r="B1018" s="9" t="s">
        <v>5706</v>
      </c>
      <c r="C1018" s="32">
        <f>SUM(C1007:C1017)</f>
        <v>822</v>
      </c>
      <c r="D1018" s="19">
        <f>SUM(D1007:D1017)</f>
        <v>146</v>
      </c>
      <c r="E1018" s="22">
        <f>SUM(E1007:E1017)</f>
        <v>968</v>
      </c>
    </row>
    <row r="1019" spans="1:12" ht="61.5" customHeight="1" thickBot="1" x14ac:dyDescent="0.35">
      <c r="A1019" s="24"/>
      <c r="B1019" s="82" t="s">
        <v>5707</v>
      </c>
      <c r="C1019" s="83"/>
      <c r="D1019" s="83"/>
      <c r="E1019" s="84"/>
    </row>
    <row r="1020" spans="1:12" ht="17.399999999999999" x14ac:dyDescent="0.3">
      <c r="A1020" s="24"/>
    </row>
    <row r="1021" spans="1:12" ht="18" thickBot="1" x14ac:dyDescent="0.35">
      <c r="A1021" s="24"/>
    </row>
    <row r="1022" spans="1:12" ht="40.5" customHeight="1" thickBot="1" x14ac:dyDescent="0.35">
      <c r="A1022" s="24"/>
      <c r="B1022" s="88" t="s">
        <v>5829</v>
      </c>
      <c r="C1022" s="89"/>
      <c r="D1022" s="89"/>
      <c r="E1022" s="90"/>
    </row>
    <row r="1023" spans="1:12" ht="46.5" customHeight="1" thickBot="1" x14ac:dyDescent="0.35">
      <c r="A1023" s="24"/>
      <c r="B1023" s="85" t="s">
        <v>5754</v>
      </c>
      <c r="C1023" s="86"/>
      <c r="D1023" s="86"/>
      <c r="E1023" s="87"/>
    </row>
    <row r="1024" spans="1:12" ht="46.5" customHeight="1" thickBot="1" x14ac:dyDescent="0.35">
      <c r="A1024" s="24"/>
      <c r="B1024" s="3"/>
      <c r="C1024" s="4" t="s">
        <v>4551</v>
      </c>
      <c r="D1024" s="5" t="s">
        <v>4550</v>
      </c>
      <c r="E1024" s="9" t="s">
        <v>5706</v>
      </c>
    </row>
    <row r="1025" spans="1:12" ht="33.75" customHeight="1" x14ac:dyDescent="0.3">
      <c r="A1025" s="24"/>
      <c r="B1025" s="37" t="s">
        <v>4502</v>
      </c>
      <c r="C1025" s="31">
        <f>COUNTIFS(Events!$U:$U,H1025,Events!$AO:$AO,$B1025)</f>
        <v>104</v>
      </c>
      <c r="D1025" s="31">
        <f>COUNTIFS(Events!$U:$U,I1025,Events!$AO:$AO,$B1025)</f>
        <v>3</v>
      </c>
      <c r="E1025" s="13">
        <f>SUM(C1025:D1025)</f>
        <v>107</v>
      </c>
      <c r="H1025" s="25" t="s">
        <v>4551</v>
      </c>
      <c r="I1025" s="25" t="s">
        <v>4550</v>
      </c>
      <c r="J1025" s="25"/>
      <c r="K1025" s="25"/>
      <c r="L1025" s="25"/>
    </row>
    <row r="1026" spans="1:12" ht="33.75" customHeight="1" x14ac:dyDescent="0.3">
      <c r="A1026" s="24"/>
      <c r="B1026" s="38" t="s">
        <v>4503</v>
      </c>
      <c r="C1026" s="31">
        <f>COUNTIFS(Events!$U:$U,H1026,Events!$AO:$AO,$B1026)</f>
        <v>40</v>
      </c>
      <c r="D1026" s="31">
        <f>COUNTIFS(Events!$U:$U,I1026,Events!$AO:$AO,$B1026)</f>
        <v>5</v>
      </c>
      <c r="E1026" s="17">
        <f>SUM(C1026:D1026)</f>
        <v>45</v>
      </c>
      <c r="H1026" s="25" t="s">
        <v>4551</v>
      </c>
      <c r="I1026" s="25" t="s">
        <v>4550</v>
      </c>
      <c r="J1026" s="25"/>
      <c r="K1026" s="25"/>
      <c r="L1026" s="25"/>
    </row>
    <row r="1027" spans="1:12" ht="33.75" customHeight="1" x14ac:dyDescent="0.3">
      <c r="A1027" s="24"/>
      <c r="B1027" s="38" t="s">
        <v>4504</v>
      </c>
      <c r="C1027" s="31">
        <f>COUNTIFS(Events!$U:$U,H1027,Events!$AO:$AO,$B1027)</f>
        <v>1</v>
      </c>
      <c r="D1027" s="31">
        <f>COUNTIFS(Events!$U:$U,I1027,Events!$AO:$AO,$B1027)</f>
        <v>0</v>
      </c>
      <c r="E1027" s="17">
        <f>SUM(C1027:D1027)</f>
        <v>1</v>
      </c>
      <c r="H1027" s="25" t="s">
        <v>4551</v>
      </c>
      <c r="I1027" s="25" t="s">
        <v>4550</v>
      </c>
      <c r="J1027" s="25"/>
      <c r="K1027" s="25"/>
      <c r="L1027" s="25"/>
    </row>
    <row r="1028" spans="1:12" ht="33.75" customHeight="1" x14ac:dyDescent="0.3">
      <c r="A1028" s="24"/>
      <c r="B1028" s="38" t="s">
        <v>4467</v>
      </c>
      <c r="C1028" s="31">
        <f>COUNTIFS(Events!$U:$U,H1028,Events!$AO:$AO,$B1028)</f>
        <v>0</v>
      </c>
      <c r="D1028" s="31">
        <f>COUNTIFS(Events!$U:$U,I1028,Events!$AO:$AO,$B1028)</f>
        <v>0</v>
      </c>
      <c r="E1028" s="17">
        <f>SUM(C1028:D1028)</f>
        <v>0</v>
      </c>
      <c r="H1028" s="25" t="s">
        <v>4551</v>
      </c>
      <c r="I1028" s="25" t="s">
        <v>4550</v>
      </c>
      <c r="J1028" s="25"/>
      <c r="K1028" s="25"/>
      <c r="L1028" s="25"/>
    </row>
    <row r="1029" spans="1:12" ht="33.75" customHeight="1" thickBot="1" x14ac:dyDescent="0.35">
      <c r="A1029" s="24"/>
      <c r="B1029" s="38" t="s">
        <v>4498</v>
      </c>
      <c r="C1029" s="31">
        <f>COUNTIFS(Events!$U:$U,H1029,Events!$AO:$AO,$B1029)</f>
        <v>677</v>
      </c>
      <c r="D1029" s="31">
        <f>COUNTIFS(Events!$U:$U,I1029,Events!$AO:$AO,$B1029)</f>
        <v>138</v>
      </c>
      <c r="E1029" s="17">
        <f>SUM(C1029:D1029)</f>
        <v>815</v>
      </c>
      <c r="H1029" s="25" t="s">
        <v>4551</v>
      </c>
      <c r="I1029" s="25" t="s">
        <v>4550</v>
      </c>
      <c r="J1029" s="25"/>
      <c r="K1029" s="25"/>
      <c r="L1029" s="25"/>
    </row>
    <row r="1030" spans="1:12" ht="33.75" customHeight="1" thickBot="1" x14ac:dyDescent="0.35">
      <c r="A1030" s="24"/>
      <c r="B1030" s="9" t="s">
        <v>5706</v>
      </c>
      <c r="C1030" s="32">
        <f>SUM(C1025:C1029)</f>
        <v>822</v>
      </c>
      <c r="D1030" s="19">
        <f>SUM(D1025:D1029)</f>
        <v>146</v>
      </c>
      <c r="E1030" s="22">
        <f>SUM(E1025:E1029)</f>
        <v>968</v>
      </c>
    </row>
    <row r="1031" spans="1:12" ht="60.75" customHeight="1" thickBot="1" x14ac:dyDescent="0.35">
      <c r="A1031" s="24"/>
      <c r="B1031" s="82" t="s">
        <v>5707</v>
      </c>
      <c r="C1031" s="83"/>
      <c r="D1031" s="83"/>
      <c r="E1031" s="84"/>
    </row>
    <row r="1032" spans="1:12" ht="17.399999999999999" x14ac:dyDescent="0.3">
      <c r="A1032" s="24"/>
    </row>
    <row r="1033" spans="1:12" ht="18" thickBot="1" x14ac:dyDescent="0.35">
      <c r="A1033" s="24"/>
    </row>
    <row r="1034" spans="1:12" ht="40.5" customHeight="1" thickBot="1" x14ac:dyDescent="0.35">
      <c r="A1034" s="24"/>
      <c r="B1034" s="88" t="s">
        <v>5829</v>
      </c>
      <c r="C1034" s="89"/>
      <c r="D1034" s="89"/>
      <c r="E1034" s="90"/>
    </row>
    <row r="1035" spans="1:12" ht="46.5" customHeight="1" thickBot="1" x14ac:dyDescent="0.35">
      <c r="A1035" s="24"/>
      <c r="B1035" s="85" t="s">
        <v>5755</v>
      </c>
      <c r="C1035" s="86"/>
      <c r="D1035" s="86"/>
      <c r="E1035" s="87"/>
    </row>
    <row r="1036" spans="1:12" ht="46.5" customHeight="1" thickBot="1" x14ac:dyDescent="0.35">
      <c r="A1036" s="24"/>
      <c r="B1036" s="3"/>
      <c r="C1036" s="4" t="s">
        <v>4551</v>
      </c>
      <c r="D1036" s="5" t="s">
        <v>4550</v>
      </c>
      <c r="E1036" s="9" t="s">
        <v>5706</v>
      </c>
    </row>
    <row r="1037" spans="1:12" ht="33.75" customHeight="1" x14ac:dyDescent="0.3">
      <c r="A1037" s="24"/>
      <c r="B1037" s="10" t="s">
        <v>4489</v>
      </c>
      <c r="C1037" s="31">
        <f>COUNTIFS(Events!$U:$U,H1037,Events!$BE:$BE,$B1037)</f>
        <v>0</v>
      </c>
      <c r="D1037" s="31">
        <f>COUNTIFS(Events!$U:$U,I1037,Events!$BE:$BE,$B1037)</f>
        <v>0</v>
      </c>
      <c r="E1037" s="13">
        <f t="shared" ref="E1037:E1044" si="72">SUM(C1037:D1037)</f>
        <v>0</v>
      </c>
      <c r="H1037" s="25" t="s">
        <v>4551</v>
      </c>
      <c r="I1037" s="25" t="s">
        <v>4550</v>
      </c>
      <c r="J1037" s="25"/>
      <c r="K1037" s="25"/>
      <c r="L1037" s="25"/>
    </row>
    <row r="1038" spans="1:12" ht="33.75" customHeight="1" x14ac:dyDescent="0.3">
      <c r="A1038" s="24"/>
      <c r="B1038" s="14" t="s">
        <v>5813</v>
      </c>
      <c r="C1038" s="31">
        <f>COUNTIFS(Events!$U:$U,H1038,Events!$BE:$BE,$B1038)</f>
        <v>5</v>
      </c>
      <c r="D1038" s="31">
        <f>COUNTIFS(Events!$U:$U,I1038,Events!$BE:$BE,$B1038)</f>
        <v>0</v>
      </c>
      <c r="E1038" s="17">
        <f t="shared" si="72"/>
        <v>5</v>
      </c>
      <c r="H1038" s="25" t="s">
        <v>4551</v>
      </c>
      <c r="I1038" s="25" t="s">
        <v>4550</v>
      </c>
      <c r="J1038" s="25"/>
      <c r="K1038" s="25"/>
      <c r="L1038" s="25"/>
    </row>
    <row r="1039" spans="1:12" ht="33.75" customHeight="1" x14ac:dyDescent="0.3">
      <c r="A1039" s="24"/>
      <c r="B1039" s="14" t="s">
        <v>5815</v>
      </c>
      <c r="C1039" s="31">
        <f>COUNTIFS(Events!$U:$U,H1039,Events!$BE:$BE,$B1039)</f>
        <v>2</v>
      </c>
      <c r="D1039" s="31">
        <f>COUNTIFS(Events!$U:$U,I1039,Events!$BE:$BE,$B1039)</f>
        <v>0</v>
      </c>
      <c r="E1039" s="17">
        <f t="shared" si="72"/>
        <v>2</v>
      </c>
      <c r="H1039" s="25" t="s">
        <v>4551</v>
      </c>
      <c r="I1039" s="25" t="s">
        <v>4550</v>
      </c>
      <c r="J1039" s="25"/>
      <c r="K1039" s="25"/>
      <c r="L1039" s="25"/>
    </row>
    <row r="1040" spans="1:12" ht="33.75" customHeight="1" x14ac:dyDescent="0.3">
      <c r="A1040" s="24"/>
      <c r="B1040" s="14" t="s">
        <v>5811</v>
      </c>
      <c r="C1040" s="31">
        <f>COUNTIFS(Events!$U:$U,H1040,Events!$BE:$BE,$B1040)</f>
        <v>3</v>
      </c>
      <c r="D1040" s="31">
        <f>COUNTIFS(Events!$U:$U,I1040,Events!$BE:$BE,$B1040)</f>
        <v>0</v>
      </c>
      <c r="E1040" s="17">
        <f t="shared" si="72"/>
        <v>3</v>
      </c>
      <c r="H1040" s="25" t="s">
        <v>4551</v>
      </c>
      <c r="I1040" s="25" t="s">
        <v>4550</v>
      </c>
      <c r="J1040" s="25"/>
      <c r="K1040" s="25"/>
      <c r="L1040" s="25"/>
    </row>
    <row r="1041" spans="1:12" ht="33.75" customHeight="1" x14ac:dyDescent="0.3">
      <c r="A1041" s="24"/>
      <c r="B1041" s="14" t="s">
        <v>5814</v>
      </c>
      <c r="C1041" s="31">
        <f>COUNTIFS(Events!$U:$U,H1041,Events!$BE:$BE,$B1041)</f>
        <v>4</v>
      </c>
      <c r="D1041" s="31">
        <f>COUNTIFS(Events!$U:$U,I1041,Events!$BE:$BE,$B1041)</f>
        <v>0</v>
      </c>
      <c r="E1041" s="17">
        <f t="shared" si="72"/>
        <v>4</v>
      </c>
      <c r="H1041" s="25" t="s">
        <v>4551</v>
      </c>
      <c r="I1041" s="25" t="s">
        <v>4550</v>
      </c>
      <c r="J1041" s="25"/>
      <c r="K1041" s="25"/>
      <c r="L1041" s="25"/>
    </row>
    <row r="1042" spans="1:12" ht="33.75" customHeight="1" x14ac:dyDescent="0.3">
      <c r="A1042" s="24"/>
      <c r="B1042" s="14" t="s">
        <v>5812</v>
      </c>
      <c r="C1042" s="31">
        <f>COUNTIFS(Events!$U:$U,H1042,Events!$BE:$BE,$B1042)</f>
        <v>34</v>
      </c>
      <c r="D1042" s="31">
        <f>COUNTIFS(Events!$U:$U,I1042,Events!$BE:$BE,$B1042)</f>
        <v>1</v>
      </c>
      <c r="E1042" s="17">
        <f t="shared" si="72"/>
        <v>35</v>
      </c>
      <c r="H1042" s="25" t="s">
        <v>4551</v>
      </c>
      <c r="I1042" s="25" t="s">
        <v>4550</v>
      </c>
      <c r="J1042" s="25"/>
      <c r="K1042" s="25"/>
      <c r="L1042" s="25"/>
    </row>
    <row r="1043" spans="1:12" ht="33.75" customHeight="1" x14ac:dyDescent="0.3">
      <c r="A1043" s="24"/>
      <c r="B1043" s="14" t="s">
        <v>5810</v>
      </c>
      <c r="C1043" s="31">
        <f>COUNTIFS(Events!$U:$U,H1043,Events!$BE:$BE,$B1043)</f>
        <v>5</v>
      </c>
      <c r="D1043" s="31">
        <f>COUNTIFS(Events!$U:$U,I1043,Events!$BE:$BE,$B1043)</f>
        <v>1</v>
      </c>
      <c r="E1043" s="17">
        <f t="shared" si="72"/>
        <v>6</v>
      </c>
      <c r="H1043" s="25" t="s">
        <v>4551</v>
      </c>
      <c r="I1043" s="25" t="s">
        <v>4550</v>
      </c>
      <c r="J1043" s="25"/>
      <c r="K1043" s="25"/>
      <c r="L1043" s="25"/>
    </row>
    <row r="1044" spans="1:12" ht="33.75" customHeight="1" thickBot="1" x14ac:dyDescent="0.35">
      <c r="A1044" s="24"/>
      <c r="B1044" s="14" t="s">
        <v>5816</v>
      </c>
      <c r="C1044" s="31">
        <f>COUNTIFS(Events!$U:$U,H1044,Events!$BE:$BE,$B1044)</f>
        <v>769</v>
      </c>
      <c r="D1044" s="31">
        <f>COUNTIFS(Events!$U:$U,I1044,Events!$BE:$BE,$B1044)</f>
        <v>144</v>
      </c>
      <c r="E1044" s="17">
        <f t="shared" si="72"/>
        <v>913</v>
      </c>
      <c r="H1044" s="25" t="s">
        <v>4551</v>
      </c>
      <c r="I1044" s="25" t="s">
        <v>4550</v>
      </c>
      <c r="J1044" s="25"/>
      <c r="K1044" s="25"/>
      <c r="L1044" s="25"/>
    </row>
    <row r="1045" spans="1:12" ht="33.75" customHeight="1" thickBot="1" x14ac:dyDescent="0.35">
      <c r="A1045" s="24"/>
      <c r="B1045" s="9" t="s">
        <v>5706</v>
      </c>
      <c r="C1045" s="32">
        <f>SUM(C1037:C1044)</f>
        <v>822</v>
      </c>
      <c r="D1045" s="19">
        <f>SUM(D1037:D1044)</f>
        <v>146</v>
      </c>
      <c r="E1045" s="22">
        <f>SUM(E1037:E1044)</f>
        <v>968</v>
      </c>
    </row>
    <row r="1046" spans="1:12" ht="61.5" customHeight="1" thickBot="1" x14ac:dyDescent="0.35">
      <c r="A1046" s="24"/>
      <c r="B1046" s="82" t="s">
        <v>5707</v>
      </c>
      <c r="C1046" s="83"/>
      <c r="D1046" s="83"/>
      <c r="E1046" s="84"/>
    </row>
    <row r="1047" spans="1:12" ht="17.399999999999999" x14ac:dyDescent="0.3">
      <c r="A1047" s="24"/>
    </row>
    <row r="1048" spans="1:12" ht="18" thickBot="1" x14ac:dyDescent="0.35">
      <c r="A1048" s="24"/>
    </row>
    <row r="1049" spans="1:12" ht="40.5" customHeight="1" thickBot="1" x14ac:dyDescent="0.35">
      <c r="A1049" s="24"/>
      <c r="B1049" s="88" t="s">
        <v>5829</v>
      </c>
      <c r="C1049" s="89"/>
      <c r="D1049" s="89"/>
      <c r="E1049" s="90"/>
    </row>
    <row r="1050" spans="1:12" ht="46.5" customHeight="1" thickBot="1" x14ac:dyDescent="0.35">
      <c r="A1050" s="24"/>
      <c r="B1050" s="85" t="s">
        <v>5756</v>
      </c>
      <c r="C1050" s="86"/>
      <c r="D1050" s="86"/>
      <c r="E1050" s="87"/>
    </row>
    <row r="1051" spans="1:12" ht="46.5" customHeight="1" thickBot="1" x14ac:dyDescent="0.35">
      <c r="A1051" s="24"/>
      <c r="B1051" s="3"/>
      <c r="C1051" s="4" t="s">
        <v>4551</v>
      </c>
      <c r="D1051" s="5" t="s">
        <v>4550</v>
      </c>
      <c r="E1051" s="9" t="s">
        <v>5706</v>
      </c>
    </row>
    <row r="1052" spans="1:12" ht="33.75" customHeight="1" x14ac:dyDescent="0.3">
      <c r="A1052" s="24"/>
      <c r="B1052" s="37" t="s">
        <v>4482</v>
      </c>
      <c r="C1052" s="31">
        <f>COUNTIFS(Events!$U:$U,H1052,Events!$BG:$BG,$B1052)</f>
        <v>4</v>
      </c>
      <c r="D1052" s="31">
        <f>COUNTIFS(Events!$U:$U,I1052,Events!$BG:$BG,$B1052)</f>
        <v>0</v>
      </c>
      <c r="E1052" s="13">
        <f>SUM(C1052:D1052)</f>
        <v>4</v>
      </c>
      <c r="H1052" s="25" t="s">
        <v>4551</v>
      </c>
      <c r="I1052" s="25" t="s">
        <v>4550</v>
      </c>
      <c r="J1052" s="25"/>
      <c r="K1052" s="25"/>
      <c r="L1052" s="25"/>
    </row>
    <row r="1053" spans="1:12" ht="33.75" customHeight="1" x14ac:dyDescent="0.3">
      <c r="A1053" s="24"/>
      <c r="B1053" s="38" t="s">
        <v>4484</v>
      </c>
      <c r="C1053" s="31">
        <f>COUNTIFS(Events!$U:$U,H1053,Events!$BG:$BG,$B1053)</f>
        <v>8</v>
      </c>
      <c r="D1053" s="31">
        <f>COUNTIFS(Events!$U:$U,I1053,Events!$BG:$BG,$B1053)</f>
        <v>0</v>
      </c>
      <c r="E1053" s="17">
        <f>SUM(C1053:D1053)</f>
        <v>8</v>
      </c>
      <c r="H1053" s="25" t="s">
        <v>4551</v>
      </c>
      <c r="I1053" s="25" t="s">
        <v>4550</v>
      </c>
      <c r="J1053" s="25"/>
      <c r="K1053" s="25"/>
      <c r="L1053" s="25"/>
    </row>
    <row r="1054" spans="1:12" ht="33.75" customHeight="1" thickBot="1" x14ac:dyDescent="0.35">
      <c r="A1054" s="24"/>
      <c r="B1054" s="38" t="s">
        <v>4483</v>
      </c>
      <c r="C1054" s="31">
        <f>COUNTIFS(Events!$U:$U,H1054,Events!$BG:$BG,$B1054)</f>
        <v>810</v>
      </c>
      <c r="D1054" s="31">
        <f>COUNTIFS(Events!$U:$U,I1054,Events!$BG:$BG,$B1054)</f>
        <v>146</v>
      </c>
      <c r="E1054" s="17">
        <f>SUM(C1054:D1054)</f>
        <v>956</v>
      </c>
      <c r="H1054" s="25" t="s">
        <v>4551</v>
      </c>
      <c r="I1054" s="25" t="s">
        <v>4550</v>
      </c>
      <c r="J1054" s="25"/>
      <c r="K1054" s="25"/>
      <c r="L1054" s="25"/>
    </row>
    <row r="1055" spans="1:12" ht="33.75" customHeight="1" thickBot="1" x14ac:dyDescent="0.35">
      <c r="A1055" s="24"/>
      <c r="B1055" s="9" t="s">
        <v>5706</v>
      </c>
      <c r="C1055" s="32">
        <f>SUM(C1052:C1054)</f>
        <v>822</v>
      </c>
      <c r="D1055" s="19">
        <f>SUM(D1052:D1054)</f>
        <v>146</v>
      </c>
      <c r="E1055" s="22">
        <f>SUM(E1052:E1054)</f>
        <v>968</v>
      </c>
    </row>
    <row r="1056" spans="1:12" ht="60.75" customHeight="1" thickBot="1" x14ac:dyDescent="0.35">
      <c r="A1056" s="24"/>
      <c r="B1056" s="82" t="s">
        <v>5707</v>
      </c>
      <c r="C1056" s="83"/>
      <c r="D1056" s="83"/>
      <c r="E1056" s="84"/>
    </row>
    <row r="1057" spans="1:21" ht="17.399999999999999" x14ac:dyDescent="0.3">
      <c r="A1057" s="24"/>
    </row>
    <row r="1058" spans="1:21" ht="18" thickBot="1" x14ac:dyDescent="0.35">
      <c r="A1058" s="24"/>
    </row>
    <row r="1059" spans="1:21" ht="40.5" customHeight="1" thickBot="1" x14ac:dyDescent="0.35">
      <c r="A1059" s="24"/>
      <c r="B1059" s="88" t="s">
        <v>5829</v>
      </c>
      <c r="C1059" s="89"/>
      <c r="D1059" s="89"/>
      <c r="E1059" s="89"/>
      <c r="F1059" s="89"/>
      <c r="G1059" s="89"/>
      <c r="H1059" s="89"/>
      <c r="I1059" s="89"/>
      <c r="J1059" s="89"/>
      <c r="K1059" s="90"/>
    </row>
    <row r="1060" spans="1:21" ht="46.5" customHeight="1" thickBot="1" x14ac:dyDescent="0.35">
      <c r="A1060" s="24"/>
      <c r="B1060" s="85" t="s">
        <v>5757</v>
      </c>
      <c r="C1060" s="86"/>
      <c r="D1060" s="86"/>
      <c r="E1060" s="86"/>
      <c r="F1060" s="86"/>
      <c r="G1060" s="86"/>
      <c r="H1060" s="86"/>
      <c r="I1060" s="86"/>
      <c r="J1060" s="86"/>
      <c r="K1060" s="87"/>
    </row>
    <row r="1061" spans="1:21" ht="46.5" customHeight="1" thickBot="1" x14ac:dyDescent="0.35">
      <c r="A1061" s="24"/>
      <c r="B1061" s="3"/>
      <c r="C1061" s="34" t="s">
        <v>4517</v>
      </c>
      <c r="D1061" s="34" t="s">
        <v>446</v>
      </c>
      <c r="E1061" s="34" t="s">
        <v>76</v>
      </c>
      <c r="F1061" s="34" t="s">
        <v>4534</v>
      </c>
      <c r="G1061" s="34" t="s">
        <v>4533</v>
      </c>
      <c r="H1061" s="34" t="s">
        <v>4535</v>
      </c>
      <c r="I1061" s="34" t="s">
        <v>4518</v>
      </c>
      <c r="J1061" s="34" t="s">
        <v>3180</v>
      </c>
      <c r="K1061" s="9" t="s">
        <v>5706</v>
      </c>
    </row>
    <row r="1062" spans="1:21" ht="33.75" customHeight="1" x14ac:dyDescent="0.3">
      <c r="A1062" s="24"/>
      <c r="B1062" s="37" t="s">
        <v>18</v>
      </c>
      <c r="C1062" s="31">
        <f>COUNTIFS(Events!$AA:$AA,N1062,Events!$J:$J,$B1062)</f>
        <v>45</v>
      </c>
      <c r="D1062" s="31">
        <f>COUNTIFS(Events!$AA:$AA,O1062,Events!$J:$J,$B1062)</f>
        <v>21</v>
      </c>
      <c r="E1062" s="31">
        <f>COUNTIFS(Events!$AA:$AA,P1062,Events!$J:$J,$B1062)</f>
        <v>35</v>
      </c>
      <c r="F1062" s="31">
        <f>COUNTIFS(Events!$AA:$AA,Q1062,Events!$J:$J,$B1062)</f>
        <v>34</v>
      </c>
      <c r="G1062" s="31">
        <f>COUNTIFS(Events!$AA:$AA,R1062,Events!$J:$J,$B1062)</f>
        <v>37</v>
      </c>
      <c r="H1062" s="31">
        <f>COUNTIFS(Events!$AA:$AA,S1062,Events!$J:$J,$B1062)</f>
        <v>8</v>
      </c>
      <c r="I1062" s="31">
        <f>COUNTIFS(Events!$AA:$AA,T1062,Events!$J:$J,$B1062)</f>
        <v>15</v>
      </c>
      <c r="J1062" s="31">
        <f>COUNTIFS(Events!$AA:$AA,U1062,Events!$J:$J,$B1062)</f>
        <v>0</v>
      </c>
      <c r="K1062" s="13">
        <f t="shared" ref="K1062:K1088" si="73">SUM(C1062:J1062)</f>
        <v>195</v>
      </c>
      <c r="N1062" s="27" t="s">
        <v>4517</v>
      </c>
      <c r="O1062" s="27" t="s">
        <v>446</v>
      </c>
      <c r="P1062" s="27" t="s">
        <v>76</v>
      </c>
      <c r="Q1062" s="27" t="s">
        <v>4534</v>
      </c>
      <c r="R1062" s="27" t="s">
        <v>4533</v>
      </c>
      <c r="S1062" s="27" t="s">
        <v>4535</v>
      </c>
      <c r="T1062" s="27" t="s">
        <v>4518</v>
      </c>
      <c r="U1062" s="27" t="s">
        <v>3180</v>
      </c>
    </row>
    <row r="1063" spans="1:21" ht="33.75" customHeight="1" x14ac:dyDescent="0.3">
      <c r="A1063" s="24"/>
      <c r="B1063" s="38" t="s">
        <v>42</v>
      </c>
      <c r="C1063" s="31">
        <f>COUNTIFS(Events!$AA:$AA,N1063,Events!$J:$J,$B1063)</f>
        <v>33</v>
      </c>
      <c r="D1063" s="31">
        <f>COUNTIFS(Events!$AA:$AA,O1063,Events!$J:$J,$B1063)</f>
        <v>22</v>
      </c>
      <c r="E1063" s="31">
        <f>COUNTIFS(Events!$AA:$AA,P1063,Events!$J:$J,$B1063)</f>
        <v>20</v>
      </c>
      <c r="F1063" s="31">
        <f>COUNTIFS(Events!$AA:$AA,Q1063,Events!$J:$J,$B1063)</f>
        <v>1</v>
      </c>
      <c r="G1063" s="31">
        <f>COUNTIFS(Events!$AA:$AA,R1063,Events!$J:$J,$B1063)</f>
        <v>21</v>
      </c>
      <c r="H1063" s="31">
        <f>COUNTIFS(Events!$AA:$AA,S1063,Events!$J:$J,$B1063)</f>
        <v>2</v>
      </c>
      <c r="I1063" s="31">
        <f>COUNTIFS(Events!$AA:$AA,T1063,Events!$J:$J,$B1063)</f>
        <v>3</v>
      </c>
      <c r="J1063" s="31">
        <f>COUNTIFS(Events!$AA:$AA,U1063,Events!$J:$J,$B1063)</f>
        <v>0</v>
      </c>
      <c r="K1063" s="17">
        <f t="shared" si="73"/>
        <v>102</v>
      </c>
      <c r="N1063" s="27" t="s">
        <v>4517</v>
      </c>
      <c r="O1063" s="27" t="s">
        <v>446</v>
      </c>
      <c r="P1063" s="27" t="s">
        <v>76</v>
      </c>
      <c r="Q1063" s="27" t="s">
        <v>4534</v>
      </c>
      <c r="R1063" s="27" t="s">
        <v>4533</v>
      </c>
      <c r="S1063" s="27" t="s">
        <v>4535</v>
      </c>
      <c r="T1063" s="27" t="s">
        <v>4518</v>
      </c>
      <c r="U1063" s="27" t="s">
        <v>3180</v>
      </c>
    </row>
    <row r="1064" spans="1:21" ht="33.75" customHeight="1" x14ac:dyDescent="0.3">
      <c r="A1064" s="24"/>
      <c r="B1064" s="38" t="s">
        <v>44</v>
      </c>
      <c r="C1064" s="31">
        <f>COUNTIFS(Events!$AA:$AA,N1064,Events!$J:$J,$B1064)</f>
        <v>25</v>
      </c>
      <c r="D1064" s="31">
        <f>COUNTIFS(Events!$AA:$AA,O1064,Events!$J:$J,$B1064)</f>
        <v>16</v>
      </c>
      <c r="E1064" s="31">
        <f>COUNTIFS(Events!$AA:$AA,P1064,Events!$J:$J,$B1064)</f>
        <v>17</v>
      </c>
      <c r="F1064" s="31">
        <f>COUNTIFS(Events!$AA:$AA,Q1064,Events!$J:$J,$B1064)</f>
        <v>6</v>
      </c>
      <c r="G1064" s="31">
        <f>COUNTIFS(Events!$AA:$AA,R1064,Events!$J:$J,$B1064)</f>
        <v>21</v>
      </c>
      <c r="H1064" s="31">
        <f>COUNTIFS(Events!$AA:$AA,S1064,Events!$J:$J,$B1064)</f>
        <v>8</v>
      </c>
      <c r="I1064" s="31">
        <f>COUNTIFS(Events!$AA:$AA,T1064,Events!$J:$J,$B1064)</f>
        <v>0</v>
      </c>
      <c r="J1064" s="31">
        <f>COUNTIFS(Events!$AA:$AA,U1064,Events!$J:$J,$B1064)</f>
        <v>0</v>
      </c>
      <c r="K1064" s="17">
        <f t="shared" si="73"/>
        <v>93</v>
      </c>
      <c r="N1064" s="27" t="s">
        <v>4517</v>
      </c>
      <c r="O1064" s="27" t="s">
        <v>446</v>
      </c>
      <c r="P1064" s="27" t="s">
        <v>76</v>
      </c>
      <c r="Q1064" s="27" t="s">
        <v>4534</v>
      </c>
      <c r="R1064" s="27" t="s">
        <v>4533</v>
      </c>
      <c r="S1064" s="27" t="s">
        <v>4535</v>
      </c>
      <c r="T1064" s="27" t="s">
        <v>4518</v>
      </c>
      <c r="U1064" s="27" t="s">
        <v>3180</v>
      </c>
    </row>
    <row r="1065" spans="1:21" ht="33.75" customHeight="1" x14ac:dyDescent="0.3">
      <c r="A1065" s="24"/>
      <c r="B1065" s="38" t="s">
        <v>116</v>
      </c>
      <c r="C1065" s="31">
        <f>COUNTIFS(Events!$AA:$AA,N1065,Events!$J:$J,$B1065)</f>
        <v>11</v>
      </c>
      <c r="D1065" s="31">
        <f>COUNTIFS(Events!$AA:$AA,O1065,Events!$J:$J,$B1065)</f>
        <v>20</v>
      </c>
      <c r="E1065" s="31">
        <f>COUNTIFS(Events!$AA:$AA,P1065,Events!$J:$J,$B1065)</f>
        <v>9</v>
      </c>
      <c r="F1065" s="31">
        <f>COUNTIFS(Events!$AA:$AA,Q1065,Events!$J:$J,$B1065)</f>
        <v>1</v>
      </c>
      <c r="G1065" s="31">
        <f>COUNTIFS(Events!$AA:$AA,R1065,Events!$J:$J,$B1065)</f>
        <v>3</v>
      </c>
      <c r="H1065" s="31">
        <f>COUNTIFS(Events!$AA:$AA,S1065,Events!$J:$J,$B1065)</f>
        <v>0</v>
      </c>
      <c r="I1065" s="31">
        <f>COUNTIFS(Events!$AA:$AA,T1065,Events!$J:$J,$B1065)</f>
        <v>0</v>
      </c>
      <c r="J1065" s="31">
        <f>COUNTIFS(Events!$AA:$AA,U1065,Events!$J:$J,$B1065)</f>
        <v>0</v>
      </c>
      <c r="K1065" s="17">
        <f t="shared" si="73"/>
        <v>44</v>
      </c>
      <c r="N1065" s="27" t="s">
        <v>4517</v>
      </c>
      <c r="O1065" s="27" t="s">
        <v>446</v>
      </c>
      <c r="P1065" s="27" t="s">
        <v>76</v>
      </c>
      <c r="Q1065" s="27" t="s">
        <v>4534</v>
      </c>
      <c r="R1065" s="27" t="s">
        <v>4533</v>
      </c>
      <c r="S1065" s="27" t="s">
        <v>4535</v>
      </c>
      <c r="T1065" s="27" t="s">
        <v>4518</v>
      </c>
      <c r="U1065" s="27" t="s">
        <v>3180</v>
      </c>
    </row>
    <row r="1066" spans="1:21" ht="33.75" customHeight="1" x14ac:dyDescent="0.3">
      <c r="A1066" s="24"/>
      <c r="B1066" s="38" t="s">
        <v>46</v>
      </c>
      <c r="C1066" s="31">
        <f>COUNTIFS(Events!$AA:$AA,N1066,Events!$J:$J,$B1066)</f>
        <v>6</v>
      </c>
      <c r="D1066" s="31">
        <f>COUNTIFS(Events!$AA:$AA,O1066,Events!$J:$J,$B1066)</f>
        <v>21</v>
      </c>
      <c r="E1066" s="31">
        <f>COUNTIFS(Events!$AA:$AA,P1066,Events!$J:$J,$B1066)</f>
        <v>10</v>
      </c>
      <c r="F1066" s="31">
        <f>COUNTIFS(Events!$AA:$AA,Q1066,Events!$J:$J,$B1066)</f>
        <v>20</v>
      </c>
      <c r="G1066" s="31">
        <f>COUNTIFS(Events!$AA:$AA,R1066,Events!$J:$J,$B1066)</f>
        <v>12</v>
      </c>
      <c r="H1066" s="31">
        <f>COUNTIFS(Events!$AA:$AA,S1066,Events!$J:$J,$B1066)</f>
        <v>4</v>
      </c>
      <c r="I1066" s="31">
        <f>COUNTIFS(Events!$AA:$AA,T1066,Events!$J:$J,$B1066)</f>
        <v>0</v>
      </c>
      <c r="J1066" s="31">
        <f>COUNTIFS(Events!$AA:$AA,U1066,Events!$J:$J,$B1066)</f>
        <v>0</v>
      </c>
      <c r="K1066" s="17">
        <f t="shared" si="73"/>
        <v>73</v>
      </c>
      <c r="N1066" s="27" t="s">
        <v>4517</v>
      </c>
      <c r="O1066" s="27" t="s">
        <v>446</v>
      </c>
      <c r="P1066" s="27" t="s">
        <v>76</v>
      </c>
      <c r="Q1066" s="27" t="s">
        <v>4534</v>
      </c>
      <c r="R1066" s="27" t="s">
        <v>4533</v>
      </c>
      <c r="S1066" s="27" t="s">
        <v>4535</v>
      </c>
      <c r="T1066" s="27" t="s">
        <v>4518</v>
      </c>
      <c r="U1066" s="27" t="s">
        <v>3180</v>
      </c>
    </row>
    <row r="1067" spans="1:21" ht="33.75" customHeight="1" x14ac:dyDescent="0.3">
      <c r="A1067" s="24"/>
      <c r="B1067" s="38" t="s">
        <v>48</v>
      </c>
      <c r="C1067" s="31">
        <f>COUNTIFS(Events!$AA:$AA,N1067,Events!$J:$J,$B1067)</f>
        <v>17</v>
      </c>
      <c r="D1067" s="31">
        <f>COUNTIFS(Events!$AA:$AA,O1067,Events!$J:$J,$B1067)</f>
        <v>23</v>
      </c>
      <c r="E1067" s="31">
        <f>COUNTIFS(Events!$AA:$AA,P1067,Events!$J:$J,$B1067)</f>
        <v>17</v>
      </c>
      <c r="F1067" s="31">
        <f>COUNTIFS(Events!$AA:$AA,Q1067,Events!$J:$J,$B1067)</f>
        <v>11</v>
      </c>
      <c r="G1067" s="31">
        <f>COUNTIFS(Events!$AA:$AA,R1067,Events!$J:$J,$B1067)</f>
        <v>13</v>
      </c>
      <c r="H1067" s="31">
        <f>COUNTIFS(Events!$AA:$AA,S1067,Events!$J:$J,$B1067)</f>
        <v>0</v>
      </c>
      <c r="I1067" s="31">
        <f>COUNTIFS(Events!$AA:$AA,T1067,Events!$J:$J,$B1067)</f>
        <v>0</v>
      </c>
      <c r="J1067" s="31">
        <f>COUNTIFS(Events!$AA:$AA,U1067,Events!$J:$J,$B1067)</f>
        <v>2</v>
      </c>
      <c r="K1067" s="17">
        <f t="shared" si="73"/>
        <v>83</v>
      </c>
      <c r="N1067" s="27" t="s">
        <v>4517</v>
      </c>
      <c r="O1067" s="27" t="s">
        <v>446</v>
      </c>
      <c r="P1067" s="27" t="s">
        <v>76</v>
      </c>
      <c r="Q1067" s="27" t="s">
        <v>4534</v>
      </c>
      <c r="R1067" s="27" t="s">
        <v>4533</v>
      </c>
      <c r="S1067" s="27" t="s">
        <v>4535</v>
      </c>
      <c r="T1067" s="27" t="s">
        <v>4518</v>
      </c>
      <c r="U1067" s="27" t="s">
        <v>3180</v>
      </c>
    </row>
    <row r="1068" spans="1:21" ht="33.75" customHeight="1" x14ac:dyDescent="0.3">
      <c r="A1068" s="24"/>
      <c r="B1068" s="38" t="s">
        <v>52</v>
      </c>
      <c r="C1068" s="31">
        <f>COUNTIFS(Events!$AA:$AA,N1068,Events!$J:$J,$B1068)</f>
        <v>0</v>
      </c>
      <c r="D1068" s="31">
        <f>COUNTIFS(Events!$AA:$AA,O1068,Events!$J:$J,$B1068)</f>
        <v>18</v>
      </c>
      <c r="E1068" s="31">
        <f>COUNTIFS(Events!$AA:$AA,P1068,Events!$J:$J,$B1068)</f>
        <v>6</v>
      </c>
      <c r="F1068" s="31">
        <f>COUNTIFS(Events!$AA:$AA,Q1068,Events!$J:$J,$B1068)</f>
        <v>9</v>
      </c>
      <c r="G1068" s="31">
        <f>COUNTIFS(Events!$AA:$AA,R1068,Events!$J:$J,$B1068)</f>
        <v>13</v>
      </c>
      <c r="H1068" s="31">
        <f>COUNTIFS(Events!$AA:$AA,S1068,Events!$J:$J,$B1068)</f>
        <v>0</v>
      </c>
      <c r="I1068" s="31">
        <f>COUNTIFS(Events!$AA:$AA,T1068,Events!$J:$J,$B1068)</f>
        <v>1</v>
      </c>
      <c r="J1068" s="31">
        <f>COUNTIFS(Events!$AA:$AA,U1068,Events!$J:$J,$B1068)</f>
        <v>0</v>
      </c>
      <c r="K1068" s="17">
        <f t="shared" si="73"/>
        <v>47</v>
      </c>
      <c r="N1068" s="27" t="s">
        <v>4517</v>
      </c>
      <c r="O1068" s="27" t="s">
        <v>446</v>
      </c>
      <c r="P1068" s="27" t="s">
        <v>76</v>
      </c>
      <c r="Q1068" s="27" t="s">
        <v>4534</v>
      </c>
      <c r="R1068" s="27" t="s">
        <v>4533</v>
      </c>
      <c r="S1068" s="27" t="s">
        <v>4535</v>
      </c>
      <c r="T1068" s="27" t="s">
        <v>4518</v>
      </c>
      <c r="U1068" s="27" t="s">
        <v>3180</v>
      </c>
    </row>
    <row r="1069" spans="1:21" ht="33.75" customHeight="1" x14ac:dyDescent="0.3">
      <c r="A1069" s="24"/>
      <c r="B1069" s="38" t="s">
        <v>55</v>
      </c>
      <c r="C1069" s="31">
        <f>COUNTIFS(Events!$AA:$AA,N1069,Events!$J:$J,$B1069)</f>
        <v>11</v>
      </c>
      <c r="D1069" s="31">
        <f>COUNTIFS(Events!$AA:$AA,O1069,Events!$J:$J,$B1069)</f>
        <v>12</v>
      </c>
      <c r="E1069" s="31">
        <f>COUNTIFS(Events!$AA:$AA,P1069,Events!$J:$J,$B1069)</f>
        <v>1</v>
      </c>
      <c r="F1069" s="31">
        <f>COUNTIFS(Events!$AA:$AA,Q1069,Events!$J:$J,$B1069)</f>
        <v>23</v>
      </c>
      <c r="G1069" s="31">
        <f>COUNTIFS(Events!$AA:$AA,R1069,Events!$J:$J,$B1069)</f>
        <v>4</v>
      </c>
      <c r="H1069" s="31">
        <f>COUNTIFS(Events!$AA:$AA,S1069,Events!$J:$J,$B1069)</f>
        <v>0</v>
      </c>
      <c r="I1069" s="31">
        <f>COUNTIFS(Events!$AA:$AA,T1069,Events!$J:$J,$B1069)</f>
        <v>0</v>
      </c>
      <c r="J1069" s="31">
        <f>COUNTIFS(Events!$AA:$AA,U1069,Events!$J:$J,$B1069)</f>
        <v>0</v>
      </c>
      <c r="K1069" s="17">
        <f t="shared" si="73"/>
        <v>51</v>
      </c>
      <c r="N1069" s="27" t="s">
        <v>4517</v>
      </c>
      <c r="O1069" s="27" t="s">
        <v>446</v>
      </c>
      <c r="P1069" s="27" t="s">
        <v>76</v>
      </c>
      <c r="Q1069" s="27" t="s">
        <v>4534</v>
      </c>
      <c r="R1069" s="27" t="s">
        <v>4533</v>
      </c>
      <c r="S1069" s="27" t="s">
        <v>4535</v>
      </c>
      <c r="T1069" s="27" t="s">
        <v>4518</v>
      </c>
      <c r="U1069" s="27" t="s">
        <v>3180</v>
      </c>
    </row>
    <row r="1070" spans="1:21" ht="33.75" customHeight="1" x14ac:dyDescent="0.3">
      <c r="A1070" s="24"/>
      <c r="B1070" s="38" t="s">
        <v>124</v>
      </c>
      <c r="C1070" s="31">
        <f>COUNTIFS(Events!$AA:$AA,N1070,Events!$J:$J,$B1070)</f>
        <v>1</v>
      </c>
      <c r="D1070" s="31">
        <f>COUNTIFS(Events!$AA:$AA,O1070,Events!$J:$J,$B1070)</f>
        <v>13</v>
      </c>
      <c r="E1070" s="31">
        <f>COUNTIFS(Events!$AA:$AA,P1070,Events!$J:$J,$B1070)</f>
        <v>31</v>
      </c>
      <c r="F1070" s="31">
        <f>COUNTIFS(Events!$AA:$AA,Q1070,Events!$J:$J,$B1070)</f>
        <v>6</v>
      </c>
      <c r="G1070" s="31">
        <f>COUNTIFS(Events!$AA:$AA,R1070,Events!$J:$J,$B1070)</f>
        <v>2</v>
      </c>
      <c r="H1070" s="31">
        <f>COUNTIFS(Events!$AA:$AA,S1070,Events!$J:$J,$B1070)</f>
        <v>0</v>
      </c>
      <c r="I1070" s="31">
        <f>COUNTIFS(Events!$AA:$AA,T1070,Events!$J:$J,$B1070)</f>
        <v>0</v>
      </c>
      <c r="J1070" s="31">
        <f>COUNTIFS(Events!$AA:$AA,U1070,Events!$J:$J,$B1070)</f>
        <v>0</v>
      </c>
      <c r="K1070" s="17">
        <f t="shared" si="73"/>
        <v>53</v>
      </c>
      <c r="N1070" s="27" t="s">
        <v>4517</v>
      </c>
      <c r="O1070" s="27" t="s">
        <v>446</v>
      </c>
      <c r="P1070" s="27" t="s">
        <v>76</v>
      </c>
      <c r="Q1070" s="27" t="s">
        <v>4534</v>
      </c>
      <c r="R1070" s="27" t="s">
        <v>4533</v>
      </c>
      <c r="S1070" s="27" t="s">
        <v>4535</v>
      </c>
      <c r="T1070" s="27" t="s">
        <v>4518</v>
      </c>
      <c r="U1070" s="27" t="s">
        <v>3180</v>
      </c>
    </row>
    <row r="1071" spans="1:21" ht="33.75" customHeight="1" x14ac:dyDescent="0.3">
      <c r="A1071" s="24"/>
      <c r="B1071" s="38" t="s">
        <v>58</v>
      </c>
      <c r="C1071" s="31">
        <f>COUNTIFS(Events!$AA:$AA,N1071,Events!$J:$J,$B1071)</f>
        <v>8</v>
      </c>
      <c r="D1071" s="31">
        <f>COUNTIFS(Events!$AA:$AA,O1071,Events!$J:$J,$B1071)</f>
        <v>17</v>
      </c>
      <c r="E1071" s="31">
        <f>COUNTIFS(Events!$AA:$AA,P1071,Events!$J:$J,$B1071)</f>
        <v>6</v>
      </c>
      <c r="F1071" s="31">
        <f>COUNTIFS(Events!$AA:$AA,Q1071,Events!$J:$J,$B1071)</f>
        <v>4</v>
      </c>
      <c r="G1071" s="31">
        <f>COUNTIFS(Events!$AA:$AA,R1071,Events!$J:$J,$B1071)</f>
        <v>0</v>
      </c>
      <c r="H1071" s="31">
        <f>COUNTIFS(Events!$AA:$AA,S1071,Events!$J:$J,$B1071)</f>
        <v>1</v>
      </c>
      <c r="I1071" s="31">
        <f>COUNTIFS(Events!$AA:$AA,T1071,Events!$J:$J,$B1071)</f>
        <v>0</v>
      </c>
      <c r="J1071" s="31">
        <f>COUNTIFS(Events!$AA:$AA,U1071,Events!$J:$J,$B1071)</f>
        <v>0</v>
      </c>
      <c r="K1071" s="17">
        <f t="shared" si="73"/>
        <v>36</v>
      </c>
      <c r="N1071" s="27" t="s">
        <v>4517</v>
      </c>
      <c r="O1071" s="27" t="s">
        <v>446</v>
      </c>
      <c r="P1071" s="27" t="s">
        <v>76</v>
      </c>
      <c r="Q1071" s="27" t="s">
        <v>4534</v>
      </c>
      <c r="R1071" s="27" t="s">
        <v>4533</v>
      </c>
      <c r="S1071" s="27" t="s">
        <v>4535</v>
      </c>
      <c r="T1071" s="27" t="s">
        <v>4518</v>
      </c>
      <c r="U1071" s="27" t="s">
        <v>3180</v>
      </c>
    </row>
    <row r="1072" spans="1:21" ht="33.75" customHeight="1" x14ac:dyDescent="0.3">
      <c r="A1072" s="24"/>
      <c r="B1072" s="38" t="s">
        <v>129</v>
      </c>
      <c r="C1072" s="31">
        <f>COUNTIFS(Events!$AA:$AA,N1072,Events!$J:$J,$B1072)</f>
        <v>7</v>
      </c>
      <c r="D1072" s="31">
        <f>COUNTIFS(Events!$AA:$AA,O1072,Events!$J:$J,$B1072)</f>
        <v>2</v>
      </c>
      <c r="E1072" s="31">
        <f>COUNTIFS(Events!$AA:$AA,P1072,Events!$J:$J,$B1072)</f>
        <v>0</v>
      </c>
      <c r="F1072" s="31">
        <f>COUNTIFS(Events!$AA:$AA,Q1072,Events!$J:$J,$B1072)</f>
        <v>2</v>
      </c>
      <c r="G1072" s="31">
        <f>COUNTIFS(Events!$AA:$AA,R1072,Events!$J:$J,$B1072)</f>
        <v>2</v>
      </c>
      <c r="H1072" s="31">
        <f>COUNTIFS(Events!$AA:$AA,S1072,Events!$J:$J,$B1072)</f>
        <v>0</v>
      </c>
      <c r="I1072" s="31">
        <f>COUNTIFS(Events!$AA:$AA,T1072,Events!$J:$J,$B1072)</f>
        <v>0</v>
      </c>
      <c r="J1072" s="31">
        <f>COUNTIFS(Events!$AA:$AA,U1072,Events!$J:$J,$B1072)</f>
        <v>0</v>
      </c>
      <c r="K1072" s="17">
        <f t="shared" si="73"/>
        <v>13</v>
      </c>
      <c r="N1072" s="27" t="s">
        <v>4517</v>
      </c>
      <c r="O1072" s="27" t="s">
        <v>446</v>
      </c>
      <c r="P1072" s="27" t="s">
        <v>76</v>
      </c>
      <c r="Q1072" s="27" t="s">
        <v>4534</v>
      </c>
      <c r="R1072" s="27" t="s">
        <v>4533</v>
      </c>
      <c r="S1072" s="27" t="s">
        <v>4535</v>
      </c>
      <c r="T1072" s="27" t="s">
        <v>4518</v>
      </c>
      <c r="U1072" s="27" t="s">
        <v>3180</v>
      </c>
    </row>
    <row r="1073" spans="1:21" ht="33.75" customHeight="1" x14ac:dyDescent="0.3">
      <c r="A1073" s="24"/>
      <c r="B1073" s="38" t="s">
        <v>79</v>
      </c>
      <c r="C1073" s="31">
        <f>COUNTIFS(Events!$AA:$AA,N1073,Events!$J:$J,$B1073)</f>
        <v>0</v>
      </c>
      <c r="D1073" s="31">
        <f>COUNTIFS(Events!$AA:$AA,O1073,Events!$J:$J,$B1073)</f>
        <v>2</v>
      </c>
      <c r="E1073" s="31">
        <f>COUNTIFS(Events!$AA:$AA,P1073,Events!$J:$J,$B1073)</f>
        <v>0</v>
      </c>
      <c r="F1073" s="31">
        <f>COUNTIFS(Events!$AA:$AA,Q1073,Events!$J:$J,$B1073)</f>
        <v>1</v>
      </c>
      <c r="G1073" s="31">
        <f>COUNTIFS(Events!$AA:$AA,R1073,Events!$J:$J,$B1073)</f>
        <v>7</v>
      </c>
      <c r="H1073" s="31">
        <f>COUNTIFS(Events!$AA:$AA,S1073,Events!$J:$J,$B1073)</f>
        <v>0</v>
      </c>
      <c r="I1073" s="31">
        <f>COUNTIFS(Events!$AA:$AA,T1073,Events!$J:$J,$B1073)</f>
        <v>5</v>
      </c>
      <c r="J1073" s="31">
        <f>COUNTIFS(Events!$AA:$AA,U1073,Events!$J:$J,$B1073)</f>
        <v>0</v>
      </c>
      <c r="K1073" s="17">
        <f t="shared" si="73"/>
        <v>15</v>
      </c>
      <c r="N1073" s="27" t="s">
        <v>4517</v>
      </c>
      <c r="O1073" s="27" t="s">
        <v>446</v>
      </c>
      <c r="P1073" s="27" t="s">
        <v>76</v>
      </c>
      <c r="Q1073" s="27" t="s">
        <v>4534</v>
      </c>
      <c r="R1073" s="27" t="s">
        <v>4533</v>
      </c>
      <c r="S1073" s="27" t="s">
        <v>4535</v>
      </c>
      <c r="T1073" s="27" t="s">
        <v>4518</v>
      </c>
      <c r="U1073" s="27" t="s">
        <v>3180</v>
      </c>
    </row>
    <row r="1074" spans="1:21" ht="33.75" customHeight="1" x14ac:dyDescent="0.3">
      <c r="A1074" s="24"/>
      <c r="B1074" s="38" t="s">
        <v>60</v>
      </c>
      <c r="C1074" s="31">
        <f>COUNTIFS(Events!$AA:$AA,N1074,Events!$J:$J,$B1074)</f>
        <v>4</v>
      </c>
      <c r="D1074" s="31">
        <f>COUNTIFS(Events!$AA:$AA,O1074,Events!$J:$J,$B1074)</f>
        <v>1</v>
      </c>
      <c r="E1074" s="31">
        <f>COUNTIFS(Events!$AA:$AA,P1074,Events!$J:$J,$B1074)</f>
        <v>1</v>
      </c>
      <c r="F1074" s="31">
        <f>COUNTIFS(Events!$AA:$AA,Q1074,Events!$J:$J,$B1074)</f>
        <v>2</v>
      </c>
      <c r="G1074" s="31">
        <f>COUNTIFS(Events!$AA:$AA,R1074,Events!$J:$J,$B1074)</f>
        <v>3</v>
      </c>
      <c r="H1074" s="31">
        <f>COUNTIFS(Events!$AA:$AA,S1074,Events!$J:$J,$B1074)</f>
        <v>1</v>
      </c>
      <c r="I1074" s="31">
        <f>COUNTIFS(Events!$AA:$AA,T1074,Events!$J:$J,$B1074)</f>
        <v>0</v>
      </c>
      <c r="J1074" s="31">
        <f>COUNTIFS(Events!$AA:$AA,U1074,Events!$J:$J,$B1074)</f>
        <v>0</v>
      </c>
      <c r="K1074" s="17">
        <f t="shared" si="73"/>
        <v>12</v>
      </c>
      <c r="N1074" s="27" t="s">
        <v>4517</v>
      </c>
      <c r="O1074" s="27" t="s">
        <v>446</v>
      </c>
      <c r="P1074" s="27" t="s">
        <v>76</v>
      </c>
      <c r="Q1074" s="27" t="s">
        <v>4534</v>
      </c>
      <c r="R1074" s="27" t="s">
        <v>4533</v>
      </c>
      <c r="S1074" s="27" t="s">
        <v>4535</v>
      </c>
      <c r="T1074" s="27" t="s">
        <v>4518</v>
      </c>
      <c r="U1074" s="27" t="s">
        <v>3180</v>
      </c>
    </row>
    <row r="1075" spans="1:21" ht="33.75" customHeight="1" x14ac:dyDescent="0.3">
      <c r="A1075" s="24"/>
      <c r="B1075" s="38" t="s">
        <v>62</v>
      </c>
      <c r="C1075" s="31">
        <f>COUNTIFS(Events!$AA:$AA,N1075,Events!$J:$J,$B1075)</f>
        <v>0</v>
      </c>
      <c r="D1075" s="31">
        <f>COUNTIFS(Events!$AA:$AA,O1075,Events!$J:$J,$B1075)</f>
        <v>1</v>
      </c>
      <c r="E1075" s="31">
        <f>COUNTIFS(Events!$AA:$AA,P1075,Events!$J:$J,$B1075)</f>
        <v>3</v>
      </c>
      <c r="F1075" s="31">
        <f>COUNTIFS(Events!$AA:$AA,Q1075,Events!$J:$J,$B1075)</f>
        <v>2</v>
      </c>
      <c r="G1075" s="31">
        <f>COUNTIFS(Events!$AA:$AA,R1075,Events!$J:$J,$B1075)</f>
        <v>9</v>
      </c>
      <c r="H1075" s="31">
        <f>COUNTIFS(Events!$AA:$AA,S1075,Events!$J:$J,$B1075)</f>
        <v>0</v>
      </c>
      <c r="I1075" s="31">
        <f>COUNTIFS(Events!$AA:$AA,T1075,Events!$J:$J,$B1075)</f>
        <v>1</v>
      </c>
      <c r="J1075" s="31">
        <f>COUNTIFS(Events!$AA:$AA,U1075,Events!$J:$J,$B1075)</f>
        <v>0</v>
      </c>
      <c r="K1075" s="17">
        <f t="shared" si="73"/>
        <v>16</v>
      </c>
      <c r="N1075" s="27" t="s">
        <v>4517</v>
      </c>
      <c r="O1075" s="27" t="s">
        <v>446</v>
      </c>
      <c r="P1075" s="27" t="s">
        <v>76</v>
      </c>
      <c r="Q1075" s="27" t="s">
        <v>4534</v>
      </c>
      <c r="R1075" s="27" t="s">
        <v>4533</v>
      </c>
      <c r="S1075" s="27" t="s">
        <v>4535</v>
      </c>
      <c r="T1075" s="27" t="s">
        <v>4518</v>
      </c>
      <c r="U1075" s="27" t="s">
        <v>3180</v>
      </c>
    </row>
    <row r="1076" spans="1:21" ht="33.75" customHeight="1" x14ac:dyDescent="0.3">
      <c r="A1076" s="24"/>
      <c r="B1076" s="38" t="s">
        <v>74</v>
      </c>
      <c r="C1076" s="31">
        <f>COUNTIFS(Events!$AA:$AA,N1076,Events!$J:$J,$B1076)</f>
        <v>2</v>
      </c>
      <c r="D1076" s="31">
        <f>COUNTIFS(Events!$AA:$AA,O1076,Events!$J:$J,$B1076)</f>
        <v>1</v>
      </c>
      <c r="E1076" s="31">
        <f>COUNTIFS(Events!$AA:$AA,P1076,Events!$J:$J,$B1076)</f>
        <v>3</v>
      </c>
      <c r="F1076" s="31">
        <f>COUNTIFS(Events!$AA:$AA,Q1076,Events!$J:$J,$B1076)</f>
        <v>2</v>
      </c>
      <c r="G1076" s="31">
        <f>COUNTIFS(Events!$AA:$AA,R1076,Events!$J:$J,$B1076)</f>
        <v>2</v>
      </c>
      <c r="H1076" s="31">
        <f>COUNTIFS(Events!$AA:$AA,S1076,Events!$J:$J,$B1076)</f>
        <v>1</v>
      </c>
      <c r="I1076" s="31">
        <f>COUNTIFS(Events!$AA:$AA,T1076,Events!$J:$J,$B1076)</f>
        <v>0</v>
      </c>
      <c r="J1076" s="31">
        <f>COUNTIFS(Events!$AA:$AA,U1076,Events!$J:$J,$B1076)</f>
        <v>0</v>
      </c>
      <c r="K1076" s="17">
        <f t="shared" si="73"/>
        <v>11</v>
      </c>
      <c r="N1076" s="27" t="s">
        <v>4517</v>
      </c>
      <c r="O1076" s="27" t="s">
        <v>446</v>
      </c>
      <c r="P1076" s="27" t="s">
        <v>76</v>
      </c>
      <c r="Q1076" s="27" t="s">
        <v>4534</v>
      </c>
      <c r="R1076" s="27" t="s">
        <v>4533</v>
      </c>
      <c r="S1076" s="27" t="s">
        <v>4535</v>
      </c>
      <c r="T1076" s="27" t="s">
        <v>4518</v>
      </c>
      <c r="U1076" s="27" t="s">
        <v>3180</v>
      </c>
    </row>
    <row r="1077" spans="1:21" ht="33.75" customHeight="1" x14ac:dyDescent="0.3">
      <c r="A1077" s="24"/>
      <c r="B1077" s="38" t="s">
        <v>136</v>
      </c>
      <c r="C1077" s="31">
        <f>COUNTIFS(Events!$AA:$AA,N1077,Events!$J:$J,$B1077)</f>
        <v>1</v>
      </c>
      <c r="D1077" s="31">
        <f>COUNTIFS(Events!$AA:$AA,O1077,Events!$J:$J,$B1077)</f>
        <v>5</v>
      </c>
      <c r="E1077" s="31">
        <f>COUNTIFS(Events!$AA:$AA,P1077,Events!$J:$J,$B1077)</f>
        <v>3</v>
      </c>
      <c r="F1077" s="31">
        <f>COUNTIFS(Events!$AA:$AA,Q1077,Events!$J:$J,$B1077)</f>
        <v>2</v>
      </c>
      <c r="G1077" s="31">
        <f>COUNTIFS(Events!$AA:$AA,R1077,Events!$J:$J,$B1077)</f>
        <v>2</v>
      </c>
      <c r="H1077" s="31">
        <f>COUNTIFS(Events!$AA:$AA,S1077,Events!$J:$J,$B1077)</f>
        <v>0</v>
      </c>
      <c r="I1077" s="31">
        <f>COUNTIFS(Events!$AA:$AA,T1077,Events!$J:$J,$B1077)</f>
        <v>0</v>
      </c>
      <c r="J1077" s="31">
        <f>COUNTIFS(Events!$AA:$AA,U1077,Events!$J:$J,$B1077)</f>
        <v>0</v>
      </c>
      <c r="K1077" s="17">
        <f t="shared" si="73"/>
        <v>13</v>
      </c>
      <c r="N1077" s="27" t="s">
        <v>4517</v>
      </c>
      <c r="O1077" s="27" t="s">
        <v>446</v>
      </c>
      <c r="P1077" s="27" t="s">
        <v>76</v>
      </c>
      <c r="Q1077" s="27" t="s">
        <v>4534</v>
      </c>
      <c r="R1077" s="27" t="s">
        <v>4533</v>
      </c>
      <c r="S1077" s="27" t="s">
        <v>4535</v>
      </c>
      <c r="T1077" s="27" t="s">
        <v>4518</v>
      </c>
      <c r="U1077" s="27" t="s">
        <v>3180</v>
      </c>
    </row>
    <row r="1078" spans="1:21" ht="33.75" customHeight="1" x14ac:dyDescent="0.3">
      <c r="A1078" s="24"/>
      <c r="B1078" s="38" t="s">
        <v>139</v>
      </c>
      <c r="C1078" s="31">
        <f>COUNTIFS(Events!$AA:$AA,N1078,Events!$J:$J,$B1078)</f>
        <v>5</v>
      </c>
      <c r="D1078" s="31">
        <f>COUNTIFS(Events!$AA:$AA,O1078,Events!$J:$J,$B1078)</f>
        <v>13</v>
      </c>
      <c r="E1078" s="31">
        <f>COUNTIFS(Events!$AA:$AA,P1078,Events!$J:$J,$B1078)</f>
        <v>2</v>
      </c>
      <c r="F1078" s="31">
        <f>COUNTIFS(Events!$AA:$AA,Q1078,Events!$J:$J,$B1078)</f>
        <v>3</v>
      </c>
      <c r="G1078" s="31">
        <f>COUNTIFS(Events!$AA:$AA,R1078,Events!$J:$J,$B1078)</f>
        <v>2</v>
      </c>
      <c r="H1078" s="31">
        <f>COUNTIFS(Events!$AA:$AA,S1078,Events!$J:$J,$B1078)</f>
        <v>0</v>
      </c>
      <c r="I1078" s="31">
        <f>COUNTIFS(Events!$AA:$AA,T1078,Events!$J:$J,$B1078)</f>
        <v>0</v>
      </c>
      <c r="J1078" s="31">
        <f>COUNTIFS(Events!$AA:$AA,U1078,Events!$J:$J,$B1078)</f>
        <v>0</v>
      </c>
      <c r="K1078" s="17">
        <f t="shared" si="73"/>
        <v>25</v>
      </c>
      <c r="N1078" s="27" t="s">
        <v>4517</v>
      </c>
      <c r="O1078" s="27" t="s">
        <v>446</v>
      </c>
      <c r="P1078" s="27" t="s">
        <v>76</v>
      </c>
      <c r="Q1078" s="27" t="s">
        <v>4534</v>
      </c>
      <c r="R1078" s="27" t="s">
        <v>4533</v>
      </c>
      <c r="S1078" s="27" t="s">
        <v>4535</v>
      </c>
      <c r="T1078" s="27" t="s">
        <v>4518</v>
      </c>
      <c r="U1078" s="27" t="s">
        <v>3180</v>
      </c>
    </row>
    <row r="1079" spans="1:21" ht="33.75" customHeight="1" x14ac:dyDescent="0.3">
      <c r="A1079" s="24"/>
      <c r="B1079" s="38" t="s">
        <v>181</v>
      </c>
      <c r="C1079" s="31">
        <f>COUNTIFS(Events!$AA:$AA,N1079,Events!$J:$J,$B1079)</f>
        <v>1</v>
      </c>
      <c r="D1079" s="31">
        <f>COUNTIFS(Events!$AA:$AA,O1079,Events!$J:$J,$B1079)</f>
        <v>6</v>
      </c>
      <c r="E1079" s="31">
        <f>COUNTIFS(Events!$AA:$AA,P1079,Events!$J:$J,$B1079)</f>
        <v>3</v>
      </c>
      <c r="F1079" s="31">
        <f>COUNTIFS(Events!$AA:$AA,Q1079,Events!$J:$J,$B1079)</f>
        <v>2</v>
      </c>
      <c r="G1079" s="31">
        <f>COUNTIFS(Events!$AA:$AA,R1079,Events!$J:$J,$B1079)</f>
        <v>1</v>
      </c>
      <c r="H1079" s="31">
        <f>COUNTIFS(Events!$AA:$AA,S1079,Events!$J:$J,$B1079)</f>
        <v>4</v>
      </c>
      <c r="I1079" s="31">
        <f>COUNTIFS(Events!$AA:$AA,T1079,Events!$J:$J,$B1079)</f>
        <v>0</v>
      </c>
      <c r="J1079" s="31">
        <f>COUNTIFS(Events!$AA:$AA,U1079,Events!$J:$J,$B1079)</f>
        <v>0</v>
      </c>
      <c r="K1079" s="17">
        <f t="shared" si="73"/>
        <v>17</v>
      </c>
      <c r="N1079" s="27" t="s">
        <v>4517</v>
      </c>
      <c r="O1079" s="27" t="s">
        <v>446</v>
      </c>
      <c r="P1079" s="27" t="s">
        <v>76</v>
      </c>
      <c r="Q1079" s="27" t="s">
        <v>4534</v>
      </c>
      <c r="R1079" s="27" t="s">
        <v>4533</v>
      </c>
      <c r="S1079" s="27" t="s">
        <v>4535</v>
      </c>
      <c r="T1079" s="27" t="s">
        <v>4518</v>
      </c>
      <c r="U1079" s="27" t="s">
        <v>3180</v>
      </c>
    </row>
    <row r="1080" spans="1:21" ht="33.75" customHeight="1" x14ac:dyDescent="0.3">
      <c r="A1080" s="24"/>
      <c r="B1080" s="38" t="s">
        <v>142</v>
      </c>
      <c r="C1080" s="31">
        <f>COUNTIFS(Events!$AA:$AA,N1080,Events!$J:$J,$B1080)</f>
        <v>3</v>
      </c>
      <c r="D1080" s="31">
        <f>COUNTIFS(Events!$AA:$AA,O1080,Events!$J:$J,$B1080)</f>
        <v>3</v>
      </c>
      <c r="E1080" s="31">
        <f>COUNTIFS(Events!$AA:$AA,P1080,Events!$J:$J,$B1080)</f>
        <v>1</v>
      </c>
      <c r="F1080" s="31">
        <f>COUNTIFS(Events!$AA:$AA,Q1080,Events!$J:$J,$B1080)</f>
        <v>1</v>
      </c>
      <c r="G1080" s="31">
        <f>COUNTIFS(Events!$AA:$AA,R1080,Events!$J:$J,$B1080)</f>
        <v>3</v>
      </c>
      <c r="H1080" s="31">
        <f>COUNTIFS(Events!$AA:$AA,S1080,Events!$J:$J,$B1080)</f>
        <v>2</v>
      </c>
      <c r="I1080" s="31">
        <f>COUNTIFS(Events!$AA:$AA,T1080,Events!$J:$J,$B1080)</f>
        <v>0</v>
      </c>
      <c r="J1080" s="31">
        <f>COUNTIFS(Events!$AA:$AA,U1080,Events!$J:$J,$B1080)</f>
        <v>0</v>
      </c>
      <c r="K1080" s="17">
        <f t="shared" si="73"/>
        <v>13</v>
      </c>
      <c r="N1080" s="27" t="s">
        <v>4517</v>
      </c>
      <c r="O1080" s="27" t="s">
        <v>446</v>
      </c>
      <c r="P1080" s="27" t="s">
        <v>76</v>
      </c>
      <c r="Q1080" s="27" t="s">
        <v>4534</v>
      </c>
      <c r="R1080" s="27" t="s">
        <v>4533</v>
      </c>
      <c r="S1080" s="27" t="s">
        <v>4535</v>
      </c>
      <c r="T1080" s="27" t="s">
        <v>4518</v>
      </c>
      <c r="U1080" s="27" t="s">
        <v>3180</v>
      </c>
    </row>
    <row r="1081" spans="1:21" ht="33.75" customHeight="1" x14ac:dyDescent="0.3">
      <c r="A1081" s="24"/>
      <c r="B1081" s="38" t="s">
        <v>147</v>
      </c>
      <c r="C1081" s="31">
        <f>COUNTIFS(Events!$AA:$AA,N1081,Events!$J:$J,$B1081)</f>
        <v>0</v>
      </c>
      <c r="D1081" s="31">
        <f>COUNTIFS(Events!$AA:$AA,O1081,Events!$J:$J,$B1081)</f>
        <v>1</v>
      </c>
      <c r="E1081" s="31">
        <f>COUNTIFS(Events!$AA:$AA,P1081,Events!$J:$J,$B1081)</f>
        <v>3</v>
      </c>
      <c r="F1081" s="31">
        <f>COUNTIFS(Events!$AA:$AA,Q1081,Events!$J:$J,$B1081)</f>
        <v>0</v>
      </c>
      <c r="G1081" s="31">
        <f>COUNTIFS(Events!$AA:$AA,R1081,Events!$J:$J,$B1081)</f>
        <v>6</v>
      </c>
      <c r="H1081" s="31">
        <f>COUNTIFS(Events!$AA:$AA,S1081,Events!$J:$J,$B1081)</f>
        <v>3</v>
      </c>
      <c r="I1081" s="31">
        <f>COUNTIFS(Events!$AA:$AA,T1081,Events!$J:$J,$B1081)</f>
        <v>0</v>
      </c>
      <c r="J1081" s="31">
        <f>COUNTIFS(Events!$AA:$AA,U1081,Events!$J:$J,$B1081)</f>
        <v>0</v>
      </c>
      <c r="K1081" s="17">
        <f t="shared" si="73"/>
        <v>13</v>
      </c>
      <c r="N1081" s="27" t="s">
        <v>4517</v>
      </c>
      <c r="O1081" s="27" t="s">
        <v>446</v>
      </c>
      <c r="P1081" s="27" t="s">
        <v>76</v>
      </c>
      <c r="Q1081" s="27" t="s">
        <v>4534</v>
      </c>
      <c r="R1081" s="27" t="s">
        <v>4533</v>
      </c>
      <c r="S1081" s="27" t="s">
        <v>4535</v>
      </c>
      <c r="T1081" s="27" t="s">
        <v>4518</v>
      </c>
      <c r="U1081" s="27" t="s">
        <v>3180</v>
      </c>
    </row>
    <row r="1082" spans="1:21" ht="33.75" customHeight="1" x14ac:dyDescent="0.3">
      <c r="A1082" s="24"/>
      <c r="B1082" s="38" t="s">
        <v>149</v>
      </c>
      <c r="C1082" s="31">
        <f>COUNTIFS(Events!$AA:$AA,N1082,Events!$J:$J,$B1082)</f>
        <v>0</v>
      </c>
      <c r="D1082" s="31">
        <f>COUNTIFS(Events!$AA:$AA,O1082,Events!$J:$J,$B1082)</f>
        <v>7</v>
      </c>
      <c r="E1082" s="31">
        <f>COUNTIFS(Events!$AA:$AA,P1082,Events!$J:$J,$B1082)</f>
        <v>1</v>
      </c>
      <c r="F1082" s="31">
        <f>COUNTIFS(Events!$AA:$AA,Q1082,Events!$J:$J,$B1082)</f>
        <v>1</v>
      </c>
      <c r="G1082" s="31">
        <f>COUNTIFS(Events!$AA:$AA,R1082,Events!$J:$J,$B1082)</f>
        <v>2</v>
      </c>
      <c r="H1082" s="31">
        <f>COUNTIFS(Events!$AA:$AA,S1082,Events!$J:$J,$B1082)</f>
        <v>0</v>
      </c>
      <c r="I1082" s="31">
        <f>COUNTIFS(Events!$AA:$AA,T1082,Events!$J:$J,$B1082)</f>
        <v>1</v>
      </c>
      <c r="J1082" s="31">
        <f>COUNTIFS(Events!$AA:$AA,U1082,Events!$J:$J,$B1082)</f>
        <v>0</v>
      </c>
      <c r="K1082" s="17">
        <f t="shared" si="73"/>
        <v>12</v>
      </c>
      <c r="N1082" s="27" t="s">
        <v>4517</v>
      </c>
      <c r="O1082" s="27" t="s">
        <v>446</v>
      </c>
      <c r="P1082" s="27" t="s">
        <v>76</v>
      </c>
      <c r="Q1082" s="27" t="s">
        <v>4534</v>
      </c>
      <c r="R1082" s="27" t="s">
        <v>4533</v>
      </c>
      <c r="S1082" s="27" t="s">
        <v>4535</v>
      </c>
      <c r="T1082" s="27" t="s">
        <v>4518</v>
      </c>
      <c r="U1082" s="27" t="s">
        <v>3180</v>
      </c>
    </row>
    <row r="1083" spans="1:21" ht="33.75" customHeight="1" x14ac:dyDescent="0.3">
      <c r="A1083" s="24"/>
      <c r="B1083" s="38" t="s">
        <v>150</v>
      </c>
      <c r="C1083" s="31">
        <f>COUNTIFS(Events!$AA:$AA,N1083,Events!$J:$J,$B1083)</f>
        <v>1</v>
      </c>
      <c r="D1083" s="31">
        <f>COUNTIFS(Events!$AA:$AA,O1083,Events!$J:$J,$B1083)</f>
        <v>3</v>
      </c>
      <c r="E1083" s="31">
        <f>COUNTIFS(Events!$AA:$AA,P1083,Events!$J:$J,$B1083)</f>
        <v>3</v>
      </c>
      <c r="F1083" s="31">
        <f>COUNTIFS(Events!$AA:$AA,Q1083,Events!$J:$J,$B1083)</f>
        <v>5</v>
      </c>
      <c r="G1083" s="31">
        <f>COUNTIFS(Events!$AA:$AA,R1083,Events!$J:$J,$B1083)</f>
        <v>2</v>
      </c>
      <c r="H1083" s="31">
        <f>COUNTIFS(Events!$AA:$AA,S1083,Events!$J:$J,$B1083)</f>
        <v>0</v>
      </c>
      <c r="I1083" s="31">
        <f>COUNTIFS(Events!$AA:$AA,T1083,Events!$J:$J,$B1083)</f>
        <v>0</v>
      </c>
      <c r="J1083" s="31">
        <f>COUNTIFS(Events!$AA:$AA,U1083,Events!$J:$J,$B1083)</f>
        <v>0</v>
      </c>
      <c r="K1083" s="17">
        <f t="shared" si="73"/>
        <v>14</v>
      </c>
      <c r="N1083" s="27" t="s">
        <v>4517</v>
      </c>
      <c r="O1083" s="27" t="s">
        <v>446</v>
      </c>
      <c r="P1083" s="27" t="s">
        <v>76</v>
      </c>
      <c r="Q1083" s="27" t="s">
        <v>4534</v>
      </c>
      <c r="R1083" s="27" t="s">
        <v>4533</v>
      </c>
      <c r="S1083" s="27" t="s">
        <v>4535</v>
      </c>
      <c r="T1083" s="27" t="s">
        <v>4518</v>
      </c>
      <c r="U1083" s="27" t="s">
        <v>3180</v>
      </c>
    </row>
    <row r="1084" spans="1:21" ht="33.75" customHeight="1" x14ac:dyDescent="0.3">
      <c r="A1084" s="24"/>
      <c r="B1084" s="38" t="s">
        <v>153</v>
      </c>
      <c r="C1084" s="31">
        <f>COUNTIFS(Events!$AA:$AA,N1084,Events!$J:$J,$B1084)</f>
        <v>0</v>
      </c>
      <c r="D1084" s="31">
        <f>COUNTIFS(Events!$AA:$AA,O1084,Events!$J:$J,$B1084)</f>
        <v>1</v>
      </c>
      <c r="E1084" s="31">
        <f>COUNTIFS(Events!$AA:$AA,P1084,Events!$J:$J,$B1084)</f>
        <v>1</v>
      </c>
      <c r="F1084" s="31">
        <f>COUNTIFS(Events!$AA:$AA,Q1084,Events!$J:$J,$B1084)</f>
        <v>1</v>
      </c>
      <c r="G1084" s="31">
        <f>COUNTIFS(Events!$AA:$AA,R1084,Events!$J:$J,$B1084)</f>
        <v>0</v>
      </c>
      <c r="H1084" s="31">
        <f>COUNTIFS(Events!$AA:$AA,S1084,Events!$J:$J,$B1084)</f>
        <v>0</v>
      </c>
      <c r="I1084" s="31">
        <f>COUNTIFS(Events!$AA:$AA,T1084,Events!$J:$J,$B1084)</f>
        <v>0</v>
      </c>
      <c r="J1084" s="31">
        <f>COUNTIFS(Events!$AA:$AA,U1084,Events!$J:$J,$B1084)</f>
        <v>0</v>
      </c>
      <c r="K1084" s="17">
        <f t="shared" si="73"/>
        <v>3</v>
      </c>
      <c r="N1084" s="27" t="s">
        <v>4517</v>
      </c>
      <c r="O1084" s="27" t="s">
        <v>446</v>
      </c>
      <c r="P1084" s="27" t="s">
        <v>76</v>
      </c>
      <c r="Q1084" s="27" t="s">
        <v>4534</v>
      </c>
      <c r="R1084" s="27" t="s">
        <v>4533</v>
      </c>
      <c r="S1084" s="27" t="s">
        <v>4535</v>
      </c>
      <c r="T1084" s="27" t="s">
        <v>4518</v>
      </c>
      <c r="U1084" s="27" t="s">
        <v>3180</v>
      </c>
    </row>
    <row r="1085" spans="1:21" ht="33.75" customHeight="1" x14ac:dyDescent="0.3">
      <c r="A1085" s="24"/>
      <c r="B1085" s="38" t="s">
        <v>156</v>
      </c>
      <c r="C1085" s="31">
        <f>COUNTIFS(Events!$AA:$AA,N1085,Events!$J:$J,$B1085)</f>
        <v>0</v>
      </c>
      <c r="D1085" s="31">
        <f>COUNTIFS(Events!$AA:$AA,O1085,Events!$J:$J,$B1085)</f>
        <v>1</v>
      </c>
      <c r="E1085" s="31">
        <f>COUNTIFS(Events!$AA:$AA,P1085,Events!$J:$J,$B1085)</f>
        <v>2</v>
      </c>
      <c r="F1085" s="31">
        <f>COUNTIFS(Events!$AA:$AA,Q1085,Events!$J:$J,$B1085)</f>
        <v>1</v>
      </c>
      <c r="G1085" s="31">
        <f>COUNTIFS(Events!$AA:$AA,R1085,Events!$J:$J,$B1085)</f>
        <v>1</v>
      </c>
      <c r="H1085" s="31">
        <f>COUNTIFS(Events!$AA:$AA,S1085,Events!$J:$J,$B1085)</f>
        <v>0</v>
      </c>
      <c r="I1085" s="31">
        <f>COUNTIFS(Events!$AA:$AA,T1085,Events!$J:$J,$B1085)</f>
        <v>0</v>
      </c>
      <c r="J1085" s="31">
        <f>COUNTIFS(Events!$AA:$AA,U1085,Events!$J:$J,$B1085)</f>
        <v>0</v>
      </c>
      <c r="K1085" s="17">
        <f t="shared" si="73"/>
        <v>5</v>
      </c>
      <c r="N1085" s="27" t="s">
        <v>4517</v>
      </c>
      <c r="O1085" s="27" t="s">
        <v>446</v>
      </c>
      <c r="P1085" s="27" t="s">
        <v>76</v>
      </c>
      <c r="Q1085" s="27" t="s">
        <v>4534</v>
      </c>
      <c r="R1085" s="27" t="s">
        <v>4533</v>
      </c>
      <c r="S1085" s="27" t="s">
        <v>4535</v>
      </c>
      <c r="T1085" s="27" t="s">
        <v>4518</v>
      </c>
      <c r="U1085" s="27" t="s">
        <v>3180</v>
      </c>
    </row>
    <row r="1086" spans="1:21" ht="33.75" customHeight="1" x14ac:dyDescent="0.3">
      <c r="A1086" s="24"/>
      <c r="B1086" s="38" t="s">
        <v>83</v>
      </c>
      <c r="C1086" s="31">
        <f>COUNTIFS(Events!$AA:$AA,N1086,Events!$J:$J,$B1086)</f>
        <v>0</v>
      </c>
      <c r="D1086" s="31">
        <f>COUNTIFS(Events!$AA:$AA,O1086,Events!$J:$J,$B1086)</f>
        <v>0</v>
      </c>
      <c r="E1086" s="31">
        <f>COUNTIFS(Events!$AA:$AA,P1086,Events!$J:$J,$B1086)</f>
        <v>0</v>
      </c>
      <c r="F1086" s="31">
        <f>COUNTIFS(Events!$AA:$AA,Q1086,Events!$J:$J,$B1086)</f>
        <v>0</v>
      </c>
      <c r="G1086" s="31">
        <f>COUNTIFS(Events!$AA:$AA,R1086,Events!$J:$J,$B1086)</f>
        <v>0</v>
      </c>
      <c r="H1086" s="31">
        <f>COUNTIFS(Events!$AA:$AA,S1086,Events!$J:$J,$B1086)</f>
        <v>0</v>
      </c>
      <c r="I1086" s="31">
        <f>COUNTIFS(Events!$AA:$AA,T1086,Events!$J:$J,$B1086)</f>
        <v>0</v>
      </c>
      <c r="J1086" s="31">
        <f>COUNTIFS(Events!$AA:$AA,U1086,Events!$J:$J,$B1086)</f>
        <v>0</v>
      </c>
      <c r="K1086" s="17">
        <f t="shared" si="73"/>
        <v>0</v>
      </c>
      <c r="N1086" s="27" t="s">
        <v>4517</v>
      </c>
      <c r="O1086" s="27" t="s">
        <v>446</v>
      </c>
      <c r="P1086" s="27" t="s">
        <v>76</v>
      </c>
      <c r="Q1086" s="27" t="s">
        <v>4534</v>
      </c>
      <c r="R1086" s="27" t="s">
        <v>4533</v>
      </c>
      <c r="S1086" s="27" t="s">
        <v>4535</v>
      </c>
      <c r="T1086" s="27" t="s">
        <v>4518</v>
      </c>
      <c r="U1086" s="27" t="s">
        <v>3180</v>
      </c>
    </row>
    <row r="1087" spans="1:21" ht="33.75" customHeight="1" x14ac:dyDescent="0.3">
      <c r="A1087" s="24"/>
      <c r="B1087" s="38" t="s">
        <v>5708</v>
      </c>
      <c r="C1087" s="31">
        <f>COUNTIFS(Events!$AA:$AA,N1087,Events!$J:$J,$B1087)</f>
        <v>0</v>
      </c>
      <c r="D1087" s="31">
        <f>COUNTIFS(Events!$AA:$AA,O1087,Events!$J:$J,$B1087)</f>
        <v>3</v>
      </c>
      <c r="E1087" s="31">
        <f>COUNTIFS(Events!$AA:$AA,P1087,Events!$J:$J,$B1087)</f>
        <v>2</v>
      </c>
      <c r="F1087" s="31">
        <f>COUNTIFS(Events!$AA:$AA,Q1087,Events!$J:$J,$B1087)</f>
        <v>1</v>
      </c>
      <c r="G1087" s="31">
        <f>COUNTIFS(Events!$AA:$AA,R1087,Events!$J:$J,$B1087)</f>
        <v>1</v>
      </c>
      <c r="H1087" s="31">
        <f>COUNTIFS(Events!$AA:$AA,S1087,Events!$J:$J,$B1087)</f>
        <v>0</v>
      </c>
      <c r="I1087" s="31">
        <f>COUNTIFS(Events!$AA:$AA,T1087,Events!$J:$J,$B1087)</f>
        <v>0</v>
      </c>
      <c r="J1087" s="31">
        <f>COUNTIFS(Events!$AA:$AA,U1087,Events!$J:$J,$B1087)</f>
        <v>0</v>
      </c>
      <c r="K1087" s="17">
        <f t="shared" si="73"/>
        <v>7</v>
      </c>
      <c r="N1087" s="27" t="s">
        <v>4517</v>
      </c>
      <c r="O1087" s="27" t="s">
        <v>446</v>
      </c>
      <c r="P1087" s="27" t="s">
        <v>76</v>
      </c>
      <c r="Q1087" s="27" t="s">
        <v>4534</v>
      </c>
      <c r="R1087" s="27" t="s">
        <v>4533</v>
      </c>
      <c r="S1087" s="27" t="s">
        <v>4535</v>
      </c>
      <c r="T1087" s="27" t="s">
        <v>4518</v>
      </c>
      <c r="U1087" s="27" t="s">
        <v>3180</v>
      </c>
    </row>
    <row r="1088" spans="1:21" ht="33.75" customHeight="1" thickBot="1" x14ac:dyDescent="0.35">
      <c r="A1088" s="24"/>
      <c r="B1088" s="38" t="s">
        <v>196</v>
      </c>
      <c r="C1088" s="31">
        <f>COUNTIFS(Events!$AA:$AA,N1088,Events!$J:$J,$B1088)</f>
        <v>0</v>
      </c>
      <c r="D1088" s="31">
        <f>COUNTIFS(Events!$AA:$AA,O1088,Events!$J:$J,$B1088)</f>
        <v>0</v>
      </c>
      <c r="E1088" s="31">
        <f>COUNTIFS(Events!$AA:$AA,P1088,Events!$J:$J,$B1088)</f>
        <v>1</v>
      </c>
      <c r="F1088" s="31">
        <f>COUNTIFS(Events!$AA:$AA,Q1088,Events!$J:$J,$B1088)</f>
        <v>0</v>
      </c>
      <c r="G1088" s="31">
        <f>COUNTIFS(Events!$AA:$AA,R1088,Events!$J:$J,$B1088)</f>
        <v>1</v>
      </c>
      <c r="H1088" s="31">
        <f>COUNTIFS(Events!$AA:$AA,S1088,Events!$J:$J,$B1088)</f>
        <v>0</v>
      </c>
      <c r="I1088" s="31">
        <f>COUNTIFS(Events!$AA:$AA,T1088,Events!$J:$J,$B1088)</f>
        <v>0</v>
      </c>
      <c r="J1088" s="31">
        <f>COUNTIFS(Events!$AA:$AA,U1088,Events!$J:$J,$B1088)</f>
        <v>0</v>
      </c>
      <c r="K1088" s="17">
        <f t="shared" si="73"/>
        <v>2</v>
      </c>
      <c r="N1088" s="27" t="s">
        <v>4517</v>
      </c>
      <c r="O1088" s="27" t="s">
        <v>446</v>
      </c>
      <c r="P1088" s="27" t="s">
        <v>76</v>
      </c>
      <c r="Q1088" s="27" t="s">
        <v>4534</v>
      </c>
      <c r="R1088" s="27" t="s">
        <v>4533</v>
      </c>
      <c r="S1088" s="27" t="s">
        <v>4535</v>
      </c>
      <c r="T1088" s="27" t="s">
        <v>4518</v>
      </c>
      <c r="U1088" s="27" t="s">
        <v>3180</v>
      </c>
    </row>
    <row r="1089" spans="1:31" ht="33.75" customHeight="1" thickBot="1" x14ac:dyDescent="0.35">
      <c r="A1089" s="24"/>
      <c r="B1089" s="9" t="s">
        <v>5706</v>
      </c>
      <c r="C1089" s="32">
        <f t="shared" ref="C1089:J1089" si="74">SUM(C1062:C1088)</f>
        <v>181</v>
      </c>
      <c r="D1089" s="19">
        <f t="shared" si="74"/>
        <v>233</v>
      </c>
      <c r="E1089" s="19">
        <f t="shared" si="74"/>
        <v>181</v>
      </c>
      <c r="F1089" s="19">
        <f t="shared" si="74"/>
        <v>141</v>
      </c>
      <c r="G1089" s="19">
        <f t="shared" si="74"/>
        <v>170</v>
      </c>
      <c r="H1089" s="19">
        <f t="shared" si="74"/>
        <v>34</v>
      </c>
      <c r="I1089" s="19">
        <f t="shared" si="74"/>
        <v>26</v>
      </c>
      <c r="J1089" s="20">
        <f t="shared" si="74"/>
        <v>2</v>
      </c>
      <c r="K1089" s="22">
        <f>SUM(K1062:K1088)</f>
        <v>968</v>
      </c>
    </row>
    <row r="1090" spans="1:31" ht="53.25" customHeight="1" thickBot="1" x14ac:dyDescent="0.35">
      <c r="A1090" s="24"/>
      <c r="B1090" s="82" t="s">
        <v>5707</v>
      </c>
      <c r="C1090" s="83"/>
      <c r="D1090" s="83"/>
      <c r="E1090" s="83"/>
      <c r="F1090" s="83"/>
      <c r="G1090" s="83"/>
      <c r="H1090" s="83"/>
      <c r="I1090" s="83"/>
      <c r="J1090" s="83"/>
      <c r="K1090" s="84"/>
    </row>
    <row r="1091" spans="1:31" ht="17.399999999999999" x14ac:dyDescent="0.3">
      <c r="A1091" s="24"/>
    </row>
    <row r="1092" spans="1:31" ht="18" thickBot="1" x14ac:dyDescent="0.35">
      <c r="A1092" s="24"/>
    </row>
    <row r="1093" spans="1:31" ht="40.5" customHeight="1" thickBot="1" x14ac:dyDescent="0.35">
      <c r="A1093" s="24"/>
      <c r="B1093" s="88" t="s">
        <v>5829</v>
      </c>
      <c r="C1093" s="89"/>
      <c r="D1093" s="89"/>
      <c r="E1093" s="89"/>
      <c r="F1093" s="89"/>
      <c r="G1093" s="89"/>
      <c r="H1093" s="89"/>
      <c r="I1093" s="89"/>
      <c r="J1093" s="89"/>
      <c r="K1093" s="89"/>
      <c r="L1093" s="89"/>
      <c r="M1093" s="89"/>
      <c r="N1093" s="89"/>
      <c r="O1093" s="89"/>
      <c r="P1093" s="90"/>
    </row>
    <row r="1094" spans="1:31" ht="46.5" customHeight="1" thickBot="1" x14ac:dyDescent="0.35">
      <c r="A1094" s="24"/>
      <c r="B1094" s="85" t="s">
        <v>5758</v>
      </c>
      <c r="C1094" s="86"/>
      <c r="D1094" s="86"/>
      <c r="E1094" s="86"/>
      <c r="F1094" s="86"/>
      <c r="G1094" s="86"/>
      <c r="H1094" s="86"/>
      <c r="I1094" s="86"/>
      <c r="J1094" s="86"/>
      <c r="K1094" s="86"/>
      <c r="L1094" s="86"/>
      <c r="M1094" s="86"/>
      <c r="N1094" s="86"/>
      <c r="O1094" s="86"/>
      <c r="P1094" s="87"/>
    </row>
    <row r="1095" spans="1:31" ht="46.5" customHeight="1" thickBot="1" x14ac:dyDescent="0.35">
      <c r="A1095" s="24"/>
      <c r="B1095" s="3"/>
      <c r="C1095" s="34" t="s">
        <v>4517</v>
      </c>
      <c r="D1095" s="34" t="s">
        <v>446</v>
      </c>
      <c r="E1095" s="34" t="s">
        <v>4524</v>
      </c>
      <c r="F1095" s="34" t="s">
        <v>76</v>
      </c>
      <c r="G1095" s="34" t="s">
        <v>4525</v>
      </c>
      <c r="H1095" s="34" t="s">
        <v>4530</v>
      </c>
      <c r="I1095" s="34" t="s">
        <v>4531</v>
      </c>
      <c r="J1095" s="34" t="s">
        <v>4535</v>
      </c>
      <c r="K1095" s="34" t="s">
        <v>4529</v>
      </c>
      <c r="L1095" s="34" t="s">
        <v>4528</v>
      </c>
      <c r="M1095" s="34" t="s">
        <v>4526</v>
      </c>
      <c r="N1095" s="34" t="s">
        <v>4527</v>
      </c>
      <c r="O1095" s="34" t="s">
        <v>3180</v>
      </c>
      <c r="P1095" s="9" t="s">
        <v>5706</v>
      </c>
    </row>
    <row r="1096" spans="1:31" ht="33.75" customHeight="1" x14ac:dyDescent="0.3">
      <c r="A1096" s="24"/>
      <c r="B1096" s="37" t="s">
        <v>18</v>
      </c>
      <c r="C1096" s="31">
        <f>COUNTIFS(Events!$AB:$AB,S1096,Events!$J:$J,$B1096)</f>
        <v>45</v>
      </c>
      <c r="D1096" s="31">
        <f>COUNTIFS(Events!$AB:$AB,T1096,Events!$J:$J,$B1096)</f>
        <v>21</v>
      </c>
      <c r="E1096" s="31">
        <f>COUNTIFS(Events!$AB:$AB,U1096,Events!$J:$J,$B1096)</f>
        <v>1</v>
      </c>
      <c r="F1096" s="31">
        <f>COUNTIFS(Events!$AB:$AB,V1096,Events!$J:$J,$B1096)</f>
        <v>35</v>
      </c>
      <c r="G1096" s="31">
        <f>COUNTIFS(Events!$AB:$AB,W1096,Events!$J:$J,$B1096)</f>
        <v>6</v>
      </c>
      <c r="H1096" s="31">
        <f>COUNTIFS(Events!$AB:$AB,X1096,Events!$J:$J,$B1096)</f>
        <v>1</v>
      </c>
      <c r="I1096" s="31">
        <f>COUNTIFS(Events!$AB:$AB,Y1096,Events!$J:$J,$B1096)</f>
        <v>28</v>
      </c>
      <c r="J1096" s="31">
        <f>COUNTIFS(Events!$AB:$AB,Z1096,Events!$J:$J,$B1096)</f>
        <v>8</v>
      </c>
      <c r="K1096" s="31">
        <f>COUNTIFS(Events!$AB:$AB,AA1096,Events!$J:$J,$B1096)</f>
        <v>39</v>
      </c>
      <c r="L1096" s="31">
        <f>COUNTIFS(Events!$AB:$AB,AB1096,Events!$J:$J,$B1096)</f>
        <v>3</v>
      </c>
      <c r="M1096" s="31">
        <f>COUNTIFS(Events!$AB:$AB,AC1096,Events!$J:$J,$B1096)</f>
        <v>7</v>
      </c>
      <c r="N1096" s="31">
        <f>COUNTIFS(Events!$AB:$AB,AD1096,Events!$J:$J,$B1096)</f>
        <v>1</v>
      </c>
      <c r="O1096" s="31">
        <f>COUNTIFS(Events!$AB:$AB,AE1096,Events!$J:$J,$B1096)</f>
        <v>0</v>
      </c>
      <c r="P1096" s="13">
        <f t="shared" ref="P1096:P1122" si="75">SUM(C1096:O1096)</f>
        <v>195</v>
      </c>
      <c r="S1096" s="25" t="s">
        <v>4517</v>
      </c>
      <c r="T1096" s="25" t="s">
        <v>446</v>
      </c>
      <c r="U1096" s="25" t="s">
        <v>4524</v>
      </c>
      <c r="V1096" s="25" t="s">
        <v>76</v>
      </c>
      <c r="W1096" s="25" t="s">
        <v>4525</v>
      </c>
      <c r="X1096" s="25" t="s">
        <v>4530</v>
      </c>
      <c r="Y1096" s="25" t="s">
        <v>4531</v>
      </c>
      <c r="Z1096" s="25" t="s">
        <v>4535</v>
      </c>
      <c r="AA1096" s="25" t="s">
        <v>4529</v>
      </c>
      <c r="AB1096" s="25" t="s">
        <v>4528</v>
      </c>
      <c r="AC1096" s="25" t="s">
        <v>4526</v>
      </c>
      <c r="AD1096" s="25" t="s">
        <v>4527</v>
      </c>
      <c r="AE1096" s="25" t="s">
        <v>3180</v>
      </c>
    </row>
    <row r="1097" spans="1:31" ht="33.75" customHeight="1" x14ac:dyDescent="0.3">
      <c r="A1097" s="24"/>
      <c r="B1097" s="38" t="s">
        <v>42</v>
      </c>
      <c r="C1097" s="31">
        <f>COUNTIFS(Events!$AB:$AB,S1097,Events!$J:$J,$B1097)</f>
        <v>33</v>
      </c>
      <c r="D1097" s="31">
        <f>COUNTIFS(Events!$AB:$AB,T1097,Events!$J:$J,$B1097)</f>
        <v>22</v>
      </c>
      <c r="E1097" s="31">
        <f>COUNTIFS(Events!$AB:$AB,U1097,Events!$J:$J,$B1097)</f>
        <v>0</v>
      </c>
      <c r="F1097" s="31">
        <f>COUNTIFS(Events!$AB:$AB,V1097,Events!$J:$J,$B1097)</f>
        <v>20</v>
      </c>
      <c r="G1097" s="31">
        <f>COUNTIFS(Events!$AB:$AB,W1097,Events!$J:$J,$B1097)</f>
        <v>1</v>
      </c>
      <c r="H1097" s="31">
        <f>COUNTIFS(Events!$AB:$AB,X1097,Events!$J:$J,$B1097)</f>
        <v>0</v>
      </c>
      <c r="I1097" s="31">
        <f>COUNTIFS(Events!$AB:$AB,Y1097,Events!$J:$J,$B1097)</f>
        <v>1</v>
      </c>
      <c r="J1097" s="31">
        <f>COUNTIFS(Events!$AB:$AB,Z1097,Events!$J:$J,$B1097)</f>
        <v>2</v>
      </c>
      <c r="K1097" s="31">
        <f>COUNTIFS(Events!$AB:$AB,AA1097,Events!$J:$J,$B1097)</f>
        <v>16</v>
      </c>
      <c r="L1097" s="31">
        <f>COUNTIFS(Events!$AB:$AB,AB1097,Events!$J:$J,$B1097)</f>
        <v>5</v>
      </c>
      <c r="M1097" s="31">
        <f>COUNTIFS(Events!$AB:$AB,AC1097,Events!$J:$J,$B1097)</f>
        <v>2</v>
      </c>
      <c r="N1097" s="31">
        <f>COUNTIFS(Events!$AB:$AB,AD1097,Events!$J:$J,$B1097)</f>
        <v>0</v>
      </c>
      <c r="O1097" s="31">
        <f>COUNTIFS(Events!$AB:$AB,AE1097,Events!$J:$J,$B1097)</f>
        <v>0</v>
      </c>
      <c r="P1097" s="17">
        <f t="shared" si="75"/>
        <v>102</v>
      </c>
      <c r="S1097" s="25" t="s">
        <v>4517</v>
      </c>
      <c r="T1097" s="25" t="s">
        <v>446</v>
      </c>
      <c r="U1097" s="25" t="s">
        <v>4524</v>
      </c>
      <c r="V1097" s="25" t="s">
        <v>76</v>
      </c>
      <c r="W1097" s="25" t="s">
        <v>4525</v>
      </c>
      <c r="X1097" s="25" t="s">
        <v>4530</v>
      </c>
      <c r="Y1097" s="25" t="s">
        <v>4531</v>
      </c>
      <c r="Z1097" s="25" t="s">
        <v>4535</v>
      </c>
      <c r="AA1097" s="25" t="s">
        <v>4529</v>
      </c>
      <c r="AB1097" s="25" t="s">
        <v>4528</v>
      </c>
      <c r="AC1097" s="25" t="s">
        <v>4526</v>
      </c>
      <c r="AD1097" s="25" t="s">
        <v>4527</v>
      </c>
      <c r="AE1097" s="25" t="s">
        <v>3180</v>
      </c>
    </row>
    <row r="1098" spans="1:31" ht="33.75" customHeight="1" x14ac:dyDescent="0.3">
      <c r="A1098" s="24"/>
      <c r="B1098" s="38" t="s">
        <v>44</v>
      </c>
      <c r="C1098" s="31">
        <f>COUNTIFS(Events!$AB:$AB,S1098,Events!$J:$J,$B1098)</f>
        <v>25</v>
      </c>
      <c r="D1098" s="31">
        <f>COUNTIFS(Events!$AB:$AB,T1098,Events!$J:$J,$B1098)</f>
        <v>16</v>
      </c>
      <c r="E1098" s="31">
        <f>COUNTIFS(Events!$AB:$AB,U1098,Events!$J:$J,$B1098)</f>
        <v>0</v>
      </c>
      <c r="F1098" s="31">
        <f>COUNTIFS(Events!$AB:$AB,V1098,Events!$J:$J,$B1098)</f>
        <v>17</v>
      </c>
      <c r="G1098" s="31">
        <f>COUNTIFS(Events!$AB:$AB,W1098,Events!$J:$J,$B1098)</f>
        <v>0</v>
      </c>
      <c r="H1098" s="31">
        <f>COUNTIFS(Events!$AB:$AB,X1098,Events!$J:$J,$B1098)</f>
        <v>0</v>
      </c>
      <c r="I1098" s="31">
        <f>COUNTIFS(Events!$AB:$AB,Y1098,Events!$J:$J,$B1098)</f>
        <v>0</v>
      </c>
      <c r="J1098" s="31">
        <f>COUNTIFS(Events!$AB:$AB,Z1098,Events!$J:$J,$B1098)</f>
        <v>8</v>
      </c>
      <c r="K1098" s="31">
        <f>COUNTIFS(Events!$AB:$AB,AA1098,Events!$J:$J,$B1098)</f>
        <v>27</v>
      </c>
      <c r="L1098" s="31">
        <f>COUNTIFS(Events!$AB:$AB,AB1098,Events!$J:$J,$B1098)</f>
        <v>0</v>
      </c>
      <c r="M1098" s="31">
        <f>COUNTIFS(Events!$AB:$AB,AC1098,Events!$J:$J,$B1098)</f>
        <v>0</v>
      </c>
      <c r="N1098" s="31">
        <f>COUNTIFS(Events!$AB:$AB,AD1098,Events!$J:$J,$B1098)</f>
        <v>0</v>
      </c>
      <c r="O1098" s="31">
        <f>COUNTIFS(Events!$AB:$AB,AE1098,Events!$J:$J,$B1098)</f>
        <v>0</v>
      </c>
      <c r="P1098" s="17">
        <f t="shared" si="75"/>
        <v>93</v>
      </c>
      <c r="S1098" s="25" t="s">
        <v>4517</v>
      </c>
      <c r="T1098" s="25" t="s">
        <v>446</v>
      </c>
      <c r="U1098" s="25" t="s">
        <v>4524</v>
      </c>
      <c r="V1098" s="25" t="s">
        <v>76</v>
      </c>
      <c r="W1098" s="25" t="s">
        <v>4525</v>
      </c>
      <c r="X1098" s="25" t="s">
        <v>4530</v>
      </c>
      <c r="Y1098" s="25" t="s">
        <v>4531</v>
      </c>
      <c r="Z1098" s="25" t="s">
        <v>4535</v>
      </c>
      <c r="AA1098" s="25" t="s">
        <v>4529</v>
      </c>
      <c r="AB1098" s="25" t="s">
        <v>4528</v>
      </c>
      <c r="AC1098" s="25" t="s">
        <v>4526</v>
      </c>
      <c r="AD1098" s="25" t="s">
        <v>4527</v>
      </c>
      <c r="AE1098" s="25" t="s">
        <v>3180</v>
      </c>
    </row>
    <row r="1099" spans="1:31" ht="33.75" customHeight="1" x14ac:dyDescent="0.3">
      <c r="A1099" s="24"/>
      <c r="B1099" s="38" t="s">
        <v>116</v>
      </c>
      <c r="C1099" s="31">
        <f>COUNTIFS(Events!$AB:$AB,S1099,Events!$J:$J,$B1099)</f>
        <v>11</v>
      </c>
      <c r="D1099" s="31">
        <f>COUNTIFS(Events!$AB:$AB,T1099,Events!$J:$J,$B1099)</f>
        <v>20</v>
      </c>
      <c r="E1099" s="31">
        <f>COUNTIFS(Events!$AB:$AB,U1099,Events!$J:$J,$B1099)</f>
        <v>0</v>
      </c>
      <c r="F1099" s="31">
        <f>COUNTIFS(Events!$AB:$AB,V1099,Events!$J:$J,$B1099)</f>
        <v>9</v>
      </c>
      <c r="G1099" s="31">
        <f>COUNTIFS(Events!$AB:$AB,W1099,Events!$J:$J,$B1099)</f>
        <v>0</v>
      </c>
      <c r="H1099" s="31">
        <f>COUNTIFS(Events!$AB:$AB,X1099,Events!$J:$J,$B1099)</f>
        <v>0</v>
      </c>
      <c r="I1099" s="31">
        <f>COUNTIFS(Events!$AB:$AB,Y1099,Events!$J:$J,$B1099)</f>
        <v>1</v>
      </c>
      <c r="J1099" s="31">
        <f>COUNTIFS(Events!$AB:$AB,Z1099,Events!$J:$J,$B1099)</f>
        <v>0</v>
      </c>
      <c r="K1099" s="31">
        <f>COUNTIFS(Events!$AB:$AB,AA1099,Events!$J:$J,$B1099)</f>
        <v>3</v>
      </c>
      <c r="L1099" s="31">
        <f>COUNTIFS(Events!$AB:$AB,AB1099,Events!$J:$J,$B1099)</f>
        <v>0</v>
      </c>
      <c r="M1099" s="31">
        <f>COUNTIFS(Events!$AB:$AB,AC1099,Events!$J:$J,$B1099)</f>
        <v>0</v>
      </c>
      <c r="N1099" s="31">
        <f>COUNTIFS(Events!$AB:$AB,AD1099,Events!$J:$J,$B1099)</f>
        <v>0</v>
      </c>
      <c r="O1099" s="31">
        <f>COUNTIFS(Events!$AB:$AB,AE1099,Events!$J:$J,$B1099)</f>
        <v>0</v>
      </c>
      <c r="P1099" s="17">
        <f t="shared" si="75"/>
        <v>44</v>
      </c>
      <c r="S1099" s="25" t="s">
        <v>4517</v>
      </c>
      <c r="T1099" s="25" t="s">
        <v>446</v>
      </c>
      <c r="U1099" s="25" t="s">
        <v>4524</v>
      </c>
      <c r="V1099" s="25" t="s">
        <v>76</v>
      </c>
      <c r="W1099" s="25" t="s">
        <v>4525</v>
      </c>
      <c r="X1099" s="25" t="s">
        <v>4530</v>
      </c>
      <c r="Y1099" s="25" t="s">
        <v>4531</v>
      </c>
      <c r="Z1099" s="25" t="s">
        <v>4535</v>
      </c>
      <c r="AA1099" s="25" t="s">
        <v>4529</v>
      </c>
      <c r="AB1099" s="25" t="s">
        <v>4528</v>
      </c>
      <c r="AC1099" s="25" t="s">
        <v>4526</v>
      </c>
      <c r="AD1099" s="25" t="s">
        <v>4527</v>
      </c>
      <c r="AE1099" s="25" t="s">
        <v>3180</v>
      </c>
    </row>
    <row r="1100" spans="1:31" ht="33.75" customHeight="1" x14ac:dyDescent="0.3">
      <c r="A1100" s="24"/>
      <c r="B1100" s="38" t="s">
        <v>46</v>
      </c>
      <c r="C1100" s="31">
        <f>COUNTIFS(Events!$AB:$AB,S1100,Events!$J:$J,$B1100)</f>
        <v>6</v>
      </c>
      <c r="D1100" s="31">
        <f>COUNTIFS(Events!$AB:$AB,T1100,Events!$J:$J,$B1100)</f>
        <v>21</v>
      </c>
      <c r="E1100" s="31">
        <f>COUNTIFS(Events!$AB:$AB,U1100,Events!$J:$J,$B1100)</f>
        <v>0</v>
      </c>
      <c r="F1100" s="31">
        <f>COUNTIFS(Events!$AB:$AB,V1100,Events!$J:$J,$B1100)</f>
        <v>10</v>
      </c>
      <c r="G1100" s="31">
        <f>COUNTIFS(Events!$AB:$AB,W1100,Events!$J:$J,$B1100)</f>
        <v>0</v>
      </c>
      <c r="H1100" s="31">
        <f>COUNTIFS(Events!$AB:$AB,X1100,Events!$J:$J,$B1100)</f>
        <v>0</v>
      </c>
      <c r="I1100" s="31">
        <f>COUNTIFS(Events!$AB:$AB,Y1100,Events!$J:$J,$B1100)</f>
        <v>11</v>
      </c>
      <c r="J1100" s="31">
        <f>COUNTIFS(Events!$AB:$AB,Z1100,Events!$J:$J,$B1100)</f>
        <v>4</v>
      </c>
      <c r="K1100" s="31">
        <f>COUNTIFS(Events!$AB:$AB,AA1100,Events!$J:$J,$B1100)</f>
        <v>18</v>
      </c>
      <c r="L1100" s="31">
        <f>COUNTIFS(Events!$AB:$AB,AB1100,Events!$J:$J,$B1100)</f>
        <v>3</v>
      </c>
      <c r="M1100" s="31">
        <f>COUNTIFS(Events!$AB:$AB,AC1100,Events!$J:$J,$B1100)</f>
        <v>0</v>
      </c>
      <c r="N1100" s="31">
        <f>COUNTIFS(Events!$AB:$AB,AD1100,Events!$J:$J,$B1100)</f>
        <v>0</v>
      </c>
      <c r="O1100" s="31">
        <f>COUNTIFS(Events!$AB:$AB,AE1100,Events!$J:$J,$B1100)</f>
        <v>0</v>
      </c>
      <c r="P1100" s="17">
        <f t="shared" si="75"/>
        <v>73</v>
      </c>
      <c r="S1100" s="25" t="s">
        <v>4517</v>
      </c>
      <c r="T1100" s="25" t="s">
        <v>446</v>
      </c>
      <c r="U1100" s="25" t="s">
        <v>4524</v>
      </c>
      <c r="V1100" s="25" t="s">
        <v>76</v>
      </c>
      <c r="W1100" s="25" t="s">
        <v>4525</v>
      </c>
      <c r="X1100" s="25" t="s">
        <v>4530</v>
      </c>
      <c r="Y1100" s="25" t="s">
        <v>4531</v>
      </c>
      <c r="Z1100" s="25" t="s">
        <v>4535</v>
      </c>
      <c r="AA1100" s="25" t="s">
        <v>4529</v>
      </c>
      <c r="AB1100" s="25" t="s">
        <v>4528</v>
      </c>
      <c r="AC1100" s="25" t="s">
        <v>4526</v>
      </c>
      <c r="AD1100" s="25" t="s">
        <v>4527</v>
      </c>
      <c r="AE1100" s="25" t="s">
        <v>3180</v>
      </c>
    </row>
    <row r="1101" spans="1:31" ht="33.75" customHeight="1" x14ac:dyDescent="0.3">
      <c r="A1101" s="24"/>
      <c r="B1101" s="38" t="s">
        <v>48</v>
      </c>
      <c r="C1101" s="31">
        <f>COUNTIFS(Events!$AB:$AB,S1101,Events!$J:$J,$B1101)</f>
        <v>17</v>
      </c>
      <c r="D1101" s="31">
        <f>COUNTIFS(Events!$AB:$AB,T1101,Events!$J:$J,$B1101)</f>
        <v>23</v>
      </c>
      <c r="E1101" s="31">
        <f>COUNTIFS(Events!$AB:$AB,U1101,Events!$J:$J,$B1101)</f>
        <v>0</v>
      </c>
      <c r="F1101" s="31">
        <f>COUNTIFS(Events!$AB:$AB,V1101,Events!$J:$J,$B1101)</f>
        <v>17</v>
      </c>
      <c r="G1101" s="31">
        <f>COUNTIFS(Events!$AB:$AB,W1101,Events!$J:$J,$B1101)</f>
        <v>0</v>
      </c>
      <c r="H1101" s="31">
        <f>COUNTIFS(Events!$AB:$AB,X1101,Events!$J:$J,$B1101)</f>
        <v>6</v>
      </c>
      <c r="I1101" s="31">
        <f>COUNTIFS(Events!$AB:$AB,Y1101,Events!$J:$J,$B1101)</f>
        <v>4</v>
      </c>
      <c r="J1101" s="31">
        <f>COUNTIFS(Events!$AB:$AB,Z1101,Events!$J:$J,$B1101)</f>
        <v>0</v>
      </c>
      <c r="K1101" s="31">
        <f>COUNTIFS(Events!$AB:$AB,AA1101,Events!$J:$J,$B1101)</f>
        <v>11</v>
      </c>
      <c r="L1101" s="31">
        <f>COUNTIFS(Events!$AB:$AB,AB1101,Events!$J:$J,$B1101)</f>
        <v>3</v>
      </c>
      <c r="M1101" s="31">
        <f>COUNTIFS(Events!$AB:$AB,AC1101,Events!$J:$J,$B1101)</f>
        <v>0</v>
      </c>
      <c r="N1101" s="31">
        <f>COUNTIFS(Events!$AB:$AB,AD1101,Events!$J:$J,$B1101)</f>
        <v>0</v>
      </c>
      <c r="O1101" s="31">
        <f>COUNTIFS(Events!$AB:$AB,AE1101,Events!$J:$J,$B1101)</f>
        <v>2</v>
      </c>
      <c r="P1101" s="17">
        <f t="shared" si="75"/>
        <v>83</v>
      </c>
      <c r="S1101" s="25" t="s">
        <v>4517</v>
      </c>
      <c r="T1101" s="25" t="s">
        <v>446</v>
      </c>
      <c r="U1101" s="25" t="s">
        <v>4524</v>
      </c>
      <c r="V1101" s="25" t="s">
        <v>76</v>
      </c>
      <c r="W1101" s="25" t="s">
        <v>4525</v>
      </c>
      <c r="X1101" s="25" t="s">
        <v>4530</v>
      </c>
      <c r="Y1101" s="25" t="s">
        <v>4531</v>
      </c>
      <c r="Z1101" s="25" t="s">
        <v>4535</v>
      </c>
      <c r="AA1101" s="25" t="s">
        <v>4529</v>
      </c>
      <c r="AB1101" s="25" t="s">
        <v>4528</v>
      </c>
      <c r="AC1101" s="25" t="s">
        <v>4526</v>
      </c>
      <c r="AD1101" s="25" t="s">
        <v>4527</v>
      </c>
      <c r="AE1101" s="25" t="s">
        <v>3180</v>
      </c>
    </row>
    <row r="1102" spans="1:31" ht="33.75" customHeight="1" x14ac:dyDescent="0.3">
      <c r="A1102" s="24"/>
      <c r="B1102" s="38" t="s">
        <v>52</v>
      </c>
      <c r="C1102" s="31">
        <f>COUNTIFS(Events!$AB:$AB,S1102,Events!$J:$J,$B1102)</f>
        <v>0</v>
      </c>
      <c r="D1102" s="31">
        <f>COUNTIFS(Events!$AB:$AB,T1102,Events!$J:$J,$B1102)</f>
        <v>18</v>
      </c>
      <c r="E1102" s="31">
        <f>COUNTIFS(Events!$AB:$AB,U1102,Events!$J:$J,$B1102)</f>
        <v>0</v>
      </c>
      <c r="F1102" s="31">
        <f>COUNTIFS(Events!$AB:$AB,V1102,Events!$J:$J,$B1102)</f>
        <v>6</v>
      </c>
      <c r="G1102" s="31">
        <f>COUNTIFS(Events!$AB:$AB,W1102,Events!$J:$J,$B1102)</f>
        <v>0</v>
      </c>
      <c r="H1102" s="31">
        <f>COUNTIFS(Events!$AB:$AB,X1102,Events!$J:$J,$B1102)</f>
        <v>0</v>
      </c>
      <c r="I1102" s="31">
        <f>COUNTIFS(Events!$AB:$AB,Y1102,Events!$J:$J,$B1102)</f>
        <v>3</v>
      </c>
      <c r="J1102" s="31">
        <f>COUNTIFS(Events!$AB:$AB,Z1102,Events!$J:$J,$B1102)</f>
        <v>0</v>
      </c>
      <c r="K1102" s="31">
        <f>COUNTIFS(Events!$AB:$AB,AA1102,Events!$J:$J,$B1102)</f>
        <v>11</v>
      </c>
      <c r="L1102" s="31">
        <f>COUNTIFS(Events!$AB:$AB,AB1102,Events!$J:$J,$B1102)</f>
        <v>8</v>
      </c>
      <c r="M1102" s="31">
        <f>COUNTIFS(Events!$AB:$AB,AC1102,Events!$J:$J,$B1102)</f>
        <v>1</v>
      </c>
      <c r="N1102" s="31">
        <f>COUNTIFS(Events!$AB:$AB,AD1102,Events!$J:$J,$B1102)</f>
        <v>0</v>
      </c>
      <c r="O1102" s="31">
        <f>COUNTIFS(Events!$AB:$AB,AE1102,Events!$J:$J,$B1102)</f>
        <v>0</v>
      </c>
      <c r="P1102" s="17">
        <f t="shared" si="75"/>
        <v>47</v>
      </c>
      <c r="S1102" s="25" t="s">
        <v>4517</v>
      </c>
      <c r="T1102" s="25" t="s">
        <v>446</v>
      </c>
      <c r="U1102" s="25" t="s">
        <v>4524</v>
      </c>
      <c r="V1102" s="25" t="s">
        <v>76</v>
      </c>
      <c r="W1102" s="25" t="s">
        <v>4525</v>
      </c>
      <c r="X1102" s="25" t="s">
        <v>4530</v>
      </c>
      <c r="Y1102" s="25" t="s">
        <v>4531</v>
      </c>
      <c r="Z1102" s="25" t="s">
        <v>4535</v>
      </c>
      <c r="AA1102" s="25" t="s">
        <v>4529</v>
      </c>
      <c r="AB1102" s="25" t="s">
        <v>4528</v>
      </c>
      <c r="AC1102" s="25" t="s">
        <v>4526</v>
      </c>
      <c r="AD1102" s="25" t="s">
        <v>4527</v>
      </c>
      <c r="AE1102" s="25" t="s">
        <v>3180</v>
      </c>
    </row>
    <row r="1103" spans="1:31" ht="33.75" customHeight="1" x14ac:dyDescent="0.3">
      <c r="A1103" s="24"/>
      <c r="B1103" s="38" t="s">
        <v>55</v>
      </c>
      <c r="C1103" s="31">
        <f>COUNTIFS(Events!$AB:$AB,S1103,Events!$J:$J,$B1103)</f>
        <v>11</v>
      </c>
      <c r="D1103" s="31">
        <f>COUNTIFS(Events!$AB:$AB,T1103,Events!$J:$J,$B1103)</f>
        <v>12</v>
      </c>
      <c r="E1103" s="31">
        <f>COUNTIFS(Events!$AB:$AB,U1103,Events!$J:$J,$B1103)</f>
        <v>0</v>
      </c>
      <c r="F1103" s="31">
        <f>COUNTIFS(Events!$AB:$AB,V1103,Events!$J:$J,$B1103)</f>
        <v>1</v>
      </c>
      <c r="G1103" s="31">
        <f>COUNTIFS(Events!$AB:$AB,W1103,Events!$J:$J,$B1103)</f>
        <v>0</v>
      </c>
      <c r="H1103" s="31">
        <f>COUNTIFS(Events!$AB:$AB,X1103,Events!$J:$J,$B1103)</f>
        <v>3</v>
      </c>
      <c r="I1103" s="31">
        <f>COUNTIFS(Events!$AB:$AB,Y1103,Events!$J:$J,$B1103)</f>
        <v>3</v>
      </c>
      <c r="J1103" s="31">
        <f>COUNTIFS(Events!$AB:$AB,Z1103,Events!$J:$J,$B1103)</f>
        <v>0</v>
      </c>
      <c r="K1103" s="31">
        <f>COUNTIFS(Events!$AB:$AB,AA1103,Events!$J:$J,$B1103)</f>
        <v>21</v>
      </c>
      <c r="L1103" s="31">
        <f>COUNTIFS(Events!$AB:$AB,AB1103,Events!$J:$J,$B1103)</f>
        <v>0</v>
      </c>
      <c r="M1103" s="31">
        <f>COUNTIFS(Events!$AB:$AB,AC1103,Events!$J:$J,$B1103)</f>
        <v>0</v>
      </c>
      <c r="N1103" s="31">
        <f>COUNTIFS(Events!$AB:$AB,AD1103,Events!$J:$J,$B1103)</f>
        <v>0</v>
      </c>
      <c r="O1103" s="31">
        <f>COUNTIFS(Events!$AB:$AB,AE1103,Events!$J:$J,$B1103)</f>
        <v>0</v>
      </c>
      <c r="P1103" s="17">
        <f t="shared" si="75"/>
        <v>51</v>
      </c>
      <c r="S1103" s="25" t="s">
        <v>4517</v>
      </c>
      <c r="T1103" s="25" t="s">
        <v>446</v>
      </c>
      <c r="U1103" s="25" t="s">
        <v>4524</v>
      </c>
      <c r="V1103" s="25" t="s">
        <v>76</v>
      </c>
      <c r="W1103" s="25" t="s">
        <v>4525</v>
      </c>
      <c r="X1103" s="25" t="s">
        <v>4530</v>
      </c>
      <c r="Y1103" s="25" t="s">
        <v>4531</v>
      </c>
      <c r="Z1103" s="25" t="s">
        <v>4535</v>
      </c>
      <c r="AA1103" s="25" t="s">
        <v>4529</v>
      </c>
      <c r="AB1103" s="25" t="s">
        <v>4528</v>
      </c>
      <c r="AC1103" s="25" t="s">
        <v>4526</v>
      </c>
      <c r="AD1103" s="25" t="s">
        <v>4527</v>
      </c>
      <c r="AE1103" s="25" t="s">
        <v>3180</v>
      </c>
    </row>
    <row r="1104" spans="1:31" ht="33.75" customHeight="1" x14ac:dyDescent="0.3">
      <c r="A1104" s="24"/>
      <c r="B1104" s="38" t="s">
        <v>124</v>
      </c>
      <c r="C1104" s="31">
        <f>COUNTIFS(Events!$AB:$AB,S1104,Events!$J:$J,$B1104)</f>
        <v>1</v>
      </c>
      <c r="D1104" s="31">
        <f>COUNTIFS(Events!$AB:$AB,T1104,Events!$J:$J,$B1104)</f>
        <v>13</v>
      </c>
      <c r="E1104" s="31">
        <f>COUNTIFS(Events!$AB:$AB,U1104,Events!$J:$J,$B1104)</f>
        <v>0</v>
      </c>
      <c r="F1104" s="31">
        <f>COUNTIFS(Events!$AB:$AB,V1104,Events!$J:$J,$B1104)</f>
        <v>31</v>
      </c>
      <c r="G1104" s="31">
        <f>COUNTIFS(Events!$AB:$AB,W1104,Events!$J:$J,$B1104)</f>
        <v>0</v>
      </c>
      <c r="H1104" s="31">
        <f>COUNTIFS(Events!$AB:$AB,X1104,Events!$J:$J,$B1104)</f>
        <v>2</v>
      </c>
      <c r="I1104" s="31">
        <f>COUNTIFS(Events!$AB:$AB,Y1104,Events!$J:$J,$B1104)</f>
        <v>1</v>
      </c>
      <c r="J1104" s="31">
        <f>COUNTIFS(Events!$AB:$AB,Z1104,Events!$J:$J,$B1104)</f>
        <v>0</v>
      </c>
      <c r="K1104" s="31">
        <f>COUNTIFS(Events!$AB:$AB,AA1104,Events!$J:$J,$B1104)</f>
        <v>3</v>
      </c>
      <c r="L1104" s="31">
        <f>COUNTIFS(Events!$AB:$AB,AB1104,Events!$J:$J,$B1104)</f>
        <v>2</v>
      </c>
      <c r="M1104" s="31">
        <f>COUNTIFS(Events!$AB:$AB,AC1104,Events!$J:$J,$B1104)</f>
        <v>0</v>
      </c>
      <c r="N1104" s="31">
        <f>COUNTIFS(Events!$AB:$AB,AD1104,Events!$J:$J,$B1104)</f>
        <v>0</v>
      </c>
      <c r="O1104" s="31">
        <f>COUNTIFS(Events!$AB:$AB,AE1104,Events!$J:$J,$B1104)</f>
        <v>0</v>
      </c>
      <c r="P1104" s="17">
        <f t="shared" si="75"/>
        <v>53</v>
      </c>
      <c r="S1104" s="25" t="s">
        <v>4517</v>
      </c>
      <c r="T1104" s="25" t="s">
        <v>446</v>
      </c>
      <c r="U1104" s="25" t="s">
        <v>4524</v>
      </c>
      <c r="V1104" s="25" t="s">
        <v>76</v>
      </c>
      <c r="W1104" s="25" t="s">
        <v>4525</v>
      </c>
      <c r="X1104" s="25" t="s">
        <v>4530</v>
      </c>
      <c r="Y1104" s="25" t="s">
        <v>4531</v>
      </c>
      <c r="Z1104" s="25" t="s">
        <v>4535</v>
      </c>
      <c r="AA1104" s="25" t="s">
        <v>4529</v>
      </c>
      <c r="AB1104" s="25" t="s">
        <v>4528</v>
      </c>
      <c r="AC1104" s="25" t="s">
        <v>4526</v>
      </c>
      <c r="AD1104" s="25" t="s">
        <v>4527</v>
      </c>
      <c r="AE1104" s="25" t="s">
        <v>3180</v>
      </c>
    </row>
    <row r="1105" spans="1:31" ht="33.75" customHeight="1" x14ac:dyDescent="0.3">
      <c r="A1105" s="24"/>
      <c r="B1105" s="38" t="s">
        <v>58</v>
      </c>
      <c r="C1105" s="31">
        <f>COUNTIFS(Events!$AB:$AB,S1105,Events!$J:$J,$B1105)</f>
        <v>8</v>
      </c>
      <c r="D1105" s="31">
        <f>COUNTIFS(Events!$AB:$AB,T1105,Events!$J:$J,$B1105)</f>
        <v>17</v>
      </c>
      <c r="E1105" s="31">
        <f>COUNTIFS(Events!$AB:$AB,U1105,Events!$J:$J,$B1105)</f>
        <v>0</v>
      </c>
      <c r="F1105" s="31">
        <f>COUNTIFS(Events!$AB:$AB,V1105,Events!$J:$J,$B1105)</f>
        <v>6</v>
      </c>
      <c r="G1105" s="31">
        <f>COUNTIFS(Events!$AB:$AB,W1105,Events!$J:$J,$B1105)</f>
        <v>0</v>
      </c>
      <c r="H1105" s="31">
        <f>COUNTIFS(Events!$AB:$AB,X1105,Events!$J:$J,$B1105)</f>
        <v>0</v>
      </c>
      <c r="I1105" s="31">
        <f>COUNTIFS(Events!$AB:$AB,Y1105,Events!$J:$J,$B1105)</f>
        <v>3</v>
      </c>
      <c r="J1105" s="31">
        <f>COUNTIFS(Events!$AB:$AB,Z1105,Events!$J:$J,$B1105)</f>
        <v>1</v>
      </c>
      <c r="K1105" s="31">
        <f>COUNTIFS(Events!$AB:$AB,AA1105,Events!$J:$J,$B1105)</f>
        <v>1</v>
      </c>
      <c r="L1105" s="31">
        <f>COUNTIFS(Events!$AB:$AB,AB1105,Events!$J:$J,$B1105)</f>
        <v>0</v>
      </c>
      <c r="M1105" s="31">
        <f>COUNTIFS(Events!$AB:$AB,AC1105,Events!$J:$J,$B1105)</f>
        <v>0</v>
      </c>
      <c r="N1105" s="31">
        <f>COUNTIFS(Events!$AB:$AB,AD1105,Events!$J:$J,$B1105)</f>
        <v>0</v>
      </c>
      <c r="O1105" s="31">
        <f>COUNTIFS(Events!$AB:$AB,AE1105,Events!$J:$J,$B1105)</f>
        <v>0</v>
      </c>
      <c r="P1105" s="17">
        <f t="shared" si="75"/>
        <v>36</v>
      </c>
      <c r="S1105" s="25" t="s">
        <v>4517</v>
      </c>
      <c r="T1105" s="25" t="s">
        <v>446</v>
      </c>
      <c r="U1105" s="25" t="s">
        <v>4524</v>
      </c>
      <c r="V1105" s="25" t="s">
        <v>76</v>
      </c>
      <c r="W1105" s="25" t="s">
        <v>4525</v>
      </c>
      <c r="X1105" s="25" t="s">
        <v>4530</v>
      </c>
      <c r="Y1105" s="25" t="s">
        <v>4531</v>
      </c>
      <c r="Z1105" s="25" t="s">
        <v>4535</v>
      </c>
      <c r="AA1105" s="25" t="s">
        <v>4529</v>
      </c>
      <c r="AB1105" s="25" t="s">
        <v>4528</v>
      </c>
      <c r="AC1105" s="25" t="s">
        <v>4526</v>
      </c>
      <c r="AD1105" s="25" t="s">
        <v>4527</v>
      </c>
      <c r="AE1105" s="25" t="s">
        <v>3180</v>
      </c>
    </row>
    <row r="1106" spans="1:31" ht="33.75" customHeight="1" x14ac:dyDescent="0.3">
      <c r="A1106" s="24"/>
      <c r="B1106" s="38" t="s">
        <v>129</v>
      </c>
      <c r="C1106" s="31">
        <f>COUNTIFS(Events!$AB:$AB,S1106,Events!$J:$J,$B1106)</f>
        <v>7</v>
      </c>
      <c r="D1106" s="31">
        <f>COUNTIFS(Events!$AB:$AB,T1106,Events!$J:$J,$B1106)</f>
        <v>2</v>
      </c>
      <c r="E1106" s="31">
        <f>COUNTIFS(Events!$AB:$AB,U1106,Events!$J:$J,$B1106)</f>
        <v>0</v>
      </c>
      <c r="F1106" s="31">
        <f>COUNTIFS(Events!$AB:$AB,V1106,Events!$J:$J,$B1106)</f>
        <v>0</v>
      </c>
      <c r="G1106" s="31">
        <f>COUNTIFS(Events!$AB:$AB,W1106,Events!$J:$J,$B1106)</f>
        <v>0</v>
      </c>
      <c r="H1106" s="31">
        <f>COUNTIFS(Events!$AB:$AB,X1106,Events!$J:$J,$B1106)</f>
        <v>0</v>
      </c>
      <c r="I1106" s="31">
        <f>COUNTIFS(Events!$AB:$AB,Y1106,Events!$J:$J,$B1106)</f>
        <v>1</v>
      </c>
      <c r="J1106" s="31">
        <f>COUNTIFS(Events!$AB:$AB,Z1106,Events!$J:$J,$B1106)</f>
        <v>0</v>
      </c>
      <c r="K1106" s="31">
        <f>COUNTIFS(Events!$AB:$AB,AA1106,Events!$J:$J,$B1106)</f>
        <v>1</v>
      </c>
      <c r="L1106" s="31">
        <f>COUNTIFS(Events!$AB:$AB,AB1106,Events!$J:$J,$B1106)</f>
        <v>2</v>
      </c>
      <c r="M1106" s="31">
        <f>COUNTIFS(Events!$AB:$AB,AC1106,Events!$J:$J,$B1106)</f>
        <v>0</v>
      </c>
      <c r="N1106" s="31">
        <f>COUNTIFS(Events!$AB:$AB,AD1106,Events!$J:$J,$B1106)</f>
        <v>0</v>
      </c>
      <c r="O1106" s="31">
        <f>COUNTIFS(Events!$AB:$AB,AE1106,Events!$J:$J,$B1106)</f>
        <v>0</v>
      </c>
      <c r="P1106" s="17">
        <f t="shared" si="75"/>
        <v>13</v>
      </c>
      <c r="S1106" s="25" t="s">
        <v>4517</v>
      </c>
      <c r="T1106" s="25" t="s">
        <v>446</v>
      </c>
      <c r="U1106" s="25" t="s">
        <v>4524</v>
      </c>
      <c r="V1106" s="25" t="s">
        <v>76</v>
      </c>
      <c r="W1106" s="25" t="s">
        <v>4525</v>
      </c>
      <c r="X1106" s="25" t="s">
        <v>4530</v>
      </c>
      <c r="Y1106" s="25" t="s">
        <v>4531</v>
      </c>
      <c r="Z1106" s="25" t="s">
        <v>4535</v>
      </c>
      <c r="AA1106" s="25" t="s">
        <v>4529</v>
      </c>
      <c r="AB1106" s="25" t="s">
        <v>4528</v>
      </c>
      <c r="AC1106" s="25" t="s">
        <v>4526</v>
      </c>
      <c r="AD1106" s="25" t="s">
        <v>4527</v>
      </c>
      <c r="AE1106" s="25" t="s">
        <v>3180</v>
      </c>
    </row>
    <row r="1107" spans="1:31" ht="33.75" customHeight="1" x14ac:dyDescent="0.3">
      <c r="A1107" s="24"/>
      <c r="B1107" s="38" t="s">
        <v>79</v>
      </c>
      <c r="C1107" s="31">
        <f>COUNTIFS(Events!$AB:$AB,S1107,Events!$J:$J,$B1107)</f>
        <v>0</v>
      </c>
      <c r="D1107" s="31">
        <f>COUNTIFS(Events!$AB:$AB,T1107,Events!$J:$J,$B1107)</f>
        <v>2</v>
      </c>
      <c r="E1107" s="31">
        <f>COUNTIFS(Events!$AB:$AB,U1107,Events!$J:$J,$B1107)</f>
        <v>0</v>
      </c>
      <c r="F1107" s="31">
        <f>COUNTIFS(Events!$AB:$AB,V1107,Events!$J:$J,$B1107)</f>
        <v>0</v>
      </c>
      <c r="G1107" s="31">
        <f>COUNTIFS(Events!$AB:$AB,W1107,Events!$J:$J,$B1107)</f>
        <v>0</v>
      </c>
      <c r="H1107" s="31">
        <f>COUNTIFS(Events!$AB:$AB,X1107,Events!$J:$J,$B1107)</f>
        <v>0</v>
      </c>
      <c r="I1107" s="31">
        <f>COUNTIFS(Events!$AB:$AB,Y1107,Events!$J:$J,$B1107)</f>
        <v>1</v>
      </c>
      <c r="J1107" s="31">
        <f>COUNTIFS(Events!$AB:$AB,Z1107,Events!$J:$J,$B1107)</f>
        <v>0</v>
      </c>
      <c r="K1107" s="31">
        <f>COUNTIFS(Events!$AB:$AB,AA1107,Events!$J:$J,$B1107)</f>
        <v>7</v>
      </c>
      <c r="L1107" s="31">
        <f>COUNTIFS(Events!$AB:$AB,AB1107,Events!$J:$J,$B1107)</f>
        <v>0</v>
      </c>
      <c r="M1107" s="31">
        <f>COUNTIFS(Events!$AB:$AB,AC1107,Events!$J:$J,$B1107)</f>
        <v>5</v>
      </c>
      <c r="N1107" s="31">
        <f>COUNTIFS(Events!$AB:$AB,AD1107,Events!$J:$J,$B1107)</f>
        <v>0</v>
      </c>
      <c r="O1107" s="31">
        <f>COUNTIFS(Events!$AB:$AB,AE1107,Events!$J:$J,$B1107)</f>
        <v>0</v>
      </c>
      <c r="P1107" s="17">
        <f t="shared" si="75"/>
        <v>15</v>
      </c>
      <c r="S1107" s="25" t="s">
        <v>4517</v>
      </c>
      <c r="T1107" s="25" t="s">
        <v>446</v>
      </c>
      <c r="U1107" s="25" t="s">
        <v>4524</v>
      </c>
      <c r="V1107" s="25" t="s">
        <v>76</v>
      </c>
      <c r="W1107" s="25" t="s">
        <v>4525</v>
      </c>
      <c r="X1107" s="25" t="s">
        <v>4530</v>
      </c>
      <c r="Y1107" s="25" t="s">
        <v>4531</v>
      </c>
      <c r="Z1107" s="25" t="s">
        <v>4535</v>
      </c>
      <c r="AA1107" s="25" t="s">
        <v>4529</v>
      </c>
      <c r="AB1107" s="25" t="s">
        <v>4528</v>
      </c>
      <c r="AC1107" s="25" t="s">
        <v>4526</v>
      </c>
      <c r="AD1107" s="25" t="s">
        <v>4527</v>
      </c>
      <c r="AE1107" s="25" t="s">
        <v>3180</v>
      </c>
    </row>
    <row r="1108" spans="1:31" ht="33.75" customHeight="1" x14ac:dyDescent="0.3">
      <c r="A1108" s="24"/>
      <c r="B1108" s="38" t="s">
        <v>60</v>
      </c>
      <c r="C1108" s="31">
        <f>COUNTIFS(Events!$AB:$AB,S1108,Events!$J:$J,$B1108)</f>
        <v>4</v>
      </c>
      <c r="D1108" s="31">
        <f>COUNTIFS(Events!$AB:$AB,T1108,Events!$J:$J,$B1108)</f>
        <v>1</v>
      </c>
      <c r="E1108" s="31">
        <f>COUNTIFS(Events!$AB:$AB,U1108,Events!$J:$J,$B1108)</f>
        <v>0</v>
      </c>
      <c r="F1108" s="31">
        <f>COUNTIFS(Events!$AB:$AB,V1108,Events!$J:$J,$B1108)</f>
        <v>1</v>
      </c>
      <c r="G1108" s="31">
        <f>COUNTIFS(Events!$AB:$AB,W1108,Events!$J:$J,$B1108)</f>
        <v>0</v>
      </c>
      <c r="H1108" s="31">
        <f>COUNTIFS(Events!$AB:$AB,X1108,Events!$J:$J,$B1108)</f>
        <v>0</v>
      </c>
      <c r="I1108" s="31">
        <f>COUNTIFS(Events!$AB:$AB,Y1108,Events!$J:$J,$B1108)</f>
        <v>2</v>
      </c>
      <c r="J1108" s="31">
        <f>COUNTIFS(Events!$AB:$AB,Z1108,Events!$J:$J,$B1108)</f>
        <v>1</v>
      </c>
      <c r="K1108" s="31">
        <f>COUNTIFS(Events!$AB:$AB,AA1108,Events!$J:$J,$B1108)</f>
        <v>3</v>
      </c>
      <c r="L1108" s="31">
        <f>COUNTIFS(Events!$AB:$AB,AB1108,Events!$J:$J,$B1108)</f>
        <v>0</v>
      </c>
      <c r="M1108" s="31">
        <f>COUNTIFS(Events!$AB:$AB,AC1108,Events!$J:$J,$B1108)</f>
        <v>0</v>
      </c>
      <c r="N1108" s="31">
        <f>COUNTIFS(Events!$AB:$AB,AD1108,Events!$J:$J,$B1108)</f>
        <v>0</v>
      </c>
      <c r="O1108" s="31">
        <f>COUNTIFS(Events!$AB:$AB,AE1108,Events!$J:$J,$B1108)</f>
        <v>0</v>
      </c>
      <c r="P1108" s="17">
        <f t="shared" si="75"/>
        <v>12</v>
      </c>
      <c r="S1108" s="25" t="s">
        <v>4517</v>
      </c>
      <c r="T1108" s="25" t="s">
        <v>446</v>
      </c>
      <c r="U1108" s="25" t="s">
        <v>4524</v>
      </c>
      <c r="V1108" s="25" t="s">
        <v>76</v>
      </c>
      <c r="W1108" s="25" t="s">
        <v>4525</v>
      </c>
      <c r="X1108" s="25" t="s">
        <v>4530</v>
      </c>
      <c r="Y1108" s="25" t="s">
        <v>4531</v>
      </c>
      <c r="Z1108" s="25" t="s">
        <v>4535</v>
      </c>
      <c r="AA1108" s="25" t="s">
        <v>4529</v>
      </c>
      <c r="AB1108" s="25" t="s">
        <v>4528</v>
      </c>
      <c r="AC1108" s="25" t="s">
        <v>4526</v>
      </c>
      <c r="AD1108" s="25" t="s">
        <v>4527</v>
      </c>
      <c r="AE1108" s="25" t="s">
        <v>3180</v>
      </c>
    </row>
    <row r="1109" spans="1:31" ht="33.75" customHeight="1" x14ac:dyDescent="0.3">
      <c r="A1109" s="24"/>
      <c r="B1109" s="38" t="s">
        <v>62</v>
      </c>
      <c r="C1109" s="31">
        <f>COUNTIFS(Events!$AB:$AB,S1109,Events!$J:$J,$B1109)</f>
        <v>0</v>
      </c>
      <c r="D1109" s="31">
        <f>COUNTIFS(Events!$AB:$AB,T1109,Events!$J:$J,$B1109)</f>
        <v>1</v>
      </c>
      <c r="E1109" s="31">
        <f>COUNTIFS(Events!$AB:$AB,U1109,Events!$J:$J,$B1109)</f>
        <v>0</v>
      </c>
      <c r="F1109" s="31">
        <f>COUNTIFS(Events!$AB:$AB,V1109,Events!$J:$J,$B1109)</f>
        <v>3</v>
      </c>
      <c r="G1109" s="31">
        <f>COUNTIFS(Events!$AB:$AB,W1109,Events!$J:$J,$B1109)</f>
        <v>0</v>
      </c>
      <c r="H1109" s="31">
        <f>COUNTIFS(Events!$AB:$AB,X1109,Events!$J:$J,$B1109)</f>
        <v>0</v>
      </c>
      <c r="I1109" s="31">
        <f>COUNTIFS(Events!$AB:$AB,Y1109,Events!$J:$J,$B1109)</f>
        <v>1</v>
      </c>
      <c r="J1109" s="31">
        <f>COUNTIFS(Events!$AB:$AB,Z1109,Events!$J:$J,$B1109)</f>
        <v>0</v>
      </c>
      <c r="K1109" s="31">
        <f>COUNTIFS(Events!$AB:$AB,AA1109,Events!$J:$J,$B1109)</f>
        <v>9</v>
      </c>
      <c r="L1109" s="31">
        <f>COUNTIFS(Events!$AB:$AB,AB1109,Events!$J:$J,$B1109)</f>
        <v>1</v>
      </c>
      <c r="M1109" s="31">
        <f>COUNTIFS(Events!$AB:$AB,AC1109,Events!$J:$J,$B1109)</f>
        <v>1</v>
      </c>
      <c r="N1109" s="31">
        <f>COUNTIFS(Events!$AB:$AB,AD1109,Events!$J:$J,$B1109)</f>
        <v>0</v>
      </c>
      <c r="O1109" s="31">
        <f>COUNTIFS(Events!$AB:$AB,AE1109,Events!$J:$J,$B1109)</f>
        <v>0</v>
      </c>
      <c r="P1109" s="17">
        <f t="shared" si="75"/>
        <v>16</v>
      </c>
      <c r="S1109" s="25" t="s">
        <v>4517</v>
      </c>
      <c r="T1109" s="25" t="s">
        <v>446</v>
      </c>
      <c r="U1109" s="25" t="s">
        <v>4524</v>
      </c>
      <c r="V1109" s="25" t="s">
        <v>76</v>
      </c>
      <c r="W1109" s="25" t="s">
        <v>4525</v>
      </c>
      <c r="X1109" s="25" t="s">
        <v>4530</v>
      </c>
      <c r="Y1109" s="25" t="s">
        <v>4531</v>
      </c>
      <c r="Z1109" s="25" t="s">
        <v>4535</v>
      </c>
      <c r="AA1109" s="25" t="s">
        <v>4529</v>
      </c>
      <c r="AB1109" s="25" t="s">
        <v>4528</v>
      </c>
      <c r="AC1109" s="25" t="s">
        <v>4526</v>
      </c>
      <c r="AD1109" s="25" t="s">
        <v>4527</v>
      </c>
      <c r="AE1109" s="25" t="s">
        <v>3180</v>
      </c>
    </row>
    <row r="1110" spans="1:31" ht="33.75" customHeight="1" x14ac:dyDescent="0.3">
      <c r="A1110" s="24"/>
      <c r="B1110" s="38" t="s">
        <v>74</v>
      </c>
      <c r="C1110" s="31">
        <f>COUNTIFS(Events!$AB:$AB,S1110,Events!$J:$J,$B1110)</f>
        <v>2</v>
      </c>
      <c r="D1110" s="31">
        <f>COUNTIFS(Events!$AB:$AB,T1110,Events!$J:$J,$B1110)</f>
        <v>1</v>
      </c>
      <c r="E1110" s="31">
        <f>COUNTIFS(Events!$AB:$AB,U1110,Events!$J:$J,$B1110)</f>
        <v>0</v>
      </c>
      <c r="F1110" s="31">
        <f>COUNTIFS(Events!$AB:$AB,V1110,Events!$J:$J,$B1110)</f>
        <v>3</v>
      </c>
      <c r="G1110" s="31">
        <f>COUNTIFS(Events!$AB:$AB,W1110,Events!$J:$J,$B1110)</f>
        <v>0</v>
      </c>
      <c r="H1110" s="31">
        <f>COUNTIFS(Events!$AB:$AB,X1110,Events!$J:$J,$B1110)</f>
        <v>0</v>
      </c>
      <c r="I1110" s="31">
        <f>COUNTIFS(Events!$AB:$AB,Y1110,Events!$J:$J,$B1110)</f>
        <v>2</v>
      </c>
      <c r="J1110" s="31">
        <f>COUNTIFS(Events!$AB:$AB,Z1110,Events!$J:$J,$B1110)</f>
        <v>1</v>
      </c>
      <c r="K1110" s="31">
        <f>COUNTIFS(Events!$AB:$AB,AA1110,Events!$J:$J,$B1110)</f>
        <v>0</v>
      </c>
      <c r="L1110" s="31">
        <f>COUNTIFS(Events!$AB:$AB,AB1110,Events!$J:$J,$B1110)</f>
        <v>2</v>
      </c>
      <c r="M1110" s="31">
        <f>COUNTIFS(Events!$AB:$AB,AC1110,Events!$J:$J,$B1110)</f>
        <v>0</v>
      </c>
      <c r="N1110" s="31">
        <f>COUNTIFS(Events!$AB:$AB,AD1110,Events!$J:$J,$B1110)</f>
        <v>0</v>
      </c>
      <c r="O1110" s="31">
        <f>COUNTIFS(Events!$AB:$AB,AE1110,Events!$J:$J,$B1110)</f>
        <v>0</v>
      </c>
      <c r="P1110" s="17">
        <f t="shared" si="75"/>
        <v>11</v>
      </c>
      <c r="S1110" s="25" t="s">
        <v>4517</v>
      </c>
      <c r="T1110" s="25" t="s">
        <v>446</v>
      </c>
      <c r="U1110" s="25" t="s">
        <v>4524</v>
      </c>
      <c r="V1110" s="25" t="s">
        <v>76</v>
      </c>
      <c r="W1110" s="25" t="s">
        <v>4525</v>
      </c>
      <c r="X1110" s="25" t="s">
        <v>4530</v>
      </c>
      <c r="Y1110" s="25" t="s">
        <v>4531</v>
      </c>
      <c r="Z1110" s="25" t="s">
        <v>4535</v>
      </c>
      <c r="AA1110" s="25" t="s">
        <v>4529</v>
      </c>
      <c r="AB1110" s="25" t="s">
        <v>4528</v>
      </c>
      <c r="AC1110" s="25" t="s">
        <v>4526</v>
      </c>
      <c r="AD1110" s="25" t="s">
        <v>4527</v>
      </c>
      <c r="AE1110" s="25" t="s">
        <v>3180</v>
      </c>
    </row>
    <row r="1111" spans="1:31" ht="33.75" customHeight="1" x14ac:dyDescent="0.3">
      <c r="A1111" s="24"/>
      <c r="B1111" s="38" t="s">
        <v>136</v>
      </c>
      <c r="C1111" s="31">
        <f>COUNTIFS(Events!$AB:$AB,S1111,Events!$J:$J,$B1111)</f>
        <v>1</v>
      </c>
      <c r="D1111" s="31">
        <f>COUNTIFS(Events!$AB:$AB,T1111,Events!$J:$J,$B1111)</f>
        <v>5</v>
      </c>
      <c r="E1111" s="31">
        <f>COUNTIFS(Events!$AB:$AB,U1111,Events!$J:$J,$B1111)</f>
        <v>0</v>
      </c>
      <c r="F1111" s="31">
        <f>COUNTIFS(Events!$AB:$AB,V1111,Events!$J:$J,$B1111)</f>
        <v>3</v>
      </c>
      <c r="G1111" s="31">
        <f>COUNTIFS(Events!$AB:$AB,W1111,Events!$J:$J,$B1111)</f>
        <v>0</v>
      </c>
      <c r="H1111" s="31">
        <f>COUNTIFS(Events!$AB:$AB,X1111,Events!$J:$J,$B1111)</f>
        <v>0</v>
      </c>
      <c r="I1111" s="31">
        <f>COUNTIFS(Events!$AB:$AB,Y1111,Events!$J:$J,$B1111)</f>
        <v>2</v>
      </c>
      <c r="J1111" s="31">
        <f>COUNTIFS(Events!$AB:$AB,Z1111,Events!$J:$J,$B1111)</f>
        <v>0</v>
      </c>
      <c r="K1111" s="31">
        <f>COUNTIFS(Events!$AB:$AB,AA1111,Events!$J:$J,$B1111)</f>
        <v>2</v>
      </c>
      <c r="L1111" s="31">
        <f>COUNTIFS(Events!$AB:$AB,AB1111,Events!$J:$J,$B1111)</f>
        <v>0</v>
      </c>
      <c r="M1111" s="31">
        <f>COUNTIFS(Events!$AB:$AB,AC1111,Events!$J:$J,$B1111)</f>
        <v>0</v>
      </c>
      <c r="N1111" s="31">
        <f>COUNTIFS(Events!$AB:$AB,AD1111,Events!$J:$J,$B1111)</f>
        <v>0</v>
      </c>
      <c r="O1111" s="31">
        <f>COUNTIFS(Events!$AB:$AB,AE1111,Events!$J:$J,$B1111)</f>
        <v>0</v>
      </c>
      <c r="P1111" s="17">
        <f t="shared" si="75"/>
        <v>13</v>
      </c>
      <c r="S1111" s="25" t="s">
        <v>4517</v>
      </c>
      <c r="T1111" s="25" t="s">
        <v>446</v>
      </c>
      <c r="U1111" s="25" t="s">
        <v>4524</v>
      </c>
      <c r="V1111" s="25" t="s">
        <v>76</v>
      </c>
      <c r="W1111" s="25" t="s">
        <v>4525</v>
      </c>
      <c r="X1111" s="25" t="s">
        <v>4530</v>
      </c>
      <c r="Y1111" s="25" t="s">
        <v>4531</v>
      </c>
      <c r="Z1111" s="25" t="s">
        <v>4535</v>
      </c>
      <c r="AA1111" s="25" t="s">
        <v>4529</v>
      </c>
      <c r="AB1111" s="25" t="s">
        <v>4528</v>
      </c>
      <c r="AC1111" s="25" t="s">
        <v>4526</v>
      </c>
      <c r="AD1111" s="25" t="s">
        <v>4527</v>
      </c>
      <c r="AE1111" s="25" t="s">
        <v>3180</v>
      </c>
    </row>
    <row r="1112" spans="1:31" ht="33.75" customHeight="1" x14ac:dyDescent="0.3">
      <c r="A1112" s="24"/>
      <c r="B1112" s="38" t="s">
        <v>139</v>
      </c>
      <c r="C1112" s="31">
        <f>COUNTIFS(Events!$AB:$AB,S1112,Events!$J:$J,$B1112)</f>
        <v>5</v>
      </c>
      <c r="D1112" s="31">
        <f>COUNTIFS(Events!$AB:$AB,T1112,Events!$J:$J,$B1112)</f>
        <v>13</v>
      </c>
      <c r="E1112" s="31">
        <f>COUNTIFS(Events!$AB:$AB,U1112,Events!$J:$J,$B1112)</f>
        <v>0</v>
      </c>
      <c r="F1112" s="31">
        <f>COUNTIFS(Events!$AB:$AB,V1112,Events!$J:$J,$B1112)</f>
        <v>2</v>
      </c>
      <c r="G1112" s="31">
        <f>COUNTIFS(Events!$AB:$AB,W1112,Events!$J:$J,$B1112)</f>
        <v>0</v>
      </c>
      <c r="H1112" s="31">
        <f>COUNTIFS(Events!$AB:$AB,X1112,Events!$J:$J,$B1112)</f>
        <v>0</v>
      </c>
      <c r="I1112" s="31">
        <f>COUNTIFS(Events!$AB:$AB,Y1112,Events!$J:$J,$B1112)</f>
        <v>3</v>
      </c>
      <c r="J1112" s="31">
        <f>COUNTIFS(Events!$AB:$AB,Z1112,Events!$J:$J,$B1112)</f>
        <v>0</v>
      </c>
      <c r="K1112" s="31">
        <f>COUNTIFS(Events!$AB:$AB,AA1112,Events!$J:$J,$B1112)</f>
        <v>2</v>
      </c>
      <c r="L1112" s="31">
        <f>COUNTIFS(Events!$AB:$AB,AB1112,Events!$J:$J,$B1112)</f>
        <v>0</v>
      </c>
      <c r="M1112" s="31">
        <f>COUNTIFS(Events!$AB:$AB,AC1112,Events!$J:$J,$B1112)</f>
        <v>0</v>
      </c>
      <c r="N1112" s="31">
        <f>COUNTIFS(Events!$AB:$AB,AD1112,Events!$J:$J,$B1112)</f>
        <v>0</v>
      </c>
      <c r="O1112" s="31">
        <f>COUNTIFS(Events!$AB:$AB,AE1112,Events!$J:$J,$B1112)</f>
        <v>0</v>
      </c>
      <c r="P1112" s="17">
        <f t="shared" si="75"/>
        <v>25</v>
      </c>
      <c r="S1112" s="25" t="s">
        <v>4517</v>
      </c>
      <c r="T1112" s="25" t="s">
        <v>446</v>
      </c>
      <c r="U1112" s="25" t="s">
        <v>4524</v>
      </c>
      <c r="V1112" s="25" t="s">
        <v>76</v>
      </c>
      <c r="W1112" s="25" t="s">
        <v>4525</v>
      </c>
      <c r="X1112" s="25" t="s">
        <v>4530</v>
      </c>
      <c r="Y1112" s="25" t="s">
        <v>4531</v>
      </c>
      <c r="Z1112" s="25" t="s">
        <v>4535</v>
      </c>
      <c r="AA1112" s="25" t="s">
        <v>4529</v>
      </c>
      <c r="AB1112" s="25" t="s">
        <v>4528</v>
      </c>
      <c r="AC1112" s="25" t="s">
        <v>4526</v>
      </c>
      <c r="AD1112" s="25" t="s">
        <v>4527</v>
      </c>
      <c r="AE1112" s="25" t="s">
        <v>3180</v>
      </c>
    </row>
    <row r="1113" spans="1:31" ht="33.75" customHeight="1" x14ac:dyDescent="0.3">
      <c r="A1113" s="24"/>
      <c r="B1113" s="38" t="s">
        <v>181</v>
      </c>
      <c r="C1113" s="31">
        <f>COUNTIFS(Events!$AB:$AB,S1113,Events!$J:$J,$B1113)</f>
        <v>1</v>
      </c>
      <c r="D1113" s="31">
        <f>COUNTIFS(Events!$AB:$AB,T1113,Events!$J:$J,$B1113)</f>
        <v>6</v>
      </c>
      <c r="E1113" s="31">
        <f>COUNTIFS(Events!$AB:$AB,U1113,Events!$J:$J,$B1113)</f>
        <v>0</v>
      </c>
      <c r="F1113" s="31">
        <f>COUNTIFS(Events!$AB:$AB,V1113,Events!$J:$J,$B1113)</f>
        <v>3</v>
      </c>
      <c r="G1113" s="31">
        <f>COUNTIFS(Events!$AB:$AB,W1113,Events!$J:$J,$B1113)</f>
        <v>0</v>
      </c>
      <c r="H1113" s="31">
        <f>COUNTIFS(Events!$AB:$AB,X1113,Events!$J:$J,$B1113)</f>
        <v>0</v>
      </c>
      <c r="I1113" s="31">
        <f>COUNTIFS(Events!$AB:$AB,Y1113,Events!$J:$J,$B1113)</f>
        <v>2</v>
      </c>
      <c r="J1113" s="31">
        <f>COUNTIFS(Events!$AB:$AB,Z1113,Events!$J:$J,$B1113)</f>
        <v>4</v>
      </c>
      <c r="K1113" s="31">
        <f>COUNTIFS(Events!$AB:$AB,AA1113,Events!$J:$J,$B1113)</f>
        <v>0</v>
      </c>
      <c r="L1113" s="31">
        <f>COUNTIFS(Events!$AB:$AB,AB1113,Events!$J:$J,$B1113)</f>
        <v>1</v>
      </c>
      <c r="M1113" s="31">
        <f>COUNTIFS(Events!$AB:$AB,AC1113,Events!$J:$J,$B1113)</f>
        <v>0</v>
      </c>
      <c r="N1113" s="31">
        <f>COUNTIFS(Events!$AB:$AB,AD1113,Events!$J:$J,$B1113)</f>
        <v>0</v>
      </c>
      <c r="O1113" s="31">
        <f>COUNTIFS(Events!$AB:$AB,AE1113,Events!$J:$J,$B1113)</f>
        <v>0</v>
      </c>
      <c r="P1113" s="17">
        <f t="shared" si="75"/>
        <v>17</v>
      </c>
      <c r="S1113" s="25" t="s">
        <v>4517</v>
      </c>
      <c r="T1113" s="25" t="s">
        <v>446</v>
      </c>
      <c r="U1113" s="25" t="s">
        <v>4524</v>
      </c>
      <c r="V1113" s="25" t="s">
        <v>76</v>
      </c>
      <c r="W1113" s="25" t="s">
        <v>4525</v>
      </c>
      <c r="X1113" s="25" t="s">
        <v>4530</v>
      </c>
      <c r="Y1113" s="25" t="s">
        <v>4531</v>
      </c>
      <c r="Z1113" s="25" t="s">
        <v>4535</v>
      </c>
      <c r="AA1113" s="25" t="s">
        <v>4529</v>
      </c>
      <c r="AB1113" s="25" t="s">
        <v>4528</v>
      </c>
      <c r="AC1113" s="25" t="s">
        <v>4526</v>
      </c>
      <c r="AD1113" s="25" t="s">
        <v>4527</v>
      </c>
      <c r="AE1113" s="25" t="s">
        <v>3180</v>
      </c>
    </row>
    <row r="1114" spans="1:31" ht="33.75" customHeight="1" x14ac:dyDescent="0.3">
      <c r="A1114" s="24"/>
      <c r="B1114" s="38" t="s">
        <v>142</v>
      </c>
      <c r="C1114" s="31">
        <f>COUNTIFS(Events!$AB:$AB,S1114,Events!$J:$J,$B1114)</f>
        <v>3</v>
      </c>
      <c r="D1114" s="31">
        <f>COUNTIFS(Events!$AB:$AB,T1114,Events!$J:$J,$B1114)</f>
        <v>3</v>
      </c>
      <c r="E1114" s="31">
        <f>COUNTIFS(Events!$AB:$AB,U1114,Events!$J:$J,$B1114)</f>
        <v>0</v>
      </c>
      <c r="F1114" s="31">
        <f>COUNTIFS(Events!$AB:$AB,V1114,Events!$J:$J,$B1114)</f>
        <v>1</v>
      </c>
      <c r="G1114" s="31">
        <f>COUNTIFS(Events!$AB:$AB,W1114,Events!$J:$J,$B1114)</f>
        <v>0</v>
      </c>
      <c r="H1114" s="31">
        <f>COUNTIFS(Events!$AB:$AB,X1114,Events!$J:$J,$B1114)</f>
        <v>0</v>
      </c>
      <c r="I1114" s="31">
        <f>COUNTIFS(Events!$AB:$AB,Y1114,Events!$J:$J,$B1114)</f>
        <v>1</v>
      </c>
      <c r="J1114" s="31">
        <f>COUNTIFS(Events!$AB:$AB,Z1114,Events!$J:$J,$B1114)</f>
        <v>2</v>
      </c>
      <c r="K1114" s="31">
        <f>COUNTIFS(Events!$AB:$AB,AA1114,Events!$J:$J,$B1114)</f>
        <v>1</v>
      </c>
      <c r="L1114" s="31">
        <f>COUNTIFS(Events!$AB:$AB,AB1114,Events!$J:$J,$B1114)</f>
        <v>2</v>
      </c>
      <c r="M1114" s="31">
        <f>COUNTIFS(Events!$AB:$AB,AC1114,Events!$J:$J,$B1114)</f>
        <v>0</v>
      </c>
      <c r="N1114" s="31">
        <f>COUNTIFS(Events!$AB:$AB,AD1114,Events!$J:$J,$B1114)</f>
        <v>0</v>
      </c>
      <c r="O1114" s="31">
        <f>COUNTIFS(Events!$AB:$AB,AE1114,Events!$J:$J,$B1114)</f>
        <v>0</v>
      </c>
      <c r="P1114" s="17">
        <f t="shared" si="75"/>
        <v>13</v>
      </c>
      <c r="S1114" s="25" t="s">
        <v>4517</v>
      </c>
      <c r="T1114" s="25" t="s">
        <v>446</v>
      </c>
      <c r="U1114" s="25" t="s">
        <v>4524</v>
      </c>
      <c r="V1114" s="25" t="s">
        <v>76</v>
      </c>
      <c r="W1114" s="25" t="s">
        <v>4525</v>
      </c>
      <c r="X1114" s="25" t="s">
        <v>4530</v>
      </c>
      <c r="Y1114" s="25" t="s">
        <v>4531</v>
      </c>
      <c r="Z1114" s="25" t="s">
        <v>4535</v>
      </c>
      <c r="AA1114" s="25" t="s">
        <v>4529</v>
      </c>
      <c r="AB1114" s="25" t="s">
        <v>4528</v>
      </c>
      <c r="AC1114" s="25" t="s">
        <v>4526</v>
      </c>
      <c r="AD1114" s="25" t="s">
        <v>4527</v>
      </c>
      <c r="AE1114" s="25" t="s">
        <v>3180</v>
      </c>
    </row>
    <row r="1115" spans="1:31" ht="33.75" customHeight="1" x14ac:dyDescent="0.3">
      <c r="A1115" s="24"/>
      <c r="B1115" s="38" t="s">
        <v>147</v>
      </c>
      <c r="C1115" s="31">
        <f>COUNTIFS(Events!$AB:$AB,S1115,Events!$J:$J,$B1115)</f>
        <v>0</v>
      </c>
      <c r="D1115" s="31">
        <f>COUNTIFS(Events!$AB:$AB,T1115,Events!$J:$J,$B1115)</f>
        <v>1</v>
      </c>
      <c r="E1115" s="31">
        <f>COUNTIFS(Events!$AB:$AB,U1115,Events!$J:$J,$B1115)</f>
        <v>0</v>
      </c>
      <c r="F1115" s="31">
        <f>COUNTIFS(Events!$AB:$AB,V1115,Events!$J:$J,$B1115)</f>
        <v>3</v>
      </c>
      <c r="G1115" s="31">
        <f>COUNTIFS(Events!$AB:$AB,W1115,Events!$J:$J,$B1115)</f>
        <v>0</v>
      </c>
      <c r="H1115" s="31">
        <f>COUNTIFS(Events!$AB:$AB,X1115,Events!$J:$J,$B1115)</f>
        <v>0</v>
      </c>
      <c r="I1115" s="31">
        <f>COUNTIFS(Events!$AB:$AB,Y1115,Events!$J:$J,$B1115)</f>
        <v>0</v>
      </c>
      <c r="J1115" s="31">
        <f>COUNTIFS(Events!$AB:$AB,Z1115,Events!$J:$J,$B1115)</f>
        <v>3</v>
      </c>
      <c r="K1115" s="31">
        <f>COUNTIFS(Events!$AB:$AB,AA1115,Events!$J:$J,$B1115)</f>
        <v>5</v>
      </c>
      <c r="L1115" s="31">
        <f>COUNTIFS(Events!$AB:$AB,AB1115,Events!$J:$J,$B1115)</f>
        <v>1</v>
      </c>
      <c r="M1115" s="31">
        <f>COUNTIFS(Events!$AB:$AB,AC1115,Events!$J:$J,$B1115)</f>
        <v>0</v>
      </c>
      <c r="N1115" s="31">
        <f>COUNTIFS(Events!$AB:$AB,AD1115,Events!$J:$J,$B1115)</f>
        <v>0</v>
      </c>
      <c r="O1115" s="31">
        <f>COUNTIFS(Events!$AB:$AB,AE1115,Events!$J:$J,$B1115)</f>
        <v>0</v>
      </c>
      <c r="P1115" s="17">
        <f t="shared" si="75"/>
        <v>13</v>
      </c>
      <c r="S1115" s="25" t="s">
        <v>4517</v>
      </c>
      <c r="T1115" s="25" t="s">
        <v>446</v>
      </c>
      <c r="U1115" s="25" t="s">
        <v>4524</v>
      </c>
      <c r="V1115" s="25" t="s">
        <v>76</v>
      </c>
      <c r="W1115" s="25" t="s">
        <v>4525</v>
      </c>
      <c r="X1115" s="25" t="s">
        <v>4530</v>
      </c>
      <c r="Y1115" s="25" t="s">
        <v>4531</v>
      </c>
      <c r="Z1115" s="25" t="s">
        <v>4535</v>
      </c>
      <c r="AA1115" s="25" t="s">
        <v>4529</v>
      </c>
      <c r="AB1115" s="25" t="s">
        <v>4528</v>
      </c>
      <c r="AC1115" s="25" t="s">
        <v>4526</v>
      </c>
      <c r="AD1115" s="25" t="s">
        <v>4527</v>
      </c>
      <c r="AE1115" s="25" t="s">
        <v>3180</v>
      </c>
    </row>
    <row r="1116" spans="1:31" ht="33.75" customHeight="1" x14ac:dyDescent="0.3">
      <c r="A1116" s="24"/>
      <c r="B1116" s="38" t="s">
        <v>149</v>
      </c>
      <c r="C1116" s="31">
        <f>COUNTIFS(Events!$AB:$AB,S1116,Events!$J:$J,$B1116)</f>
        <v>0</v>
      </c>
      <c r="D1116" s="31">
        <f>COUNTIFS(Events!$AB:$AB,T1116,Events!$J:$J,$B1116)</f>
        <v>7</v>
      </c>
      <c r="E1116" s="31">
        <f>COUNTIFS(Events!$AB:$AB,U1116,Events!$J:$J,$B1116)</f>
        <v>0</v>
      </c>
      <c r="F1116" s="31">
        <f>COUNTIFS(Events!$AB:$AB,V1116,Events!$J:$J,$B1116)</f>
        <v>1</v>
      </c>
      <c r="G1116" s="31">
        <f>COUNTIFS(Events!$AB:$AB,W1116,Events!$J:$J,$B1116)</f>
        <v>0</v>
      </c>
      <c r="H1116" s="31">
        <f>COUNTIFS(Events!$AB:$AB,X1116,Events!$J:$J,$B1116)</f>
        <v>0</v>
      </c>
      <c r="I1116" s="31">
        <f>COUNTIFS(Events!$AB:$AB,Y1116,Events!$J:$J,$B1116)</f>
        <v>1</v>
      </c>
      <c r="J1116" s="31">
        <f>COUNTIFS(Events!$AB:$AB,Z1116,Events!$J:$J,$B1116)</f>
        <v>0</v>
      </c>
      <c r="K1116" s="31">
        <f>COUNTIFS(Events!$AB:$AB,AA1116,Events!$J:$J,$B1116)</f>
        <v>0</v>
      </c>
      <c r="L1116" s="31">
        <f>COUNTIFS(Events!$AB:$AB,AB1116,Events!$J:$J,$B1116)</f>
        <v>2</v>
      </c>
      <c r="M1116" s="31">
        <f>COUNTIFS(Events!$AB:$AB,AC1116,Events!$J:$J,$B1116)</f>
        <v>0</v>
      </c>
      <c r="N1116" s="31">
        <f>COUNTIFS(Events!$AB:$AB,AD1116,Events!$J:$J,$B1116)</f>
        <v>1</v>
      </c>
      <c r="O1116" s="31">
        <f>COUNTIFS(Events!$AB:$AB,AE1116,Events!$J:$J,$B1116)</f>
        <v>0</v>
      </c>
      <c r="P1116" s="17">
        <f t="shared" si="75"/>
        <v>12</v>
      </c>
      <c r="S1116" s="25" t="s">
        <v>4517</v>
      </c>
      <c r="T1116" s="25" t="s">
        <v>446</v>
      </c>
      <c r="U1116" s="25" t="s">
        <v>4524</v>
      </c>
      <c r="V1116" s="25" t="s">
        <v>76</v>
      </c>
      <c r="W1116" s="25" t="s">
        <v>4525</v>
      </c>
      <c r="X1116" s="25" t="s">
        <v>4530</v>
      </c>
      <c r="Y1116" s="25" t="s">
        <v>4531</v>
      </c>
      <c r="Z1116" s="25" t="s">
        <v>4535</v>
      </c>
      <c r="AA1116" s="25" t="s">
        <v>4529</v>
      </c>
      <c r="AB1116" s="25" t="s">
        <v>4528</v>
      </c>
      <c r="AC1116" s="25" t="s">
        <v>4526</v>
      </c>
      <c r="AD1116" s="25" t="s">
        <v>4527</v>
      </c>
      <c r="AE1116" s="25" t="s">
        <v>3180</v>
      </c>
    </row>
    <row r="1117" spans="1:31" ht="33.75" customHeight="1" x14ac:dyDescent="0.3">
      <c r="A1117" s="24"/>
      <c r="B1117" s="38" t="s">
        <v>150</v>
      </c>
      <c r="C1117" s="31">
        <f>COUNTIFS(Events!$AB:$AB,S1117,Events!$J:$J,$B1117)</f>
        <v>1</v>
      </c>
      <c r="D1117" s="31">
        <f>COUNTIFS(Events!$AB:$AB,T1117,Events!$J:$J,$B1117)</f>
        <v>3</v>
      </c>
      <c r="E1117" s="31">
        <f>COUNTIFS(Events!$AB:$AB,U1117,Events!$J:$J,$B1117)</f>
        <v>0</v>
      </c>
      <c r="F1117" s="31">
        <f>COUNTIFS(Events!$AB:$AB,V1117,Events!$J:$J,$B1117)</f>
        <v>3</v>
      </c>
      <c r="G1117" s="31">
        <f>COUNTIFS(Events!$AB:$AB,W1117,Events!$J:$J,$B1117)</f>
        <v>0</v>
      </c>
      <c r="H1117" s="31">
        <f>COUNTIFS(Events!$AB:$AB,X1117,Events!$J:$J,$B1117)</f>
        <v>0</v>
      </c>
      <c r="I1117" s="31">
        <f>COUNTIFS(Events!$AB:$AB,Y1117,Events!$J:$J,$B1117)</f>
        <v>6</v>
      </c>
      <c r="J1117" s="31">
        <f>COUNTIFS(Events!$AB:$AB,Z1117,Events!$J:$J,$B1117)</f>
        <v>0</v>
      </c>
      <c r="K1117" s="31">
        <f>COUNTIFS(Events!$AB:$AB,AA1117,Events!$J:$J,$B1117)</f>
        <v>1</v>
      </c>
      <c r="L1117" s="31">
        <f>COUNTIFS(Events!$AB:$AB,AB1117,Events!$J:$J,$B1117)</f>
        <v>0</v>
      </c>
      <c r="M1117" s="31">
        <f>COUNTIFS(Events!$AB:$AB,AC1117,Events!$J:$J,$B1117)</f>
        <v>0</v>
      </c>
      <c r="N1117" s="31">
        <f>COUNTIFS(Events!$AB:$AB,AD1117,Events!$J:$J,$B1117)</f>
        <v>0</v>
      </c>
      <c r="O1117" s="31">
        <f>COUNTIFS(Events!$AB:$AB,AE1117,Events!$J:$J,$B1117)</f>
        <v>0</v>
      </c>
      <c r="P1117" s="17">
        <f t="shared" si="75"/>
        <v>14</v>
      </c>
      <c r="S1117" s="25" t="s">
        <v>4517</v>
      </c>
      <c r="T1117" s="25" t="s">
        <v>446</v>
      </c>
      <c r="U1117" s="25" t="s">
        <v>4524</v>
      </c>
      <c r="V1117" s="25" t="s">
        <v>76</v>
      </c>
      <c r="W1117" s="25" t="s">
        <v>4525</v>
      </c>
      <c r="X1117" s="25" t="s">
        <v>4530</v>
      </c>
      <c r="Y1117" s="25" t="s">
        <v>4531</v>
      </c>
      <c r="Z1117" s="25" t="s">
        <v>4535</v>
      </c>
      <c r="AA1117" s="25" t="s">
        <v>4529</v>
      </c>
      <c r="AB1117" s="25" t="s">
        <v>4528</v>
      </c>
      <c r="AC1117" s="25" t="s">
        <v>4526</v>
      </c>
      <c r="AD1117" s="25" t="s">
        <v>4527</v>
      </c>
      <c r="AE1117" s="25" t="s">
        <v>3180</v>
      </c>
    </row>
    <row r="1118" spans="1:31" ht="33.75" customHeight="1" x14ac:dyDescent="0.3">
      <c r="A1118" s="24"/>
      <c r="B1118" s="38" t="s">
        <v>153</v>
      </c>
      <c r="C1118" s="31">
        <f>COUNTIFS(Events!$AB:$AB,S1118,Events!$J:$J,$B1118)</f>
        <v>0</v>
      </c>
      <c r="D1118" s="31">
        <f>COUNTIFS(Events!$AB:$AB,T1118,Events!$J:$J,$B1118)</f>
        <v>1</v>
      </c>
      <c r="E1118" s="31">
        <f>COUNTIFS(Events!$AB:$AB,U1118,Events!$J:$J,$B1118)</f>
        <v>0</v>
      </c>
      <c r="F1118" s="31">
        <f>COUNTIFS(Events!$AB:$AB,V1118,Events!$J:$J,$B1118)</f>
        <v>1</v>
      </c>
      <c r="G1118" s="31">
        <f>COUNTIFS(Events!$AB:$AB,W1118,Events!$J:$J,$B1118)</f>
        <v>0</v>
      </c>
      <c r="H1118" s="31">
        <f>COUNTIFS(Events!$AB:$AB,X1118,Events!$J:$J,$B1118)</f>
        <v>0</v>
      </c>
      <c r="I1118" s="31">
        <f>COUNTIFS(Events!$AB:$AB,Y1118,Events!$J:$J,$B1118)</f>
        <v>1</v>
      </c>
      <c r="J1118" s="31">
        <f>COUNTIFS(Events!$AB:$AB,Z1118,Events!$J:$J,$B1118)</f>
        <v>0</v>
      </c>
      <c r="K1118" s="31">
        <f>COUNTIFS(Events!$AB:$AB,AA1118,Events!$J:$J,$B1118)</f>
        <v>0</v>
      </c>
      <c r="L1118" s="31">
        <f>COUNTIFS(Events!$AB:$AB,AB1118,Events!$J:$J,$B1118)</f>
        <v>0</v>
      </c>
      <c r="M1118" s="31">
        <f>COUNTIFS(Events!$AB:$AB,AC1118,Events!$J:$J,$B1118)</f>
        <v>0</v>
      </c>
      <c r="N1118" s="31">
        <f>COUNTIFS(Events!$AB:$AB,AD1118,Events!$J:$J,$B1118)</f>
        <v>0</v>
      </c>
      <c r="O1118" s="31">
        <f>COUNTIFS(Events!$AB:$AB,AE1118,Events!$J:$J,$B1118)</f>
        <v>0</v>
      </c>
      <c r="P1118" s="17">
        <f t="shared" si="75"/>
        <v>3</v>
      </c>
      <c r="S1118" s="25" t="s">
        <v>4517</v>
      </c>
      <c r="T1118" s="25" t="s">
        <v>446</v>
      </c>
      <c r="U1118" s="25" t="s">
        <v>4524</v>
      </c>
      <c r="V1118" s="25" t="s">
        <v>76</v>
      </c>
      <c r="W1118" s="25" t="s">
        <v>4525</v>
      </c>
      <c r="X1118" s="25" t="s">
        <v>4530</v>
      </c>
      <c r="Y1118" s="25" t="s">
        <v>4531</v>
      </c>
      <c r="Z1118" s="25" t="s">
        <v>4535</v>
      </c>
      <c r="AA1118" s="25" t="s">
        <v>4529</v>
      </c>
      <c r="AB1118" s="25" t="s">
        <v>4528</v>
      </c>
      <c r="AC1118" s="25" t="s">
        <v>4526</v>
      </c>
      <c r="AD1118" s="25" t="s">
        <v>4527</v>
      </c>
      <c r="AE1118" s="25" t="s">
        <v>3180</v>
      </c>
    </row>
    <row r="1119" spans="1:31" ht="33.75" customHeight="1" x14ac:dyDescent="0.3">
      <c r="A1119" s="24"/>
      <c r="B1119" s="38" t="s">
        <v>156</v>
      </c>
      <c r="C1119" s="31">
        <f>COUNTIFS(Events!$AB:$AB,S1119,Events!$J:$J,$B1119)</f>
        <v>0</v>
      </c>
      <c r="D1119" s="31">
        <f>COUNTIFS(Events!$AB:$AB,T1119,Events!$J:$J,$B1119)</f>
        <v>1</v>
      </c>
      <c r="E1119" s="31">
        <f>COUNTIFS(Events!$AB:$AB,U1119,Events!$J:$J,$B1119)</f>
        <v>0</v>
      </c>
      <c r="F1119" s="31">
        <f>COUNTIFS(Events!$AB:$AB,V1119,Events!$J:$J,$B1119)</f>
        <v>2</v>
      </c>
      <c r="G1119" s="31">
        <f>COUNTIFS(Events!$AB:$AB,W1119,Events!$J:$J,$B1119)</f>
        <v>0</v>
      </c>
      <c r="H1119" s="31">
        <f>COUNTIFS(Events!$AB:$AB,X1119,Events!$J:$J,$B1119)</f>
        <v>0</v>
      </c>
      <c r="I1119" s="31">
        <f>COUNTIFS(Events!$AB:$AB,Y1119,Events!$J:$J,$B1119)</f>
        <v>1</v>
      </c>
      <c r="J1119" s="31">
        <f>COUNTIFS(Events!$AB:$AB,Z1119,Events!$J:$J,$B1119)</f>
        <v>0</v>
      </c>
      <c r="K1119" s="31">
        <f>COUNTIFS(Events!$AB:$AB,AA1119,Events!$J:$J,$B1119)</f>
        <v>1</v>
      </c>
      <c r="L1119" s="31">
        <f>COUNTIFS(Events!$AB:$AB,AB1119,Events!$J:$J,$B1119)</f>
        <v>0</v>
      </c>
      <c r="M1119" s="31">
        <f>COUNTIFS(Events!$AB:$AB,AC1119,Events!$J:$J,$B1119)</f>
        <v>0</v>
      </c>
      <c r="N1119" s="31">
        <f>COUNTIFS(Events!$AB:$AB,AD1119,Events!$J:$J,$B1119)</f>
        <v>0</v>
      </c>
      <c r="O1119" s="31">
        <f>COUNTIFS(Events!$AB:$AB,AE1119,Events!$J:$J,$B1119)</f>
        <v>0</v>
      </c>
      <c r="P1119" s="17">
        <f t="shared" si="75"/>
        <v>5</v>
      </c>
      <c r="S1119" s="25" t="s">
        <v>4517</v>
      </c>
      <c r="T1119" s="25" t="s">
        <v>446</v>
      </c>
      <c r="U1119" s="25" t="s">
        <v>4524</v>
      </c>
      <c r="V1119" s="25" t="s">
        <v>76</v>
      </c>
      <c r="W1119" s="25" t="s">
        <v>4525</v>
      </c>
      <c r="X1119" s="25" t="s">
        <v>4530</v>
      </c>
      <c r="Y1119" s="25" t="s">
        <v>4531</v>
      </c>
      <c r="Z1119" s="25" t="s">
        <v>4535</v>
      </c>
      <c r="AA1119" s="25" t="s">
        <v>4529</v>
      </c>
      <c r="AB1119" s="25" t="s">
        <v>4528</v>
      </c>
      <c r="AC1119" s="25" t="s">
        <v>4526</v>
      </c>
      <c r="AD1119" s="25" t="s">
        <v>4527</v>
      </c>
      <c r="AE1119" s="25" t="s">
        <v>3180</v>
      </c>
    </row>
    <row r="1120" spans="1:31" ht="33.75" customHeight="1" x14ac:dyDescent="0.3">
      <c r="A1120" s="24"/>
      <c r="B1120" s="38" t="s">
        <v>83</v>
      </c>
      <c r="C1120" s="31">
        <f>COUNTIFS(Events!$AB:$AB,S1120,Events!$J:$J,$B1120)</f>
        <v>0</v>
      </c>
      <c r="D1120" s="31">
        <f>COUNTIFS(Events!$AB:$AB,T1120,Events!$J:$J,$B1120)</f>
        <v>0</v>
      </c>
      <c r="E1120" s="31">
        <f>COUNTIFS(Events!$AB:$AB,U1120,Events!$J:$J,$B1120)</f>
        <v>0</v>
      </c>
      <c r="F1120" s="31">
        <f>COUNTIFS(Events!$AB:$AB,V1120,Events!$J:$J,$B1120)</f>
        <v>0</v>
      </c>
      <c r="G1120" s="31">
        <f>COUNTIFS(Events!$AB:$AB,W1120,Events!$J:$J,$B1120)</f>
        <v>0</v>
      </c>
      <c r="H1120" s="31">
        <f>COUNTIFS(Events!$AB:$AB,X1120,Events!$J:$J,$B1120)</f>
        <v>0</v>
      </c>
      <c r="I1120" s="31">
        <f>COUNTIFS(Events!$AB:$AB,Y1120,Events!$J:$J,$B1120)</f>
        <v>0</v>
      </c>
      <c r="J1120" s="31">
        <f>COUNTIFS(Events!$AB:$AB,Z1120,Events!$J:$J,$B1120)</f>
        <v>0</v>
      </c>
      <c r="K1120" s="31">
        <f>COUNTIFS(Events!$AB:$AB,AA1120,Events!$J:$J,$B1120)</f>
        <v>0</v>
      </c>
      <c r="L1120" s="31">
        <f>COUNTIFS(Events!$AB:$AB,AB1120,Events!$J:$J,$B1120)</f>
        <v>0</v>
      </c>
      <c r="M1120" s="31">
        <f>COUNTIFS(Events!$AB:$AB,AC1120,Events!$J:$J,$B1120)</f>
        <v>0</v>
      </c>
      <c r="N1120" s="31">
        <f>COUNTIFS(Events!$AB:$AB,AD1120,Events!$J:$J,$B1120)</f>
        <v>0</v>
      </c>
      <c r="O1120" s="31">
        <f>COUNTIFS(Events!$AB:$AB,AE1120,Events!$J:$J,$B1120)</f>
        <v>0</v>
      </c>
      <c r="P1120" s="17">
        <f t="shared" si="75"/>
        <v>0</v>
      </c>
      <c r="S1120" s="25" t="s">
        <v>4517</v>
      </c>
      <c r="T1120" s="25" t="s">
        <v>446</v>
      </c>
      <c r="U1120" s="25" t="s">
        <v>4524</v>
      </c>
      <c r="V1120" s="25" t="s">
        <v>76</v>
      </c>
      <c r="W1120" s="25" t="s">
        <v>4525</v>
      </c>
      <c r="X1120" s="25" t="s">
        <v>4530</v>
      </c>
      <c r="Y1120" s="25" t="s">
        <v>4531</v>
      </c>
      <c r="Z1120" s="25" t="s">
        <v>4535</v>
      </c>
      <c r="AA1120" s="25" t="s">
        <v>4529</v>
      </c>
      <c r="AB1120" s="25" t="s">
        <v>4528</v>
      </c>
      <c r="AC1120" s="25" t="s">
        <v>4526</v>
      </c>
      <c r="AD1120" s="25" t="s">
        <v>4527</v>
      </c>
      <c r="AE1120" s="25" t="s">
        <v>3180</v>
      </c>
    </row>
    <row r="1121" spans="1:31" ht="33.75" customHeight="1" x14ac:dyDescent="0.3">
      <c r="A1121" s="24"/>
      <c r="B1121" s="38" t="s">
        <v>5708</v>
      </c>
      <c r="C1121" s="31">
        <f>COUNTIFS(Events!$AB:$AB,S1121,Events!$J:$J,$B1121)</f>
        <v>0</v>
      </c>
      <c r="D1121" s="31">
        <f>COUNTIFS(Events!$AB:$AB,T1121,Events!$J:$J,$B1121)</f>
        <v>3</v>
      </c>
      <c r="E1121" s="31">
        <f>COUNTIFS(Events!$AB:$AB,U1121,Events!$J:$J,$B1121)</f>
        <v>0</v>
      </c>
      <c r="F1121" s="31">
        <f>COUNTIFS(Events!$AB:$AB,V1121,Events!$J:$J,$B1121)</f>
        <v>2</v>
      </c>
      <c r="G1121" s="31">
        <f>COUNTIFS(Events!$AB:$AB,W1121,Events!$J:$J,$B1121)</f>
        <v>0</v>
      </c>
      <c r="H1121" s="31">
        <f>COUNTIFS(Events!$AB:$AB,X1121,Events!$J:$J,$B1121)</f>
        <v>0</v>
      </c>
      <c r="I1121" s="31">
        <f>COUNTIFS(Events!$AB:$AB,Y1121,Events!$J:$J,$B1121)</f>
        <v>1</v>
      </c>
      <c r="J1121" s="31">
        <f>COUNTIFS(Events!$AB:$AB,Z1121,Events!$J:$J,$B1121)</f>
        <v>0</v>
      </c>
      <c r="K1121" s="31">
        <f>COUNTIFS(Events!$AB:$AB,AA1121,Events!$J:$J,$B1121)</f>
        <v>1</v>
      </c>
      <c r="L1121" s="31">
        <f>COUNTIFS(Events!$AB:$AB,AB1121,Events!$J:$J,$B1121)</f>
        <v>0</v>
      </c>
      <c r="M1121" s="31">
        <f>COUNTIFS(Events!$AB:$AB,AC1121,Events!$J:$J,$B1121)</f>
        <v>0</v>
      </c>
      <c r="N1121" s="31">
        <f>COUNTIFS(Events!$AB:$AB,AD1121,Events!$J:$J,$B1121)</f>
        <v>0</v>
      </c>
      <c r="O1121" s="31">
        <f>COUNTIFS(Events!$AB:$AB,AE1121,Events!$J:$J,$B1121)</f>
        <v>0</v>
      </c>
      <c r="P1121" s="17">
        <f t="shared" si="75"/>
        <v>7</v>
      </c>
      <c r="S1121" s="25" t="s">
        <v>4517</v>
      </c>
      <c r="T1121" s="25" t="s">
        <v>446</v>
      </c>
      <c r="U1121" s="25" t="s">
        <v>4524</v>
      </c>
      <c r="V1121" s="25" t="s">
        <v>76</v>
      </c>
      <c r="W1121" s="25" t="s">
        <v>4525</v>
      </c>
      <c r="X1121" s="25" t="s">
        <v>4530</v>
      </c>
      <c r="Y1121" s="25" t="s">
        <v>4531</v>
      </c>
      <c r="Z1121" s="25" t="s">
        <v>4535</v>
      </c>
      <c r="AA1121" s="25" t="s">
        <v>4529</v>
      </c>
      <c r="AB1121" s="25" t="s">
        <v>4528</v>
      </c>
      <c r="AC1121" s="25" t="s">
        <v>4526</v>
      </c>
      <c r="AD1121" s="25" t="s">
        <v>4527</v>
      </c>
      <c r="AE1121" s="25" t="s">
        <v>3180</v>
      </c>
    </row>
    <row r="1122" spans="1:31" ht="33.75" customHeight="1" thickBot="1" x14ac:dyDescent="0.35">
      <c r="A1122" s="24"/>
      <c r="B1122" s="39" t="s">
        <v>196</v>
      </c>
      <c r="C1122" s="31">
        <f>COUNTIFS(Events!$AB:$AB,S1122,Events!$J:$J,$B1122)</f>
        <v>0</v>
      </c>
      <c r="D1122" s="31">
        <f>COUNTIFS(Events!$AB:$AB,T1122,Events!$J:$J,$B1122)</f>
        <v>0</v>
      </c>
      <c r="E1122" s="31">
        <f>COUNTIFS(Events!$AB:$AB,U1122,Events!$J:$J,$B1122)</f>
        <v>0</v>
      </c>
      <c r="F1122" s="31">
        <f>COUNTIFS(Events!$AB:$AB,V1122,Events!$J:$J,$B1122)</f>
        <v>1</v>
      </c>
      <c r="G1122" s="31">
        <f>COUNTIFS(Events!$AB:$AB,W1122,Events!$J:$J,$B1122)</f>
        <v>0</v>
      </c>
      <c r="H1122" s="31">
        <f>COUNTIFS(Events!$AB:$AB,X1122,Events!$J:$J,$B1122)</f>
        <v>0</v>
      </c>
      <c r="I1122" s="31">
        <f>COUNTIFS(Events!$AB:$AB,Y1122,Events!$J:$J,$B1122)</f>
        <v>0</v>
      </c>
      <c r="J1122" s="31">
        <f>COUNTIFS(Events!$AB:$AB,Z1122,Events!$J:$J,$B1122)</f>
        <v>0</v>
      </c>
      <c r="K1122" s="31">
        <f>COUNTIFS(Events!$AB:$AB,AA1122,Events!$J:$J,$B1122)</f>
        <v>1</v>
      </c>
      <c r="L1122" s="31">
        <f>COUNTIFS(Events!$AB:$AB,AB1122,Events!$J:$J,$B1122)</f>
        <v>0</v>
      </c>
      <c r="M1122" s="31">
        <f>COUNTIFS(Events!$AB:$AB,AC1122,Events!$J:$J,$B1122)</f>
        <v>0</v>
      </c>
      <c r="N1122" s="31">
        <f>COUNTIFS(Events!$AB:$AB,AD1122,Events!$J:$J,$B1122)</f>
        <v>0</v>
      </c>
      <c r="O1122" s="31">
        <f>COUNTIFS(Events!$AB:$AB,AE1122,Events!$J:$J,$B1122)</f>
        <v>0</v>
      </c>
      <c r="P1122" s="17">
        <f t="shared" si="75"/>
        <v>2</v>
      </c>
      <c r="S1122" s="25" t="s">
        <v>4517</v>
      </c>
      <c r="T1122" s="25" t="s">
        <v>446</v>
      </c>
      <c r="U1122" s="25" t="s">
        <v>4524</v>
      </c>
      <c r="V1122" s="25" t="s">
        <v>76</v>
      </c>
      <c r="W1122" s="25" t="s">
        <v>4525</v>
      </c>
      <c r="X1122" s="25" t="s">
        <v>4530</v>
      </c>
      <c r="Y1122" s="25" t="s">
        <v>4531</v>
      </c>
      <c r="Z1122" s="25" t="s">
        <v>4535</v>
      </c>
      <c r="AA1122" s="25" t="s">
        <v>4529</v>
      </c>
      <c r="AB1122" s="25" t="s">
        <v>4528</v>
      </c>
      <c r="AC1122" s="25" t="s">
        <v>4526</v>
      </c>
      <c r="AD1122" s="25" t="s">
        <v>4527</v>
      </c>
      <c r="AE1122" s="25" t="s">
        <v>3180</v>
      </c>
    </row>
    <row r="1123" spans="1:31" ht="33.75" customHeight="1" thickBot="1" x14ac:dyDescent="0.35">
      <c r="A1123" s="24"/>
      <c r="B1123" s="9" t="s">
        <v>5706</v>
      </c>
      <c r="C1123" s="18">
        <f t="shared" ref="C1123:O1123" si="76">SUM(C1096:C1122)</f>
        <v>181</v>
      </c>
      <c r="D1123" s="19">
        <f t="shared" si="76"/>
        <v>233</v>
      </c>
      <c r="E1123" s="19">
        <f t="shared" si="76"/>
        <v>1</v>
      </c>
      <c r="F1123" s="19">
        <f t="shared" si="76"/>
        <v>181</v>
      </c>
      <c r="G1123" s="19">
        <f t="shared" si="76"/>
        <v>7</v>
      </c>
      <c r="H1123" s="19">
        <f t="shared" si="76"/>
        <v>12</v>
      </c>
      <c r="I1123" s="19">
        <f t="shared" si="76"/>
        <v>80</v>
      </c>
      <c r="J1123" s="19">
        <f t="shared" si="76"/>
        <v>34</v>
      </c>
      <c r="K1123" s="19">
        <f t="shared" si="76"/>
        <v>184</v>
      </c>
      <c r="L1123" s="19">
        <f t="shared" si="76"/>
        <v>35</v>
      </c>
      <c r="M1123" s="19">
        <f t="shared" si="76"/>
        <v>16</v>
      </c>
      <c r="N1123" s="20">
        <f t="shared" si="76"/>
        <v>2</v>
      </c>
      <c r="O1123" s="21">
        <f t="shared" si="76"/>
        <v>2</v>
      </c>
      <c r="P1123" s="22">
        <f>SUM(P1096:P1122)</f>
        <v>968</v>
      </c>
    </row>
    <row r="1124" spans="1:31" ht="53.25" customHeight="1" thickBot="1" x14ac:dyDescent="0.35">
      <c r="A1124" s="24"/>
      <c r="B1124" s="82" t="s">
        <v>5707</v>
      </c>
      <c r="C1124" s="83"/>
      <c r="D1124" s="83"/>
      <c r="E1124" s="83"/>
      <c r="F1124" s="83"/>
      <c r="G1124" s="83"/>
      <c r="H1124" s="83"/>
      <c r="I1124" s="83"/>
      <c r="J1124" s="83"/>
      <c r="K1124" s="83"/>
      <c r="L1124" s="83"/>
      <c r="M1124" s="83"/>
      <c r="N1124" s="83"/>
      <c r="O1124" s="83"/>
      <c r="P1124" s="84"/>
    </row>
    <row r="1125" spans="1:31" ht="17.399999999999999" x14ac:dyDescent="0.3">
      <c r="A1125" s="24"/>
    </row>
    <row r="1126" spans="1:31" ht="18" thickBot="1" x14ac:dyDescent="0.35">
      <c r="A1126" s="24"/>
    </row>
    <row r="1127" spans="1:31" ht="40.5" customHeight="1" thickBot="1" x14ac:dyDescent="0.35">
      <c r="A1127" s="24"/>
      <c r="B1127" s="88" t="s">
        <v>5829</v>
      </c>
      <c r="C1127" s="89"/>
      <c r="D1127" s="89"/>
      <c r="E1127" s="89"/>
      <c r="F1127" s="89"/>
      <c r="G1127" s="89"/>
      <c r="H1127" s="89"/>
      <c r="I1127" s="89"/>
      <c r="J1127" s="90"/>
    </row>
    <row r="1128" spans="1:31" ht="46.5" customHeight="1" thickBot="1" x14ac:dyDescent="0.35">
      <c r="A1128" s="24"/>
      <c r="B1128" s="85" t="s">
        <v>5759</v>
      </c>
      <c r="C1128" s="86"/>
      <c r="D1128" s="86"/>
      <c r="E1128" s="86"/>
      <c r="F1128" s="86"/>
      <c r="G1128" s="86"/>
      <c r="H1128" s="86"/>
      <c r="I1128" s="86"/>
      <c r="J1128" s="87"/>
    </row>
    <row r="1129" spans="1:31" ht="46.5" customHeight="1" thickBot="1" x14ac:dyDescent="0.35">
      <c r="A1129" s="24"/>
      <c r="B1129" s="3"/>
      <c r="C1129" s="41" t="s">
        <v>69</v>
      </c>
      <c r="D1129" s="34" t="s">
        <v>4453</v>
      </c>
      <c r="E1129" s="34" t="s">
        <v>4454</v>
      </c>
      <c r="F1129" s="34" t="s">
        <v>4452</v>
      </c>
      <c r="G1129" s="34" t="s">
        <v>4450</v>
      </c>
      <c r="H1129" s="34" t="s">
        <v>4451</v>
      </c>
      <c r="I1129" s="34" t="s">
        <v>4455</v>
      </c>
      <c r="J1129" s="9" t="s">
        <v>5706</v>
      </c>
    </row>
    <row r="1130" spans="1:31" ht="33.75" customHeight="1" x14ac:dyDescent="0.3">
      <c r="A1130" s="24"/>
      <c r="B1130" s="42" t="s">
        <v>18</v>
      </c>
      <c r="C1130" s="31">
        <f>COUNTIFS(Events!$AE:$AE,M1130,Events!$J:$J,$B1130)</f>
        <v>0</v>
      </c>
      <c r="D1130" s="31">
        <f>COUNTIFS(Events!$AE:$AE,N1130,Events!$J:$J,$B1130)</f>
        <v>0</v>
      </c>
      <c r="E1130" s="31">
        <f>COUNTIFS(Events!$AE:$AE,O1130,Events!$J:$J,$B1130)</f>
        <v>14</v>
      </c>
      <c r="F1130" s="31">
        <f>COUNTIFS(Events!$AE:$AE,P1130,Events!$J:$J,$B1130)</f>
        <v>46</v>
      </c>
      <c r="G1130" s="31">
        <f>COUNTIFS(Events!$AE:$AE,Q1130,Events!$J:$J,$B1130)</f>
        <v>0</v>
      </c>
      <c r="H1130" s="31">
        <f>COUNTIFS(Events!$AE:$AE,R1130,Events!$J:$J,$B1130)</f>
        <v>116</v>
      </c>
      <c r="I1130" s="31">
        <f>COUNTIFS(Events!$AE:$AE,S1130,Events!$J:$J,$B1130)</f>
        <v>19</v>
      </c>
      <c r="J1130" s="13">
        <f t="shared" ref="J1130:J1156" si="77">SUM(C1130:I1130)</f>
        <v>195</v>
      </c>
      <c r="M1130" s="25" t="s">
        <v>69</v>
      </c>
      <c r="N1130" s="25" t="s">
        <v>4453</v>
      </c>
      <c r="O1130" s="25" t="s">
        <v>4454</v>
      </c>
      <c r="P1130" s="25" t="s">
        <v>4452</v>
      </c>
      <c r="Q1130" s="25" t="s">
        <v>4450</v>
      </c>
      <c r="R1130" s="25" t="s">
        <v>4451</v>
      </c>
      <c r="S1130" s="25" t="s">
        <v>4455</v>
      </c>
    </row>
    <row r="1131" spans="1:31" ht="33.75" customHeight="1" x14ac:dyDescent="0.3">
      <c r="A1131" s="24"/>
      <c r="B1131" s="38" t="s">
        <v>42</v>
      </c>
      <c r="C1131" s="31">
        <f>COUNTIFS(Events!$AE:$AE,M1131,Events!$J:$J,$B1131)</f>
        <v>0</v>
      </c>
      <c r="D1131" s="31">
        <f>COUNTIFS(Events!$AE:$AE,N1131,Events!$J:$J,$B1131)</f>
        <v>0</v>
      </c>
      <c r="E1131" s="31">
        <f>COUNTIFS(Events!$AE:$AE,O1131,Events!$J:$J,$B1131)</f>
        <v>2</v>
      </c>
      <c r="F1131" s="31">
        <f>COUNTIFS(Events!$AE:$AE,P1131,Events!$J:$J,$B1131)</f>
        <v>24</v>
      </c>
      <c r="G1131" s="31">
        <f>COUNTIFS(Events!$AE:$AE,Q1131,Events!$J:$J,$B1131)</f>
        <v>0</v>
      </c>
      <c r="H1131" s="31">
        <f>COUNTIFS(Events!$AE:$AE,R1131,Events!$J:$J,$B1131)</f>
        <v>62</v>
      </c>
      <c r="I1131" s="31">
        <f>COUNTIFS(Events!$AE:$AE,S1131,Events!$J:$J,$B1131)</f>
        <v>14</v>
      </c>
      <c r="J1131" s="17">
        <f t="shared" si="77"/>
        <v>102</v>
      </c>
      <c r="M1131" s="25" t="s">
        <v>69</v>
      </c>
      <c r="N1131" s="25" t="s">
        <v>4453</v>
      </c>
      <c r="O1131" s="25" t="s">
        <v>4454</v>
      </c>
      <c r="P1131" s="25" t="s">
        <v>4452</v>
      </c>
      <c r="Q1131" s="25" t="s">
        <v>4450</v>
      </c>
      <c r="R1131" s="25" t="s">
        <v>4451</v>
      </c>
      <c r="S1131" s="25" t="s">
        <v>4455</v>
      </c>
    </row>
    <row r="1132" spans="1:31" ht="33.75" customHeight="1" x14ac:dyDescent="0.3">
      <c r="A1132" s="24"/>
      <c r="B1132" s="38" t="s">
        <v>44</v>
      </c>
      <c r="C1132" s="31">
        <f>COUNTIFS(Events!$AE:$AE,M1132,Events!$J:$J,$B1132)</f>
        <v>0</v>
      </c>
      <c r="D1132" s="31">
        <f>COUNTIFS(Events!$AE:$AE,N1132,Events!$J:$J,$B1132)</f>
        <v>0</v>
      </c>
      <c r="E1132" s="31">
        <f>COUNTIFS(Events!$AE:$AE,O1132,Events!$J:$J,$B1132)</f>
        <v>5</v>
      </c>
      <c r="F1132" s="31">
        <f>COUNTIFS(Events!$AE:$AE,P1132,Events!$J:$J,$B1132)</f>
        <v>20</v>
      </c>
      <c r="G1132" s="31">
        <f>COUNTIFS(Events!$AE:$AE,Q1132,Events!$J:$J,$B1132)</f>
        <v>0</v>
      </c>
      <c r="H1132" s="31">
        <f>COUNTIFS(Events!$AE:$AE,R1132,Events!$J:$J,$B1132)</f>
        <v>55</v>
      </c>
      <c r="I1132" s="31">
        <f>COUNTIFS(Events!$AE:$AE,S1132,Events!$J:$J,$B1132)</f>
        <v>13</v>
      </c>
      <c r="J1132" s="17">
        <f t="shared" si="77"/>
        <v>93</v>
      </c>
      <c r="M1132" s="25" t="s">
        <v>69</v>
      </c>
      <c r="N1132" s="25" t="s">
        <v>4453</v>
      </c>
      <c r="O1132" s="25" t="s">
        <v>4454</v>
      </c>
      <c r="P1132" s="25" t="s">
        <v>4452</v>
      </c>
      <c r="Q1132" s="25" t="s">
        <v>4450</v>
      </c>
      <c r="R1132" s="25" t="s">
        <v>4451</v>
      </c>
      <c r="S1132" s="25" t="s">
        <v>4455</v>
      </c>
    </row>
    <row r="1133" spans="1:31" ht="33.75" customHeight="1" x14ac:dyDescent="0.3">
      <c r="A1133" s="24"/>
      <c r="B1133" s="38" t="s">
        <v>116</v>
      </c>
      <c r="C1133" s="31">
        <f>COUNTIFS(Events!$AE:$AE,M1133,Events!$J:$J,$B1133)</f>
        <v>0</v>
      </c>
      <c r="D1133" s="31">
        <f>COUNTIFS(Events!$AE:$AE,N1133,Events!$J:$J,$B1133)</f>
        <v>0</v>
      </c>
      <c r="E1133" s="31">
        <f>COUNTIFS(Events!$AE:$AE,O1133,Events!$J:$J,$B1133)</f>
        <v>1</v>
      </c>
      <c r="F1133" s="31">
        <f>COUNTIFS(Events!$AE:$AE,P1133,Events!$J:$J,$B1133)</f>
        <v>3</v>
      </c>
      <c r="G1133" s="31">
        <f>COUNTIFS(Events!$AE:$AE,Q1133,Events!$J:$J,$B1133)</f>
        <v>0</v>
      </c>
      <c r="H1133" s="31">
        <f>COUNTIFS(Events!$AE:$AE,R1133,Events!$J:$J,$B1133)</f>
        <v>28</v>
      </c>
      <c r="I1133" s="31">
        <f>COUNTIFS(Events!$AE:$AE,S1133,Events!$J:$J,$B1133)</f>
        <v>12</v>
      </c>
      <c r="J1133" s="17">
        <f t="shared" si="77"/>
        <v>44</v>
      </c>
      <c r="M1133" s="25" t="s">
        <v>69</v>
      </c>
      <c r="N1133" s="25" t="s">
        <v>4453</v>
      </c>
      <c r="O1133" s="25" t="s">
        <v>4454</v>
      </c>
      <c r="P1133" s="25" t="s">
        <v>4452</v>
      </c>
      <c r="Q1133" s="25" t="s">
        <v>4450</v>
      </c>
      <c r="R1133" s="25" t="s">
        <v>4451</v>
      </c>
      <c r="S1133" s="25" t="s">
        <v>4455</v>
      </c>
    </row>
    <row r="1134" spans="1:31" ht="33.75" customHeight="1" x14ac:dyDescent="0.3">
      <c r="A1134" s="24"/>
      <c r="B1134" s="38" t="s">
        <v>46</v>
      </c>
      <c r="C1134" s="31">
        <f>COUNTIFS(Events!$AE:$AE,M1134,Events!$J:$J,$B1134)</f>
        <v>0</v>
      </c>
      <c r="D1134" s="31">
        <f>COUNTIFS(Events!$AE:$AE,N1134,Events!$J:$J,$B1134)</f>
        <v>0</v>
      </c>
      <c r="E1134" s="31">
        <f>COUNTIFS(Events!$AE:$AE,O1134,Events!$J:$J,$B1134)</f>
        <v>4</v>
      </c>
      <c r="F1134" s="31">
        <f>COUNTIFS(Events!$AE:$AE,P1134,Events!$J:$J,$B1134)</f>
        <v>15</v>
      </c>
      <c r="G1134" s="31">
        <f>COUNTIFS(Events!$AE:$AE,Q1134,Events!$J:$J,$B1134)</f>
        <v>1</v>
      </c>
      <c r="H1134" s="31">
        <f>COUNTIFS(Events!$AE:$AE,R1134,Events!$J:$J,$B1134)</f>
        <v>51</v>
      </c>
      <c r="I1134" s="31">
        <f>COUNTIFS(Events!$AE:$AE,S1134,Events!$J:$J,$B1134)</f>
        <v>2</v>
      </c>
      <c r="J1134" s="17">
        <f t="shared" si="77"/>
        <v>73</v>
      </c>
      <c r="M1134" s="25" t="s">
        <v>69</v>
      </c>
      <c r="N1134" s="25" t="s">
        <v>4453</v>
      </c>
      <c r="O1134" s="25" t="s">
        <v>4454</v>
      </c>
      <c r="P1134" s="25" t="s">
        <v>4452</v>
      </c>
      <c r="Q1134" s="25" t="s">
        <v>4450</v>
      </c>
      <c r="R1134" s="25" t="s">
        <v>4451</v>
      </c>
      <c r="S1134" s="25" t="s">
        <v>4455</v>
      </c>
    </row>
    <row r="1135" spans="1:31" ht="33.75" customHeight="1" x14ac:dyDescent="0.3">
      <c r="A1135" s="24"/>
      <c r="B1135" s="38" t="s">
        <v>48</v>
      </c>
      <c r="C1135" s="31">
        <f>COUNTIFS(Events!$AE:$AE,M1135,Events!$J:$J,$B1135)</f>
        <v>0</v>
      </c>
      <c r="D1135" s="31">
        <f>COUNTIFS(Events!$AE:$AE,N1135,Events!$J:$J,$B1135)</f>
        <v>0</v>
      </c>
      <c r="E1135" s="31">
        <f>COUNTIFS(Events!$AE:$AE,O1135,Events!$J:$J,$B1135)</f>
        <v>4</v>
      </c>
      <c r="F1135" s="31">
        <f>COUNTIFS(Events!$AE:$AE,P1135,Events!$J:$J,$B1135)</f>
        <v>19</v>
      </c>
      <c r="G1135" s="31">
        <f>COUNTIFS(Events!$AE:$AE,Q1135,Events!$J:$J,$B1135)</f>
        <v>3</v>
      </c>
      <c r="H1135" s="31">
        <f>COUNTIFS(Events!$AE:$AE,R1135,Events!$J:$J,$B1135)</f>
        <v>54</v>
      </c>
      <c r="I1135" s="31">
        <f>COUNTIFS(Events!$AE:$AE,S1135,Events!$J:$J,$B1135)</f>
        <v>3</v>
      </c>
      <c r="J1135" s="17">
        <f t="shared" si="77"/>
        <v>83</v>
      </c>
      <c r="M1135" s="25" t="s">
        <v>69</v>
      </c>
      <c r="N1135" s="25" t="s">
        <v>4453</v>
      </c>
      <c r="O1135" s="25" t="s">
        <v>4454</v>
      </c>
      <c r="P1135" s="25" t="s">
        <v>4452</v>
      </c>
      <c r="Q1135" s="25" t="s">
        <v>4450</v>
      </c>
      <c r="R1135" s="25" t="s">
        <v>4451</v>
      </c>
      <c r="S1135" s="25" t="s">
        <v>4455</v>
      </c>
    </row>
    <row r="1136" spans="1:31" ht="33.75" customHeight="1" x14ac:dyDescent="0.3">
      <c r="A1136" s="24"/>
      <c r="B1136" s="38" t="s">
        <v>52</v>
      </c>
      <c r="C1136" s="31">
        <f>COUNTIFS(Events!$AE:$AE,M1136,Events!$J:$J,$B1136)</f>
        <v>0</v>
      </c>
      <c r="D1136" s="31">
        <f>COUNTIFS(Events!$AE:$AE,N1136,Events!$J:$J,$B1136)</f>
        <v>0</v>
      </c>
      <c r="E1136" s="31">
        <f>COUNTIFS(Events!$AE:$AE,O1136,Events!$J:$J,$B1136)</f>
        <v>2</v>
      </c>
      <c r="F1136" s="31">
        <f>COUNTIFS(Events!$AE:$AE,P1136,Events!$J:$J,$B1136)</f>
        <v>19</v>
      </c>
      <c r="G1136" s="31">
        <f>COUNTIFS(Events!$AE:$AE,Q1136,Events!$J:$J,$B1136)</f>
        <v>0</v>
      </c>
      <c r="H1136" s="31">
        <f>COUNTIFS(Events!$AE:$AE,R1136,Events!$J:$J,$B1136)</f>
        <v>25</v>
      </c>
      <c r="I1136" s="31">
        <f>COUNTIFS(Events!$AE:$AE,S1136,Events!$J:$J,$B1136)</f>
        <v>1</v>
      </c>
      <c r="J1136" s="17">
        <f t="shared" si="77"/>
        <v>47</v>
      </c>
      <c r="M1136" s="25" t="s">
        <v>69</v>
      </c>
      <c r="N1136" s="25" t="s">
        <v>4453</v>
      </c>
      <c r="O1136" s="25" t="s">
        <v>4454</v>
      </c>
      <c r="P1136" s="25" t="s">
        <v>4452</v>
      </c>
      <c r="Q1136" s="25" t="s">
        <v>4450</v>
      </c>
      <c r="R1136" s="25" t="s">
        <v>4451</v>
      </c>
      <c r="S1136" s="25" t="s">
        <v>4455</v>
      </c>
    </row>
    <row r="1137" spans="1:19" ht="33.75" customHeight="1" x14ac:dyDescent="0.3">
      <c r="A1137" s="24"/>
      <c r="B1137" s="38" t="s">
        <v>55</v>
      </c>
      <c r="C1137" s="31">
        <f>COUNTIFS(Events!$AE:$AE,M1137,Events!$J:$J,$B1137)</f>
        <v>0</v>
      </c>
      <c r="D1137" s="31">
        <f>COUNTIFS(Events!$AE:$AE,N1137,Events!$J:$J,$B1137)</f>
        <v>0</v>
      </c>
      <c r="E1137" s="31">
        <f>COUNTIFS(Events!$AE:$AE,O1137,Events!$J:$J,$B1137)</f>
        <v>15</v>
      </c>
      <c r="F1137" s="31">
        <f>COUNTIFS(Events!$AE:$AE,P1137,Events!$J:$J,$B1137)</f>
        <v>8</v>
      </c>
      <c r="G1137" s="31">
        <f>COUNTIFS(Events!$AE:$AE,Q1137,Events!$J:$J,$B1137)</f>
        <v>0</v>
      </c>
      <c r="H1137" s="31">
        <f>COUNTIFS(Events!$AE:$AE,R1137,Events!$J:$J,$B1137)</f>
        <v>27</v>
      </c>
      <c r="I1137" s="31">
        <f>COUNTIFS(Events!$AE:$AE,S1137,Events!$J:$J,$B1137)</f>
        <v>1</v>
      </c>
      <c r="J1137" s="17">
        <f t="shared" si="77"/>
        <v>51</v>
      </c>
      <c r="M1137" s="25" t="s">
        <v>69</v>
      </c>
      <c r="N1137" s="25" t="s">
        <v>4453</v>
      </c>
      <c r="O1137" s="25" t="s">
        <v>4454</v>
      </c>
      <c r="P1137" s="25" t="s">
        <v>4452</v>
      </c>
      <c r="Q1137" s="25" t="s">
        <v>4450</v>
      </c>
      <c r="R1137" s="25" t="s">
        <v>4451</v>
      </c>
      <c r="S1137" s="25" t="s">
        <v>4455</v>
      </c>
    </row>
    <row r="1138" spans="1:19" ht="33.75" customHeight="1" x14ac:dyDescent="0.3">
      <c r="A1138" s="24"/>
      <c r="B1138" s="38" t="s">
        <v>124</v>
      </c>
      <c r="C1138" s="31">
        <f>COUNTIFS(Events!$AE:$AE,M1138,Events!$J:$J,$B1138)</f>
        <v>0</v>
      </c>
      <c r="D1138" s="31">
        <f>COUNTIFS(Events!$AE:$AE,N1138,Events!$J:$J,$B1138)</f>
        <v>0</v>
      </c>
      <c r="E1138" s="31">
        <f>COUNTIFS(Events!$AE:$AE,O1138,Events!$J:$J,$B1138)</f>
        <v>0</v>
      </c>
      <c r="F1138" s="31">
        <f>COUNTIFS(Events!$AE:$AE,P1138,Events!$J:$J,$B1138)</f>
        <v>11</v>
      </c>
      <c r="G1138" s="31">
        <f>COUNTIFS(Events!$AE:$AE,Q1138,Events!$J:$J,$B1138)</f>
        <v>1</v>
      </c>
      <c r="H1138" s="31">
        <f>COUNTIFS(Events!$AE:$AE,R1138,Events!$J:$J,$B1138)</f>
        <v>41</v>
      </c>
      <c r="I1138" s="31">
        <f>COUNTIFS(Events!$AE:$AE,S1138,Events!$J:$J,$B1138)</f>
        <v>0</v>
      </c>
      <c r="J1138" s="17">
        <f t="shared" si="77"/>
        <v>53</v>
      </c>
      <c r="M1138" s="25" t="s">
        <v>69</v>
      </c>
      <c r="N1138" s="25" t="s">
        <v>4453</v>
      </c>
      <c r="O1138" s="25" t="s">
        <v>4454</v>
      </c>
      <c r="P1138" s="25" t="s">
        <v>4452</v>
      </c>
      <c r="Q1138" s="25" t="s">
        <v>4450</v>
      </c>
      <c r="R1138" s="25" t="s">
        <v>4451</v>
      </c>
      <c r="S1138" s="25" t="s">
        <v>4455</v>
      </c>
    </row>
    <row r="1139" spans="1:19" ht="33.75" customHeight="1" x14ac:dyDescent="0.3">
      <c r="A1139" s="24"/>
      <c r="B1139" s="38" t="s">
        <v>58</v>
      </c>
      <c r="C1139" s="31">
        <f>COUNTIFS(Events!$AE:$AE,M1139,Events!$J:$J,$B1139)</f>
        <v>0</v>
      </c>
      <c r="D1139" s="31">
        <f>COUNTIFS(Events!$AE:$AE,N1139,Events!$J:$J,$B1139)</f>
        <v>0</v>
      </c>
      <c r="E1139" s="31">
        <f>COUNTIFS(Events!$AE:$AE,O1139,Events!$J:$J,$B1139)</f>
        <v>3</v>
      </c>
      <c r="F1139" s="31">
        <f>COUNTIFS(Events!$AE:$AE,P1139,Events!$J:$J,$B1139)</f>
        <v>8</v>
      </c>
      <c r="G1139" s="31">
        <f>COUNTIFS(Events!$AE:$AE,Q1139,Events!$J:$J,$B1139)</f>
        <v>0</v>
      </c>
      <c r="H1139" s="31">
        <f>COUNTIFS(Events!$AE:$AE,R1139,Events!$J:$J,$B1139)</f>
        <v>21</v>
      </c>
      <c r="I1139" s="31">
        <f>COUNTIFS(Events!$AE:$AE,S1139,Events!$J:$J,$B1139)</f>
        <v>4</v>
      </c>
      <c r="J1139" s="17">
        <f t="shared" si="77"/>
        <v>36</v>
      </c>
      <c r="M1139" s="25" t="s">
        <v>69</v>
      </c>
      <c r="N1139" s="25" t="s">
        <v>4453</v>
      </c>
      <c r="O1139" s="25" t="s">
        <v>4454</v>
      </c>
      <c r="P1139" s="25" t="s">
        <v>4452</v>
      </c>
      <c r="Q1139" s="25" t="s">
        <v>4450</v>
      </c>
      <c r="R1139" s="25" t="s">
        <v>4451</v>
      </c>
      <c r="S1139" s="25" t="s">
        <v>4455</v>
      </c>
    </row>
    <row r="1140" spans="1:19" ht="33.75" customHeight="1" x14ac:dyDescent="0.3">
      <c r="A1140" s="24"/>
      <c r="B1140" s="38" t="s">
        <v>129</v>
      </c>
      <c r="C1140" s="31">
        <f>COUNTIFS(Events!$AE:$AE,M1140,Events!$J:$J,$B1140)</f>
        <v>0</v>
      </c>
      <c r="D1140" s="31">
        <f>COUNTIFS(Events!$AE:$AE,N1140,Events!$J:$J,$B1140)</f>
        <v>0</v>
      </c>
      <c r="E1140" s="31">
        <f>COUNTIFS(Events!$AE:$AE,O1140,Events!$J:$J,$B1140)</f>
        <v>0</v>
      </c>
      <c r="F1140" s="31">
        <f>COUNTIFS(Events!$AE:$AE,P1140,Events!$J:$J,$B1140)</f>
        <v>1</v>
      </c>
      <c r="G1140" s="31">
        <f>COUNTIFS(Events!$AE:$AE,Q1140,Events!$J:$J,$B1140)</f>
        <v>1</v>
      </c>
      <c r="H1140" s="31">
        <f>COUNTIFS(Events!$AE:$AE,R1140,Events!$J:$J,$B1140)</f>
        <v>9</v>
      </c>
      <c r="I1140" s="31">
        <f>COUNTIFS(Events!$AE:$AE,S1140,Events!$J:$J,$B1140)</f>
        <v>2</v>
      </c>
      <c r="J1140" s="17">
        <f t="shared" si="77"/>
        <v>13</v>
      </c>
      <c r="M1140" s="25" t="s">
        <v>69</v>
      </c>
      <c r="N1140" s="25" t="s">
        <v>4453</v>
      </c>
      <c r="O1140" s="25" t="s">
        <v>4454</v>
      </c>
      <c r="P1140" s="25" t="s">
        <v>4452</v>
      </c>
      <c r="Q1140" s="25" t="s">
        <v>4450</v>
      </c>
      <c r="R1140" s="25" t="s">
        <v>4451</v>
      </c>
      <c r="S1140" s="25" t="s">
        <v>4455</v>
      </c>
    </row>
    <row r="1141" spans="1:19" ht="33.75" customHeight="1" x14ac:dyDescent="0.3">
      <c r="A1141" s="24"/>
      <c r="B1141" s="38" t="s">
        <v>79</v>
      </c>
      <c r="C1141" s="31">
        <f>COUNTIFS(Events!$AE:$AE,M1141,Events!$J:$J,$B1141)</f>
        <v>0</v>
      </c>
      <c r="D1141" s="31">
        <f>COUNTIFS(Events!$AE:$AE,N1141,Events!$J:$J,$B1141)</f>
        <v>0</v>
      </c>
      <c r="E1141" s="31">
        <f>COUNTIFS(Events!$AE:$AE,O1141,Events!$J:$J,$B1141)</f>
        <v>2</v>
      </c>
      <c r="F1141" s="31">
        <f>COUNTIFS(Events!$AE:$AE,P1141,Events!$J:$J,$B1141)</f>
        <v>3</v>
      </c>
      <c r="G1141" s="31">
        <f>COUNTIFS(Events!$AE:$AE,Q1141,Events!$J:$J,$B1141)</f>
        <v>1</v>
      </c>
      <c r="H1141" s="31">
        <f>COUNTIFS(Events!$AE:$AE,R1141,Events!$J:$J,$B1141)</f>
        <v>9</v>
      </c>
      <c r="I1141" s="31">
        <f>COUNTIFS(Events!$AE:$AE,S1141,Events!$J:$J,$B1141)</f>
        <v>0</v>
      </c>
      <c r="J1141" s="17">
        <f t="shared" si="77"/>
        <v>15</v>
      </c>
      <c r="M1141" s="25" t="s">
        <v>69</v>
      </c>
      <c r="N1141" s="25" t="s">
        <v>4453</v>
      </c>
      <c r="O1141" s="25" t="s">
        <v>4454</v>
      </c>
      <c r="P1141" s="25" t="s">
        <v>4452</v>
      </c>
      <c r="Q1141" s="25" t="s">
        <v>4450</v>
      </c>
      <c r="R1141" s="25" t="s">
        <v>4451</v>
      </c>
      <c r="S1141" s="25" t="s">
        <v>4455</v>
      </c>
    </row>
    <row r="1142" spans="1:19" ht="33.75" customHeight="1" x14ac:dyDescent="0.3">
      <c r="A1142" s="24"/>
      <c r="B1142" s="38" t="s">
        <v>60</v>
      </c>
      <c r="C1142" s="31">
        <f>COUNTIFS(Events!$AE:$AE,M1142,Events!$J:$J,$B1142)</f>
        <v>0</v>
      </c>
      <c r="D1142" s="31">
        <f>COUNTIFS(Events!$AE:$AE,N1142,Events!$J:$J,$B1142)</f>
        <v>0</v>
      </c>
      <c r="E1142" s="31">
        <f>COUNTIFS(Events!$AE:$AE,O1142,Events!$J:$J,$B1142)</f>
        <v>0</v>
      </c>
      <c r="F1142" s="31">
        <f>COUNTIFS(Events!$AE:$AE,P1142,Events!$J:$J,$B1142)</f>
        <v>0</v>
      </c>
      <c r="G1142" s="31">
        <f>COUNTIFS(Events!$AE:$AE,Q1142,Events!$J:$J,$B1142)</f>
        <v>0</v>
      </c>
      <c r="H1142" s="31">
        <f>COUNTIFS(Events!$AE:$AE,R1142,Events!$J:$J,$B1142)</f>
        <v>9</v>
      </c>
      <c r="I1142" s="31">
        <f>COUNTIFS(Events!$AE:$AE,S1142,Events!$J:$J,$B1142)</f>
        <v>3</v>
      </c>
      <c r="J1142" s="17">
        <f t="shared" si="77"/>
        <v>12</v>
      </c>
      <c r="M1142" s="25" t="s">
        <v>69</v>
      </c>
      <c r="N1142" s="25" t="s">
        <v>4453</v>
      </c>
      <c r="O1142" s="25" t="s">
        <v>4454</v>
      </c>
      <c r="P1142" s="25" t="s">
        <v>4452</v>
      </c>
      <c r="Q1142" s="25" t="s">
        <v>4450</v>
      </c>
      <c r="R1142" s="25" t="s">
        <v>4451</v>
      </c>
      <c r="S1142" s="25" t="s">
        <v>4455</v>
      </c>
    </row>
    <row r="1143" spans="1:19" ht="33.75" customHeight="1" x14ac:dyDescent="0.3">
      <c r="A1143" s="24"/>
      <c r="B1143" s="38" t="s">
        <v>62</v>
      </c>
      <c r="C1143" s="31">
        <f>COUNTIFS(Events!$AE:$AE,M1143,Events!$J:$J,$B1143)</f>
        <v>0</v>
      </c>
      <c r="D1143" s="31">
        <f>COUNTIFS(Events!$AE:$AE,N1143,Events!$J:$J,$B1143)</f>
        <v>1</v>
      </c>
      <c r="E1143" s="31">
        <f>COUNTIFS(Events!$AE:$AE,O1143,Events!$J:$J,$B1143)</f>
        <v>0</v>
      </c>
      <c r="F1143" s="31">
        <f>COUNTIFS(Events!$AE:$AE,P1143,Events!$J:$J,$B1143)</f>
        <v>5</v>
      </c>
      <c r="G1143" s="31">
        <f>COUNTIFS(Events!$AE:$AE,Q1143,Events!$J:$J,$B1143)</f>
        <v>1</v>
      </c>
      <c r="H1143" s="31">
        <f>COUNTIFS(Events!$AE:$AE,R1143,Events!$J:$J,$B1143)</f>
        <v>9</v>
      </c>
      <c r="I1143" s="31">
        <f>COUNTIFS(Events!$AE:$AE,S1143,Events!$J:$J,$B1143)</f>
        <v>0</v>
      </c>
      <c r="J1143" s="17">
        <f t="shared" si="77"/>
        <v>16</v>
      </c>
      <c r="M1143" s="25" t="s">
        <v>69</v>
      </c>
      <c r="N1143" s="25" t="s">
        <v>4453</v>
      </c>
      <c r="O1143" s="25" t="s">
        <v>4454</v>
      </c>
      <c r="P1143" s="25" t="s">
        <v>4452</v>
      </c>
      <c r="Q1143" s="25" t="s">
        <v>4450</v>
      </c>
      <c r="R1143" s="25" t="s">
        <v>4451</v>
      </c>
      <c r="S1143" s="25" t="s">
        <v>4455</v>
      </c>
    </row>
    <row r="1144" spans="1:19" ht="33.75" customHeight="1" x14ac:dyDescent="0.3">
      <c r="A1144" s="24"/>
      <c r="B1144" s="38" t="s">
        <v>74</v>
      </c>
      <c r="C1144" s="31">
        <f>COUNTIFS(Events!$AE:$AE,M1144,Events!$J:$J,$B1144)</f>
        <v>0</v>
      </c>
      <c r="D1144" s="31">
        <f>COUNTIFS(Events!$AE:$AE,N1144,Events!$J:$J,$B1144)</f>
        <v>0</v>
      </c>
      <c r="E1144" s="31">
        <f>COUNTIFS(Events!$AE:$AE,O1144,Events!$J:$J,$B1144)</f>
        <v>0</v>
      </c>
      <c r="F1144" s="31">
        <f>COUNTIFS(Events!$AE:$AE,P1144,Events!$J:$J,$B1144)</f>
        <v>2</v>
      </c>
      <c r="G1144" s="31">
        <f>COUNTIFS(Events!$AE:$AE,Q1144,Events!$J:$J,$B1144)</f>
        <v>0</v>
      </c>
      <c r="H1144" s="31">
        <f>COUNTIFS(Events!$AE:$AE,R1144,Events!$J:$J,$B1144)</f>
        <v>7</v>
      </c>
      <c r="I1144" s="31">
        <f>COUNTIFS(Events!$AE:$AE,S1144,Events!$J:$J,$B1144)</f>
        <v>2</v>
      </c>
      <c r="J1144" s="17">
        <f t="shared" si="77"/>
        <v>11</v>
      </c>
      <c r="M1144" s="25" t="s">
        <v>69</v>
      </c>
      <c r="N1144" s="25" t="s">
        <v>4453</v>
      </c>
      <c r="O1144" s="25" t="s">
        <v>4454</v>
      </c>
      <c r="P1144" s="25" t="s">
        <v>4452</v>
      </c>
      <c r="Q1144" s="25" t="s">
        <v>4450</v>
      </c>
      <c r="R1144" s="25" t="s">
        <v>4451</v>
      </c>
      <c r="S1144" s="25" t="s">
        <v>4455</v>
      </c>
    </row>
    <row r="1145" spans="1:19" ht="33.75" customHeight="1" x14ac:dyDescent="0.3">
      <c r="A1145" s="24"/>
      <c r="B1145" s="38" t="s">
        <v>136</v>
      </c>
      <c r="C1145" s="31">
        <f>COUNTIFS(Events!$AE:$AE,M1145,Events!$J:$J,$B1145)</f>
        <v>0</v>
      </c>
      <c r="D1145" s="31">
        <f>COUNTIFS(Events!$AE:$AE,N1145,Events!$J:$J,$B1145)</f>
        <v>0</v>
      </c>
      <c r="E1145" s="31">
        <f>COUNTIFS(Events!$AE:$AE,O1145,Events!$J:$J,$B1145)</f>
        <v>0</v>
      </c>
      <c r="F1145" s="31">
        <f>COUNTIFS(Events!$AE:$AE,P1145,Events!$J:$J,$B1145)</f>
        <v>6</v>
      </c>
      <c r="G1145" s="31">
        <f>COUNTIFS(Events!$AE:$AE,Q1145,Events!$J:$J,$B1145)</f>
        <v>0</v>
      </c>
      <c r="H1145" s="31">
        <f>COUNTIFS(Events!$AE:$AE,R1145,Events!$J:$J,$B1145)</f>
        <v>6</v>
      </c>
      <c r="I1145" s="31">
        <f>COUNTIFS(Events!$AE:$AE,S1145,Events!$J:$J,$B1145)</f>
        <v>1</v>
      </c>
      <c r="J1145" s="17">
        <f t="shared" si="77"/>
        <v>13</v>
      </c>
      <c r="M1145" s="25" t="s">
        <v>69</v>
      </c>
      <c r="N1145" s="25" t="s">
        <v>4453</v>
      </c>
      <c r="O1145" s="25" t="s">
        <v>4454</v>
      </c>
      <c r="P1145" s="25" t="s">
        <v>4452</v>
      </c>
      <c r="Q1145" s="25" t="s">
        <v>4450</v>
      </c>
      <c r="R1145" s="25" t="s">
        <v>4451</v>
      </c>
      <c r="S1145" s="25" t="s">
        <v>4455</v>
      </c>
    </row>
    <row r="1146" spans="1:19" ht="33.75" customHeight="1" x14ac:dyDescent="0.3">
      <c r="A1146" s="24"/>
      <c r="B1146" s="38" t="s">
        <v>139</v>
      </c>
      <c r="C1146" s="31">
        <f>COUNTIFS(Events!$AE:$AE,M1146,Events!$J:$J,$B1146)</f>
        <v>0</v>
      </c>
      <c r="D1146" s="31">
        <f>COUNTIFS(Events!$AE:$AE,N1146,Events!$J:$J,$B1146)</f>
        <v>0</v>
      </c>
      <c r="E1146" s="31">
        <f>COUNTIFS(Events!$AE:$AE,O1146,Events!$J:$J,$B1146)</f>
        <v>1</v>
      </c>
      <c r="F1146" s="31">
        <f>COUNTIFS(Events!$AE:$AE,P1146,Events!$J:$J,$B1146)</f>
        <v>1</v>
      </c>
      <c r="G1146" s="31">
        <f>COUNTIFS(Events!$AE:$AE,Q1146,Events!$J:$J,$B1146)</f>
        <v>1</v>
      </c>
      <c r="H1146" s="31">
        <f>COUNTIFS(Events!$AE:$AE,R1146,Events!$J:$J,$B1146)</f>
        <v>16</v>
      </c>
      <c r="I1146" s="31">
        <f>COUNTIFS(Events!$AE:$AE,S1146,Events!$J:$J,$B1146)</f>
        <v>6</v>
      </c>
      <c r="J1146" s="17">
        <f t="shared" si="77"/>
        <v>25</v>
      </c>
      <c r="M1146" s="25" t="s">
        <v>69</v>
      </c>
      <c r="N1146" s="25" t="s">
        <v>4453</v>
      </c>
      <c r="O1146" s="25" t="s">
        <v>4454</v>
      </c>
      <c r="P1146" s="25" t="s">
        <v>4452</v>
      </c>
      <c r="Q1146" s="25" t="s">
        <v>4450</v>
      </c>
      <c r="R1146" s="25" t="s">
        <v>4451</v>
      </c>
      <c r="S1146" s="25" t="s">
        <v>4455</v>
      </c>
    </row>
    <row r="1147" spans="1:19" ht="33.75" customHeight="1" x14ac:dyDescent="0.3">
      <c r="A1147" s="24"/>
      <c r="B1147" s="38" t="s">
        <v>181</v>
      </c>
      <c r="C1147" s="31">
        <f>COUNTIFS(Events!$AE:$AE,M1147,Events!$J:$J,$B1147)</f>
        <v>0</v>
      </c>
      <c r="D1147" s="31">
        <f>COUNTIFS(Events!$AE:$AE,N1147,Events!$J:$J,$B1147)</f>
        <v>0</v>
      </c>
      <c r="E1147" s="31">
        <f>COUNTIFS(Events!$AE:$AE,O1147,Events!$J:$J,$B1147)</f>
        <v>0</v>
      </c>
      <c r="F1147" s="31">
        <f>COUNTIFS(Events!$AE:$AE,P1147,Events!$J:$J,$B1147)</f>
        <v>6</v>
      </c>
      <c r="G1147" s="31">
        <f>COUNTIFS(Events!$AE:$AE,Q1147,Events!$J:$J,$B1147)</f>
        <v>1</v>
      </c>
      <c r="H1147" s="31">
        <f>COUNTIFS(Events!$AE:$AE,R1147,Events!$J:$J,$B1147)</f>
        <v>8</v>
      </c>
      <c r="I1147" s="31">
        <f>COUNTIFS(Events!$AE:$AE,S1147,Events!$J:$J,$B1147)</f>
        <v>2</v>
      </c>
      <c r="J1147" s="17">
        <f t="shared" si="77"/>
        <v>17</v>
      </c>
      <c r="M1147" s="25" t="s">
        <v>69</v>
      </c>
      <c r="N1147" s="25" t="s">
        <v>4453</v>
      </c>
      <c r="O1147" s="25" t="s">
        <v>4454</v>
      </c>
      <c r="P1147" s="25" t="s">
        <v>4452</v>
      </c>
      <c r="Q1147" s="25" t="s">
        <v>4450</v>
      </c>
      <c r="R1147" s="25" t="s">
        <v>4451</v>
      </c>
      <c r="S1147" s="25" t="s">
        <v>4455</v>
      </c>
    </row>
    <row r="1148" spans="1:19" ht="33.75" customHeight="1" x14ac:dyDescent="0.3">
      <c r="A1148" s="24"/>
      <c r="B1148" s="38" t="s">
        <v>142</v>
      </c>
      <c r="C1148" s="31">
        <f>COUNTIFS(Events!$AE:$AE,M1148,Events!$J:$J,$B1148)</f>
        <v>0</v>
      </c>
      <c r="D1148" s="31">
        <f>COUNTIFS(Events!$AE:$AE,N1148,Events!$J:$J,$B1148)</f>
        <v>0</v>
      </c>
      <c r="E1148" s="31">
        <f>COUNTIFS(Events!$AE:$AE,O1148,Events!$J:$J,$B1148)</f>
        <v>0</v>
      </c>
      <c r="F1148" s="31">
        <f>COUNTIFS(Events!$AE:$AE,P1148,Events!$J:$J,$B1148)</f>
        <v>1</v>
      </c>
      <c r="G1148" s="31">
        <f>COUNTIFS(Events!$AE:$AE,Q1148,Events!$J:$J,$B1148)</f>
        <v>0</v>
      </c>
      <c r="H1148" s="31">
        <f>COUNTIFS(Events!$AE:$AE,R1148,Events!$J:$J,$B1148)</f>
        <v>12</v>
      </c>
      <c r="I1148" s="31">
        <f>COUNTIFS(Events!$AE:$AE,S1148,Events!$J:$J,$B1148)</f>
        <v>0</v>
      </c>
      <c r="J1148" s="17">
        <f t="shared" si="77"/>
        <v>13</v>
      </c>
      <c r="M1148" s="25" t="s">
        <v>69</v>
      </c>
      <c r="N1148" s="25" t="s">
        <v>4453</v>
      </c>
      <c r="O1148" s="25" t="s">
        <v>4454</v>
      </c>
      <c r="P1148" s="25" t="s">
        <v>4452</v>
      </c>
      <c r="Q1148" s="25" t="s">
        <v>4450</v>
      </c>
      <c r="R1148" s="25" t="s">
        <v>4451</v>
      </c>
      <c r="S1148" s="25" t="s">
        <v>4455</v>
      </c>
    </row>
    <row r="1149" spans="1:19" ht="33.75" customHeight="1" x14ac:dyDescent="0.3">
      <c r="A1149" s="24"/>
      <c r="B1149" s="38" t="s">
        <v>147</v>
      </c>
      <c r="C1149" s="31">
        <f>COUNTIFS(Events!$AE:$AE,M1149,Events!$J:$J,$B1149)</f>
        <v>0</v>
      </c>
      <c r="D1149" s="31">
        <f>COUNTIFS(Events!$AE:$AE,N1149,Events!$J:$J,$B1149)</f>
        <v>0</v>
      </c>
      <c r="E1149" s="31">
        <f>COUNTIFS(Events!$AE:$AE,O1149,Events!$J:$J,$B1149)</f>
        <v>0</v>
      </c>
      <c r="F1149" s="31">
        <f>COUNTIFS(Events!$AE:$AE,P1149,Events!$J:$J,$B1149)</f>
        <v>6</v>
      </c>
      <c r="G1149" s="31">
        <f>COUNTIFS(Events!$AE:$AE,Q1149,Events!$J:$J,$B1149)</f>
        <v>0</v>
      </c>
      <c r="H1149" s="31">
        <f>COUNTIFS(Events!$AE:$AE,R1149,Events!$J:$J,$B1149)</f>
        <v>7</v>
      </c>
      <c r="I1149" s="31">
        <f>COUNTIFS(Events!$AE:$AE,S1149,Events!$J:$J,$B1149)</f>
        <v>0</v>
      </c>
      <c r="J1149" s="17">
        <f t="shared" si="77"/>
        <v>13</v>
      </c>
      <c r="M1149" s="25" t="s">
        <v>69</v>
      </c>
      <c r="N1149" s="25" t="s">
        <v>4453</v>
      </c>
      <c r="O1149" s="25" t="s">
        <v>4454</v>
      </c>
      <c r="P1149" s="25" t="s">
        <v>4452</v>
      </c>
      <c r="Q1149" s="25" t="s">
        <v>4450</v>
      </c>
      <c r="R1149" s="25" t="s">
        <v>4451</v>
      </c>
      <c r="S1149" s="25" t="s">
        <v>4455</v>
      </c>
    </row>
    <row r="1150" spans="1:19" ht="33.75" customHeight="1" x14ac:dyDescent="0.3">
      <c r="A1150" s="24"/>
      <c r="B1150" s="38" t="s">
        <v>149</v>
      </c>
      <c r="C1150" s="31">
        <f>COUNTIFS(Events!$AE:$AE,M1150,Events!$J:$J,$B1150)</f>
        <v>0</v>
      </c>
      <c r="D1150" s="31">
        <f>COUNTIFS(Events!$AE:$AE,N1150,Events!$J:$J,$B1150)</f>
        <v>0</v>
      </c>
      <c r="E1150" s="31">
        <f>COUNTIFS(Events!$AE:$AE,O1150,Events!$J:$J,$B1150)</f>
        <v>0</v>
      </c>
      <c r="F1150" s="31">
        <f>COUNTIFS(Events!$AE:$AE,P1150,Events!$J:$J,$B1150)</f>
        <v>2</v>
      </c>
      <c r="G1150" s="31">
        <f>COUNTIFS(Events!$AE:$AE,Q1150,Events!$J:$J,$B1150)</f>
        <v>0</v>
      </c>
      <c r="H1150" s="31">
        <f>COUNTIFS(Events!$AE:$AE,R1150,Events!$J:$J,$B1150)</f>
        <v>10</v>
      </c>
      <c r="I1150" s="31">
        <f>COUNTIFS(Events!$AE:$AE,S1150,Events!$J:$J,$B1150)</f>
        <v>0</v>
      </c>
      <c r="J1150" s="17">
        <f t="shared" si="77"/>
        <v>12</v>
      </c>
      <c r="M1150" s="25" t="s">
        <v>69</v>
      </c>
      <c r="N1150" s="25" t="s">
        <v>4453</v>
      </c>
      <c r="O1150" s="25" t="s">
        <v>4454</v>
      </c>
      <c r="P1150" s="25" t="s">
        <v>4452</v>
      </c>
      <c r="Q1150" s="25" t="s">
        <v>4450</v>
      </c>
      <c r="R1150" s="25" t="s">
        <v>4451</v>
      </c>
      <c r="S1150" s="25" t="s">
        <v>4455</v>
      </c>
    </row>
    <row r="1151" spans="1:19" ht="33.75" customHeight="1" x14ac:dyDescent="0.3">
      <c r="A1151" s="24"/>
      <c r="B1151" s="38" t="s">
        <v>150</v>
      </c>
      <c r="C1151" s="31">
        <f>COUNTIFS(Events!$AE:$AE,M1151,Events!$J:$J,$B1151)</f>
        <v>0</v>
      </c>
      <c r="D1151" s="31">
        <f>COUNTIFS(Events!$AE:$AE,N1151,Events!$J:$J,$B1151)</f>
        <v>0</v>
      </c>
      <c r="E1151" s="31">
        <f>COUNTIFS(Events!$AE:$AE,O1151,Events!$J:$J,$B1151)</f>
        <v>0</v>
      </c>
      <c r="F1151" s="31">
        <f>COUNTIFS(Events!$AE:$AE,P1151,Events!$J:$J,$B1151)</f>
        <v>4</v>
      </c>
      <c r="G1151" s="31">
        <f>COUNTIFS(Events!$AE:$AE,Q1151,Events!$J:$J,$B1151)</f>
        <v>0</v>
      </c>
      <c r="H1151" s="31">
        <f>COUNTIFS(Events!$AE:$AE,R1151,Events!$J:$J,$B1151)</f>
        <v>9</v>
      </c>
      <c r="I1151" s="31">
        <f>COUNTIFS(Events!$AE:$AE,S1151,Events!$J:$J,$B1151)</f>
        <v>1</v>
      </c>
      <c r="J1151" s="17">
        <f t="shared" si="77"/>
        <v>14</v>
      </c>
      <c r="M1151" s="25" t="s">
        <v>69</v>
      </c>
      <c r="N1151" s="25" t="s">
        <v>4453</v>
      </c>
      <c r="O1151" s="25" t="s">
        <v>4454</v>
      </c>
      <c r="P1151" s="25" t="s">
        <v>4452</v>
      </c>
      <c r="Q1151" s="25" t="s">
        <v>4450</v>
      </c>
      <c r="R1151" s="25" t="s">
        <v>4451</v>
      </c>
      <c r="S1151" s="25" t="s">
        <v>4455</v>
      </c>
    </row>
    <row r="1152" spans="1:19" ht="33.75" customHeight="1" x14ac:dyDescent="0.3">
      <c r="A1152" s="24"/>
      <c r="B1152" s="38" t="s">
        <v>153</v>
      </c>
      <c r="C1152" s="31">
        <f>COUNTIFS(Events!$AE:$AE,M1152,Events!$J:$J,$B1152)</f>
        <v>0</v>
      </c>
      <c r="D1152" s="31">
        <f>COUNTIFS(Events!$AE:$AE,N1152,Events!$J:$J,$B1152)</f>
        <v>0</v>
      </c>
      <c r="E1152" s="31">
        <f>COUNTIFS(Events!$AE:$AE,O1152,Events!$J:$J,$B1152)</f>
        <v>0</v>
      </c>
      <c r="F1152" s="31">
        <f>COUNTIFS(Events!$AE:$AE,P1152,Events!$J:$J,$B1152)</f>
        <v>2</v>
      </c>
      <c r="G1152" s="31">
        <f>COUNTIFS(Events!$AE:$AE,Q1152,Events!$J:$J,$B1152)</f>
        <v>0</v>
      </c>
      <c r="H1152" s="31">
        <f>COUNTIFS(Events!$AE:$AE,R1152,Events!$J:$J,$B1152)</f>
        <v>1</v>
      </c>
      <c r="I1152" s="31">
        <f>COUNTIFS(Events!$AE:$AE,S1152,Events!$J:$J,$B1152)</f>
        <v>0</v>
      </c>
      <c r="J1152" s="17">
        <f t="shared" si="77"/>
        <v>3</v>
      </c>
      <c r="M1152" s="25" t="s">
        <v>69</v>
      </c>
      <c r="N1152" s="25" t="s">
        <v>4453</v>
      </c>
      <c r="O1152" s="25" t="s">
        <v>4454</v>
      </c>
      <c r="P1152" s="25" t="s">
        <v>4452</v>
      </c>
      <c r="Q1152" s="25" t="s">
        <v>4450</v>
      </c>
      <c r="R1152" s="25" t="s">
        <v>4451</v>
      </c>
      <c r="S1152" s="25" t="s">
        <v>4455</v>
      </c>
    </row>
    <row r="1153" spans="1:27" ht="33.75" customHeight="1" x14ac:dyDescent="0.3">
      <c r="A1153" s="24"/>
      <c r="B1153" s="38" t="s">
        <v>156</v>
      </c>
      <c r="C1153" s="31">
        <f>COUNTIFS(Events!$AE:$AE,M1153,Events!$J:$J,$B1153)</f>
        <v>0</v>
      </c>
      <c r="D1153" s="31">
        <f>COUNTIFS(Events!$AE:$AE,N1153,Events!$J:$J,$B1153)</f>
        <v>0</v>
      </c>
      <c r="E1153" s="31">
        <f>COUNTIFS(Events!$AE:$AE,O1153,Events!$J:$J,$B1153)</f>
        <v>1</v>
      </c>
      <c r="F1153" s="31">
        <f>COUNTIFS(Events!$AE:$AE,P1153,Events!$J:$J,$B1153)</f>
        <v>1</v>
      </c>
      <c r="G1153" s="31">
        <f>COUNTIFS(Events!$AE:$AE,Q1153,Events!$J:$J,$B1153)</f>
        <v>0</v>
      </c>
      <c r="H1153" s="31">
        <f>COUNTIFS(Events!$AE:$AE,R1153,Events!$J:$J,$B1153)</f>
        <v>3</v>
      </c>
      <c r="I1153" s="31">
        <f>COUNTIFS(Events!$AE:$AE,S1153,Events!$J:$J,$B1153)</f>
        <v>0</v>
      </c>
      <c r="J1153" s="17">
        <f t="shared" si="77"/>
        <v>5</v>
      </c>
      <c r="M1153" s="25" t="s">
        <v>69</v>
      </c>
      <c r="N1153" s="25" t="s">
        <v>4453</v>
      </c>
      <c r="O1153" s="25" t="s">
        <v>4454</v>
      </c>
      <c r="P1153" s="25" t="s">
        <v>4452</v>
      </c>
      <c r="Q1153" s="25" t="s">
        <v>4450</v>
      </c>
      <c r="R1153" s="25" t="s">
        <v>4451</v>
      </c>
      <c r="S1153" s="25" t="s">
        <v>4455</v>
      </c>
    </row>
    <row r="1154" spans="1:27" ht="33.75" customHeight="1" x14ac:dyDescent="0.3">
      <c r="A1154" s="24"/>
      <c r="B1154" s="38" t="s">
        <v>83</v>
      </c>
      <c r="C1154" s="31">
        <f>COUNTIFS(Events!$AE:$AE,M1154,Events!$J:$J,$B1154)</f>
        <v>0</v>
      </c>
      <c r="D1154" s="31">
        <f>COUNTIFS(Events!$AE:$AE,N1154,Events!$J:$J,$B1154)</f>
        <v>0</v>
      </c>
      <c r="E1154" s="31">
        <f>COUNTIFS(Events!$AE:$AE,O1154,Events!$J:$J,$B1154)</f>
        <v>0</v>
      </c>
      <c r="F1154" s="31">
        <f>COUNTIFS(Events!$AE:$AE,P1154,Events!$J:$J,$B1154)</f>
        <v>0</v>
      </c>
      <c r="G1154" s="31">
        <f>COUNTIFS(Events!$AE:$AE,Q1154,Events!$J:$J,$B1154)</f>
        <v>0</v>
      </c>
      <c r="H1154" s="31">
        <f>COUNTIFS(Events!$AE:$AE,R1154,Events!$J:$J,$B1154)</f>
        <v>0</v>
      </c>
      <c r="I1154" s="31">
        <f>COUNTIFS(Events!$AE:$AE,S1154,Events!$J:$J,$B1154)</f>
        <v>0</v>
      </c>
      <c r="J1154" s="17">
        <f t="shared" si="77"/>
        <v>0</v>
      </c>
      <c r="M1154" s="25" t="s">
        <v>69</v>
      </c>
      <c r="N1154" s="25" t="s">
        <v>4453</v>
      </c>
      <c r="O1154" s="25" t="s">
        <v>4454</v>
      </c>
      <c r="P1154" s="25" t="s">
        <v>4452</v>
      </c>
      <c r="Q1154" s="25" t="s">
        <v>4450</v>
      </c>
      <c r="R1154" s="25" t="s">
        <v>4451</v>
      </c>
      <c r="S1154" s="25" t="s">
        <v>4455</v>
      </c>
    </row>
    <row r="1155" spans="1:27" ht="33.75" customHeight="1" x14ac:dyDescent="0.3">
      <c r="A1155" s="24"/>
      <c r="B1155" s="38" t="s">
        <v>5708</v>
      </c>
      <c r="C1155" s="31">
        <f>COUNTIFS(Events!$AE:$AE,M1155,Events!$J:$J,$B1155)</f>
        <v>0</v>
      </c>
      <c r="D1155" s="31">
        <f>COUNTIFS(Events!$AE:$AE,N1155,Events!$J:$J,$B1155)</f>
        <v>0</v>
      </c>
      <c r="E1155" s="31">
        <f>COUNTIFS(Events!$AE:$AE,O1155,Events!$J:$J,$B1155)</f>
        <v>0</v>
      </c>
      <c r="F1155" s="31">
        <f>COUNTIFS(Events!$AE:$AE,P1155,Events!$J:$J,$B1155)</f>
        <v>1</v>
      </c>
      <c r="G1155" s="31">
        <f>COUNTIFS(Events!$AE:$AE,Q1155,Events!$J:$J,$B1155)</f>
        <v>0</v>
      </c>
      <c r="H1155" s="31">
        <f>COUNTIFS(Events!$AE:$AE,R1155,Events!$J:$J,$B1155)</f>
        <v>6</v>
      </c>
      <c r="I1155" s="31">
        <f>COUNTIFS(Events!$AE:$AE,S1155,Events!$J:$J,$B1155)</f>
        <v>0</v>
      </c>
      <c r="J1155" s="17">
        <f t="shared" si="77"/>
        <v>7</v>
      </c>
      <c r="M1155" s="25" t="s">
        <v>69</v>
      </c>
      <c r="N1155" s="25" t="s">
        <v>4453</v>
      </c>
      <c r="O1155" s="25" t="s">
        <v>4454</v>
      </c>
      <c r="P1155" s="25" t="s">
        <v>4452</v>
      </c>
      <c r="Q1155" s="25" t="s">
        <v>4450</v>
      </c>
      <c r="R1155" s="25" t="s">
        <v>4451</v>
      </c>
      <c r="S1155" s="25" t="s">
        <v>4455</v>
      </c>
    </row>
    <row r="1156" spans="1:27" ht="33.75" customHeight="1" thickBot="1" x14ac:dyDescent="0.35">
      <c r="A1156" s="24"/>
      <c r="B1156" s="39" t="s">
        <v>196</v>
      </c>
      <c r="C1156" s="31">
        <f>COUNTIFS(Events!$AE:$AE,M1156,Events!$J:$J,$B1156)</f>
        <v>0</v>
      </c>
      <c r="D1156" s="31">
        <f>COUNTIFS(Events!$AE:$AE,N1156,Events!$J:$J,$B1156)</f>
        <v>0</v>
      </c>
      <c r="E1156" s="31">
        <f>COUNTIFS(Events!$AE:$AE,O1156,Events!$J:$J,$B1156)</f>
        <v>0</v>
      </c>
      <c r="F1156" s="31">
        <f>COUNTIFS(Events!$AE:$AE,P1156,Events!$J:$J,$B1156)</f>
        <v>1</v>
      </c>
      <c r="G1156" s="31">
        <f>COUNTIFS(Events!$AE:$AE,Q1156,Events!$J:$J,$B1156)</f>
        <v>0</v>
      </c>
      <c r="H1156" s="31">
        <f>COUNTIFS(Events!$AE:$AE,R1156,Events!$J:$J,$B1156)</f>
        <v>1</v>
      </c>
      <c r="I1156" s="31">
        <f>COUNTIFS(Events!$AE:$AE,S1156,Events!$J:$J,$B1156)</f>
        <v>0</v>
      </c>
      <c r="J1156" s="17">
        <f t="shared" si="77"/>
        <v>2</v>
      </c>
      <c r="M1156" s="25" t="s">
        <v>69</v>
      </c>
      <c r="N1156" s="25" t="s">
        <v>4453</v>
      </c>
      <c r="O1156" s="25" t="s">
        <v>4454</v>
      </c>
      <c r="P1156" s="25" t="s">
        <v>4452</v>
      </c>
      <c r="Q1156" s="25" t="s">
        <v>4450</v>
      </c>
      <c r="R1156" s="25" t="s">
        <v>4451</v>
      </c>
      <c r="S1156" s="25" t="s">
        <v>4455</v>
      </c>
    </row>
    <row r="1157" spans="1:27" ht="33.75" customHeight="1" thickBot="1" x14ac:dyDescent="0.35">
      <c r="A1157" s="24"/>
      <c r="B1157" s="9" t="s">
        <v>5706</v>
      </c>
      <c r="C1157" s="18">
        <f t="shared" ref="C1157:I1157" si="78">SUM(C1130:C1156)</f>
        <v>0</v>
      </c>
      <c r="D1157" s="19">
        <f t="shared" si="78"/>
        <v>1</v>
      </c>
      <c r="E1157" s="19">
        <f t="shared" si="78"/>
        <v>54</v>
      </c>
      <c r="F1157" s="19">
        <f t="shared" si="78"/>
        <v>215</v>
      </c>
      <c r="G1157" s="19">
        <f t="shared" si="78"/>
        <v>10</v>
      </c>
      <c r="H1157" s="19">
        <f t="shared" si="78"/>
        <v>602</v>
      </c>
      <c r="I1157" s="19">
        <f t="shared" si="78"/>
        <v>86</v>
      </c>
      <c r="J1157" s="22">
        <f>SUM(J1130:J1156)</f>
        <v>968</v>
      </c>
    </row>
    <row r="1158" spans="1:27" ht="53.25" customHeight="1" thickBot="1" x14ac:dyDescent="0.35">
      <c r="A1158" s="24"/>
      <c r="B1158" s="82" t="s">
        <v>5707</v>
      </c>
      <c r="C1158" s="83"/>
      <c r="D1158" s="83"/>
      <c r="E1158" s="83"/>
      <c r="F1158" s="83"/>
      <c r="G1158" s="83"/>
      <c r="H1158" s="83"/>
      <c r="I1158" s="83"/>
      <c r="J1158" s="84"/>
    </row>
    <row r="1159" spans="1:27" ht="17.399999999999999" x14ac:dyDescent="0.3">
      <c r="A1159" s="24"/>
    </row>
    <row r="1160" spans="1:27" ht="18" thickBot="1" x14ac:dyDescent="0.35">
      <c r="A1160" s="24"/>
    </row>
    <row r="1161" spans="1:27" ht="40.5" customHeight="1" thickBot="1" x14ac:dyDescent="0.35">
      <c r="A1161" s="24"/>
      <c r="B1161" s="88" t="s">
        <v>5829</v>
      </c>
      <c r="C1161" s="89"/>
      <c r="D1161" s="89"/>
      <c r="E1161" s="89"/>
      <c r="F1161" s="89"/>
      <c r="G1161" s="89"/>
      <c r="H1161" s="89"/>
      <c r="I1161" s="89"/>
      <c r="J1161" s="89"/>
      <c r="K1161" s="89"/>
      <c r="L1161" s="89"/>
      <c r="M1161" s="89"/>
      <c r="N1161" s="90"/>
    </row>
    <row r="1162" spans="1:27" ht="46.5" customHeight="1" thickBot="1" x14ac:dyDescent="0.35">
      <c r="A1162" s="24"/>
      <c r="B1162" s="85" t="s">
        <v>5760</v>
      </c>
      <c r="C1162" s="86"/>
      <c r="D1162" s="86"/>
      <c r="E1162" s="86"/>
      <c r="F1162" s="86"/>
      <c r="G1162" s="86"/>
      <c r="H1162" s="86"/>
      <c r="I1162" s="86"/>
      <c r="J1162" s="86"/>
      <c r="K1162" s="86"/>
      <c r="L1162" s="86"/>
      <c r="M1162" s="86"/>
      <c r="N1162" s="87"/>
    </row>
    <row r="1163" spans="1:27" ht="46.5" customHeight="1" thickBot="1" x14ac:dyDescent="0.35">
      <c r="A1163" s="24"/>
      <c r="B1163" s="3"/>
      <c r="C1163" s="41" t="s">
        <v>4507</v>
      </c>
      <c r="D1163" s="34" t="s">
        <v>4509</v>
      </c>
      <c r="E1163" s="34" t="s">
        <v>4516</v>
      </c>
      <c r="F1163" s="34" t="s">
        <v>4510</v>
      </c>
      <c r="G1163" s="34" t="s">
        <v>4511</v>
      </c>
      <c r="H1163" s="34" t="s">
        <v>4508</v>
      </c>
      <c r="I1163" s="34" t="s">
        <v>4512</v>
      </c>
      <c r="J1163" s="34" t="s">
        <v>4514</v>
      </c>
      <c r="K1163" s="34" t="s">
        <v>4515</v>
      </c>
      <c r="L1163" s="34" t="s">
        <v>4513</v>
      </c>
      <c r="M1163" s="34" t="s">
        <v>4467</v>
      </c>
      <c r="N1163" s="9" t="s">
        <v>5706</v>
      </c>
    </row>
    <row r="1164" spans="1:27" ht="33.75" customHeight="1" x14ac:dyDescent="0.3">
      <c r="A1164" s="24"/>
      <c r="B1164" s="42" t="s">
        <v>18</v>
      </c>
      <c r="C1164" s="31">
        <f>COUNTIFS(Events!$R:$R,Q1164,Events!$J:$J,$B1164)</f>
        <v>3</v>
      </c>
      <c r="D1164" s="31">
        <f>COUNTIFS(Events!$R:$R,R1164,Events!$J:$J,$B1164)</f>
        <v>47</v>
      </c>
      <c r="E1164" s="31">
        <f>COUNTIFS(Events!$R:$R,S1164,Events!$J:$J,$B1164)</f>
        <v>0</v>
      </c>
      <c r="F1164" s="31">
        <f>COUNTIFS(Events!$R:$R,T1164,Events!$J:$J,$B1164)</f>
        <v>18</v>
      </c>
      <c r="G1164" s="31">
        <f>COUNTIFS(Events!$R:$R,U1164,Events!$J:$J,$B1164)</f>
        <v>9</v>
      </c>
      <c r="H1164" s="31">
        <f>COUNTIFS(Events!$R:$R,V1164,Events!$J:$J,$B1164)</f>
        <v>16</v>
      </c>
      <c r="I1164" s="31">
        <f>COUNTIFS(Events!$R:$R,W1164,Events!$J:$J,$B1164)</f>
        <v>0</v>
      </c>
      <c r="J1164" s="31">
        <f>COUNTIFS(Events!$R:$R,X1164,Events!$J:$J,$B1164)</f>
        <v>8</v>
      </c>
      <c r="K1164" s="31">
        <f>COUNTIFS(Events!$R:$R,Y1164,Events!$J:$J,$B1164)</f>
        <v>1</v>
      </c>
      <c r="L1164" s="31">
        <f>COUNTIFS(Events!$R:$R,Z1164,Events!$J:$J,$B1164)</f>
        <v>16</v>
      </c>
      <c r="M1164" s="31">
        <f>COUNTIFS(Events!$R:$R,AA1164,Events!$J:$J,$B1164)</f>
        <v>77</v>
      </c>
      <c r="N1164" s="13">
        <f t="shared" ref="N1164:N1190" si="79">SUM(C1164:M1164)</f>
        <v>195</v>
      </c>
      <c r="Q1164" s="25" t="s">
        <v>4507</v>
      </c>
      <c r="R1164" s="25" t="s">
        <v>4509</v>
      </c>
      <c r="S1164" s="25" t="s">
        <v>4516</v>
      </c>
      <c r="T1164" s="25" t="s">
        <v>4510</v>
      </c>
      <c r="U1164" s="25" t="s">
        <v>4511</v>
      </c>
      <c r="V1164" s="25" t="s">
        <v>4508</v>
      </c>
      <c r="W1164" s="25" t="s">
        <v>4512</v>
      </c>
      <c r="X1164" s="25" t="s">
        <v>4514</v>
      </c>
      <c r="Y1164" s="25" t="s">
        <v>4515</v>
      </c>
      <c r="Z1164" s="25" t="s">
        <v>4513</v>
      </c>
      <c r="AA1164" s="25" t="s">
        <v>4467</v>
      </c>
    </row>
    <row r="1165" spans="1:27" ht="33.75" customHeight="1" x14ac:dyDescent="0.3">
      <c r="A1165" s="24"/>
      <c r="B1165" s="38" t="s">
        <v>42</v>
      </c>
      <c r="C1165" s="31">
        <f>COUNTIFS(Events!$R:$R,Q1165,Events!$J:$J,$B1165)</f>
        <v>3</v>
      </c>
      <c r="D1165" s="31">
        <f>COUNTIFS(Events!$R:$R,R1165,Events!$J:$J,$B1165)</f>
        <v>11</v>
      </c>
      <c r="E1165" s="31">
        <f>COUNTIFS(Events!$R:$R,S1165,Events!$J:$J,$B1165)</f>
        <v>1</v>
      </c>
      <c r="F1165" s="31">
        <f>COUNTIFS(Events!$R:$R,T1165,Events!$J:$J,$B1165)</f>
        <v>14</v>
      </c>
      <c r="G1165" s="31">
        <f>COUNTIFS(Events!$R:$R,U1165,Events!$J:$J,$B1165)</f>
        <v>2</v>
      </c>
      <c r="H1165" s="31">
        <f>COUNTIFS(Events!$R:$R,V1165,Events!$J:$J,$B1165)</f>
        <v>8</v>
      </c>
      <c r="I1165" s="31">
        <f>COUNTIFS(Events!$R:$R,W1165,Events!$J:$J,$B1165)</f>
        <v>3</v>
      </c>
      <c r="J1165" s="31">
        <f>COUNTIFS(Events!$R:$R,X1165,Events!$J:$J,$B1165)</f>
        <v>4</v>
      </c>
      <c r="K1165" s="31">
        <f>COUNTIFS(Events!$R:$R,Y1165,Events!$J:$J,$B1165)</f>
        <v>0</v>
      </c>
      <c r="L1165" s="31">
        <f>COUNTIFS(Events!$R:$R,Z1165,Events!$J:$J,$B1165)</f>
        <v>1</v>
      </c>
      <c r="M1165" s="31">
        <f>COUNTIFS(Events!$R:$R,AA1165,Events!$J:$J,$B1165)</f>
        <v>55</v>
      </c>
      <c r="N1165" s="17">
        <f t="shared" si="79"/>
        <v>102</v>
      </c>
      <c r="Q1165" s="25" t="s">
        <v>4507</v>
      </c>
      <c r="R1165" s="25" t="s">
        <v>4509</v>
      </c>
      <c r="S1165" s="25" t="s">
        <v>4516</v>
      </c>
      <c r="T1165" s="25" t="s">
        <v>4510</v>
      </c>
      <c r="U1165" s="25" t="s">
        <v>4511</v>
      </c>
      <c r="V1165" s="25" t="s">
        <v>4508</v>
      </c>
      <c r="W1165" s="25" t="s">
        <v>4512</v>
      </c>
      <c r="X1165" s="25" t="s">
        <v>4514</v>
      </c>
      <c r="Y1165" s="25" t="s">
        <v>4515</v>
      </c>
      <c r="Z1165" s="25" t="s">
        <v>4513</v>
      </c>
      <c r="AA1165" s="25" t="s">
        <v>4467</v>
      </c>
    </row>
    <row r="1166" spans="1:27" ht="33.75" customHeight="1" x14ac:dyDescent="0.3">
      <c r="A1166" s="24"/>
      <c r="B1166" s="38" t="s">
        <v>44</v>
      </c>
      <c r="C1166" s="31">
        <f>COUNTIFS(Events!$R:$R,Q1166,Events!$J:$J,$B1166)</f>
        <v>1</v>
      </c>
      <c r="D1166" s="31">
        <f>COUNTIFS(Events!$R:$R,R1166,Events!$J:$J,$B1166)</f>
        <v>2</v>
      </c>
      <c r="E1166" s="31">
        <f>COUNTIFS(Events!$R:$R,S1166,Events!$J:$J,$B1166)</f>
        <v>0</v>
      </c>
      <c r="F1166" s="31">
        <f>COUNTIFS(Events!$R:$R,T1166,Events!$J:$J,$B1166)</f>
        <v>18</v>
      </c>
      <c r="G1166" s="31">
        <f>COUNTIFS(Events!$R:$R,U1166,Events!$J:$J,$B1166)</f>
        <v>1</v>
      </c>
      <c r="H1166" s="31">
        <f>COUNTIFS(Events!$R:$R,V1166,Events!$J:$J,$B1166)</f>
        <v>2</v>
      </c>
      <c r="I1166" s="31">
        <f>COUNTIFS(Events!$R:$R,W1166,Events!$J:$J,$B1166)</f>
        <v>2</v>
      </c>
      <c r="J1166" s="31">
        <f>COUNTIFS(Events!$R:$R,X1166,Events!$J:$J,$B1166)</f>
        <v>2</v>
      </c>
      <c r="K1166" s="31">
        <f>COUNTIFS(Events!$R:$R,Y1166,Events!$J:$J,$B1166)</f>
        <v>0</v>
      </c>
      <c r="L1166" s="31">
        <f>COUNTIFS(Events!$R:$R,Z1166,Events!$J:$J,$B1166)</f>
        <v>1</v>
      </c>
      <c r="M1166" s="31">
        <f>COUNTIFS(Events!$R:$R,AA1166,Events!$J:$J,$B1166)</f>
        <v>64</v>
      </c>
      <c r="N1166" s="17">
        <f t="shared" si="79"/>
        <v>93</v>
      </c>
      <c r="Q1166" s="25" t="s">
        <v>4507</v>
      </c>
      <c r="R1166" s="25" t="s">
        <v>4509</v>
      </c>
      <c r="S1166" s="25" t="s">
        <v>4516</v>
      </c>
      <c r="T1166" s="25" t="s">
        <v>4510</v>
      </c>
      <c r="U1166" s="25" t="s">
        <v>4511</v>
      </c>
      <c r="V1166" s="25" t="s">
        <v>4508</v>
      </c>
      <c r="W1166" s="25" t="s">
        <v>4512</v>
      </c>
      <c r="X1166" s="25" t="s">
        <v>4514</v>
      </c>
      <c r="Y1166" s="25" t="s">
        <v>4515</v>
      </c>
      <c r="Z1166" s="25" t="s">
        <v>4513</v>
      </c>
      <c r="AA1166" s="25" t="s">
        <v>4467</v>
      </c>
    </row>
    <row r="1167" spans="1:27" ht="33.75" customHeight="1" x14ac:dyDescent="0.3">
      <c r="A1167" s="24"/>
      <c r="B1167" s="38" t="s">
        <v>116</v>
      </c>
      <c r="C1167" s="31">
        <f>COUNTIFS(Events!$R:$R,Q1167,Events!$J:$J,$B1167)</f>
        <v>0</v>
      </c>
      <c r="D1167" s="31">
        <f>COUNTIFS(Events!$R:$R,R1167,Events!$J:$J,$B1167)</f>
        <v>4</v>
      </c>
      <c r="E1167" s="31">
        <f>COUNTIFS(Events!$R:$R,S1167,Events!$J:$J,$B1167)</f>
        <v>0</v>
      </c>
      <c r="F1167" s="31">
        <f>COUNTIFS(Events!$R:$R,T1167,Events!$J:$J,$B1167)</f>
        <v>1</v>
      </c>
      <c r="G1167" s="31">
        <f>COUNTIFS(Events!$R:$R,U1167,Events!$J:$J,$B1167)</f>
        <v>6</v>
      </c>
      <c r="H1167" s="31">
        <f>COUNTIFS(Events!$R:$R,V1167,Events!$J:$J,$B1167)</f>
        <v>4</v>
      </c>
      <c r="I1167" s="31">
        <f>COUNTIFS(Events!$R:$R,W1167,Events!$J:$J,$B1167)</f>
        <v>0</v>
      </c>
      <c r="J1167" s="31">
        <f>COUNTIFS(Events!$R:$R,X1167,Events!$J:$J,$B1167)</f>
        <v>1</v>
      </c>
      <c r="K1167" s="31">
        <f>COUNTIFS(Events!$R:$R,Y1167,Events!$J:$J,$B1167)</f>
        <v>0</v>
      </c>
      <c r="L1167" s="31">
        <f>COUNTIFS(Events!$R:$R,Z1167,Events!$J:$J,$B1167)</f>
        <v>0</v>
      </c>
      <c r="M1167" s="31">
        <f>COUNTIFS(Events!$R:$R,AA1167,Events!$J:$J,$B1167)</f>
        <v>28</v>
      </c>
      <c r="N1167" s="17">
        <f t="shared" si="79"/>
        <v>44</v>
      </c>
      <c r="Q1167" s="25" t="s">
        <v>4507</v>
      </c>
      <c r="R1167" s="25" t="s">
        <v>4509</v>
      </c>
      <c r="S1167" s="25" t="s">
        <v>4516</v>
      </c>
      <c r="T1167" s="25" t="s">
        <v>4510</v>
      </c>
      <c r="U1167" s="25" t="s">
        <v>4511</v>
      </c>
      <c r="V1167" s="25" t="s">
        <v>4508</v>
      </c>
      <c r="W1167" s="25" t="s">
        <v>4512</v>
      </c>
      <c r="X1167" s="25" t="s">
        <v>4514</v>
      </c>
      <c r="Y1167" s="25" t="s">
        <v>4515</v>
      </c>
      <c r="Z1167" s="25" t="s">
        <v>4513</v>
      </c>
      <c r="AA1167" s="25" t="s">
        <v>4467</v>
      </c>
    </row>
    <row r="1168" spans="1:27" ht="33.75" customHeight="1" x14ac:dyDescent="0.3">
      <c r="A1168" s="24"/>
      <c r="B1168" s="38" t="s">
        <v>46</v>
      </c>
      <c r="C1168" s="31">
        <f>COUNTIFS(Events!$R:$R,Q1168,Events!$J:$J,$B1168)</f>
        <v>1</v>
      </c>
      <c r="D1168" s="31">
        <f>COUNTIFS(Events!$R:$R,R1168,Events!$J:$J,$B1168)</f>
        <v>7</v>
      </c>
      <c r="E1168" s="31">
        <f>COUNTIFS(Events!$R:$R,S1168,Events!$J:$J,$B1168)</f>
        <v>0</v>
      </c>
      <c r="F1168" s="31">
        <f>COUNTIFS(Events!$R:$R,T1168,Events!$J:$J,$B1168)</f>
        <v>3</v>
      </c>
      <c r="G1168" s="31">
        <f>COUNTIFS(Events!$R:$R,U1168,Events!$J:$J,$B1168)</f>
        <v>13</v>
      </c>
      <c r="H1168" s="31">
        <f>COUNTIFS(Events!$R:$R,V1168,Events!$J:$J,$B1168)</f>
        <v>3</v>
      </c>
      <c r="I1168" s="31">
        <f>COUNTIFS(Events!$R:$R,W1168,Events!$J:$J,$B1168)</f>
        <v>4</v>
      </c>
      <c r="J1168" s="31">
        <f>COUNTIFS(Events!$R:$R,X1168,Events!$J:$J,$B1168)</f>
        <v>1</v>
      </c>
      <c r="K1168" s="31">
        <f>COUNTIFS(Events!$R:$R,Y1168,Events!$J:$J,$B1168)</f>
        <v>0</v>
      </c>
      <c r="L1168" s="31">
        <f>COUNTIFS(Events!$R:$R,Z1168,Events!$J:$J,$B1168)</f>
        <v>0</v>
      </c>
      <c r="M1168" s="31">
        <f>COUNTIFS(Events!$R:$R,AA1168,Events!$J:$J,$B1168)</f>
        <v>41</v>
      </c>
      <c r="N1168" s="17">
        <f t="shared" si="79"/>
        <v>73</v>
      </c>
      <c r="Q1168" s="25" t="s">
        <v>4507</v>
      </c>
      <c r="R1168" s="25" t="s">
        <v>4509</v>
      </c>
      <c r="S1168" s="25" t="s">
        <v>4516</v>
      </c>
      <c r="T1168" s="25" t="s">
        <v>4510</v>
      </c>
      <c r="U1168" s="25" t="s">
        <v>4511</v>
      </c>
      <c r="V1168" s="25" t="s">
        <v>4508</v>
      </c>
      <c r="W1168" s="25" t="s">
        <v>4512</v>
      </c>
      <c r="X1168" s="25" t="s">
        <v>4514</v>
      </c>
      <c r="Y1168" s="25" t="s">
        <v>4515</v>
      </c>
      <c r="Z1168" s="25" t="s">
        <v>4513</v>
      </c>
      <c r="AA1168" s="25" t="s">
        <v>4467</v>
      </c>
    </row>
    <row r="1169" spans="1:27" ht="33.75" customHeight="1" x14ac:dyDescent="0.3">
      <c r="A1169" s="24"/>
      <c r="B1169" s="38" t="s">
        <v>48</v>
      </c>
      <c r="C1169" s="31">
        <f>COUNTIFS(Events!$R:$R,Q1169,Events!$J:$J,$B1169)</f>
        <v>14</v>
      </c>
      <c r="D1169" s="31">
        <f>COUNTIFS(Events!$R:$R,R1169,Events!$J:$J,$B1169)</f>
        <v>11</v>
      </c>
      <c r="E1169" s="31">
        <f>COUNTIFS(Events!$R:$R,S1169,Events!$J:$J,$B1169)</f>
        <v>0</v>
      </c>
      <c r="F1169" s="31">
        <f>COUNTIFS(Events!$R:$R,T1169,Events!$J:$J,$B1169)</f>
        <v>7</v>
      </c>
      <c r="G1169" s="31">
        <f>COUNTIFS(Events!$R:$R,U1169,Events!$J:$J,$B1169)</f>
        <v>5</v>
      </c>
      <c r="H1169" s="31">
        <f>COUNTIFS(Events!$R:$R,V1169,Events!$J:$J,$B1169)</f>
        <v>2</v>
      </c>
      <c r="I1169" s="31">
        <f>COUNTIFS(Events!$R:$R,W1169,Events!$J:$J,$B1169)</f>
        <v>1</v>
      </c>
      <c r="J1169" s="31">
        <f>COUNTIFS(Events!$R:$R,X1169,Events!$J:$J,$B1169)</f>
        <v>2</v>
      </c>
      <c r="K1169" s="31">
        <f>COUNTIFS(Events!$R:$R,Y1169,Events!$J:$J,$B1169)</f>
        <v>0</v>
      </c>
      <c r="L1169" s="31">
        <f>COUNTIFS(Events!$R:$R,Z1169,Events!$J:$J,$B1169)</f>
        <v>0</v>
      </c>
      <c r="M1169" s="31">
        <f>COUNTIFS(Events!$R:$R,AA1169,Events!$J:$J,$B1169)</f>
        <v>41</v>
      </c>
      <c r="N1169" s="17">
        <f t="shared" si="79"/>
        <v>83</v>
      </c>
      <c r="Q1169" s="25" t="s">
        <v>4507</v>
      </c>
      <c r="R1169" s="25" t="s">
        <v>4509</v>
      </c>
      <c r="S1169" s="25" t="s">
        <v>4516</v>
      </c>
      <c r="T1169" s="25" t="s">
        <v>4510</v>
      </c>
      <c r="U1169" s="25" t="s">
        <v>4511</v>
      </c>
      <c r="V1169" s="25" t="s">
        <v>4508</v>
      </c>
      <c r="W1169" s="25" t="s">
        <v>4512</v>
      </c>
      <c r="X1169" s="25" t="s">
        <v>4514</v>
      </c>
      <c r="Y1169" s="25" t="s">
        <v>4515</v>
      </c>
      <c r="Z1169" s="25" t="s">
        <v>4513</v>
      </c>
      <c r="AA1169" s="25" t="s">
        <v>4467</v>
      </c>
    </row>
    <row r="1170" spans="1:27" ht="33.75" customHeight="1" x14ac:dyDescent="0.3">
      <c r="A1170" s="24"/>
      <c r="B1170" s="38" t="s">
        <v>52</v>
      </c>
      <c r="C1170" s="31">
        <f>COUNTIFS(Events!$R:$R,Q1170,Events!$J:$J,$B1170)</f>
        <v>1</v>
      </c>
      <c r="D1170" s="31">
        <f>COUNTIFS(Events!$R:$R,R1170,Events!$J:$J,$B1170)</f>
        <v>11</v>
      </c>
      <c r="E1170" s="31">
        <f>COUNTIFS(Events!$R:$R,S1170,Events!$J:$J,$B1170)</f>
        <v>0</v>
      </c>
      <c r="F1170" s="31">
        <f>COUNTIFS(Events!$R:$R,T1170,Events!$J:$J,$B1170)</f>
        <v>4</v>
      </c>
      <c r="G1170" s="31">
        <f>COUNTIFS(Events!$R:$R,U1170,Events!$J:$J,$B1170)</f>
        <v>2</v>
      </c>
      <c r="H1170" s="31">
        <f>COUNTIFS(Events!$R:$R,V1170,Events!$J:$J,$B1170)</f>
        <v>1</v>
      </c>
      <c r="I1170" s="31">
        <f>COUNTIFS(Events!$R:$R,W1170,Events!$J:$J,$B1170)</f>
        <v>0</v>
      </c>
      <c r="J1170" s="31">
        <f>COUNTIFS(Events!$R:$R,X1170,Events!$J:$J,$B1170)</f>
        <v>1</v>
      </c>
      <c r="K1170" s="31">
        <f>COUNTIFS(Events!$R:$R,Y1170,Events!$J:$J,$B1170)</f>
        <v>0</v>
      </c>
      <c r="L1170" s="31">
        <f>COUNTIFS(Events!$R:$R,Z1170,Events!$J:$J,$B1170)</f>
        <v>0</v>
      </c>
      <c r="M1170" s="31">
        <f>COUNTIFS(Events!$R:$R,AA1170,Events!$J:$J,$B1170)</f>
        <v>27</v>
      </c>
      <c r="N1170" s="17">
        <f t="shared" si="79"/>
        <v>47</v>
      </c>
      <c r="Q1170" s="25" t="s">
        <v>4507</v>
      </c>
      <c r="R1170" s="25" t="s">
        <v>4509</v>
      </c>
      <c r="S1170" s="25" t="s">
        <v>4516</v>
      </c>
      <c r="T1170" s="25" t="s">
        <v>4510</v>
      </c>
      <c r="U1170" s="25" t="s">
        <v>4511</v>
      </c>
      <c r="V1170" s="25" t="s">
        <v>4508</v>
      </c>
      <c r="W1170" s="25" t="s">
        <v>4512</v>
      </c>
      <c r="X1170" s="25" t="s">
        <v>4514</v>
      </c>
      <c r="Y1170" s="25" t="s">
        <v>4515</v>
      </c>
      <c r="Z1170" s="25" t="s">
        <v>4513</v>
      </c>
      <c r="AA1170" s="25" t="s">
        <v>4467</v>
      </c>
    </row>
    <row r="1171" spans="1:27" ht="33.75" customHeight="1" x14ac:dyDescent="0.3">
      <c r="A1171" s="24"/>
      <c r="B1171" s="38" t="s">
        <v>55</v>
      </c>
      <c r="C1171" s="31">
        <f>COUNTIFS(Events!$R:$R,Q1171,Events!$J:$J,$B1171)</f>
        <v>4</v>
      </c>
      <c r="D1171" s="31">
        <f>COUNTIFS(Events!$R:$R,R1171,Events!$J:$J,$B1171)</f>
        <v>9</v>
      </c>
      <c r="E1171" s="31">
        <f>COUNTIFS(Events!$R:$R,S1171,Events!$J:$J,$B1171)</f>
        <v>0</v>
      </c>
      <c r="F1171" s="31">
        <f>COUNTIFS(Events!$R:$R,T1171,Events!$J:$J,$B1171)</f>
        <v>1</v>
      </c>
      <c r="G1171" s="31">
        <f>COUNTIFS(Events!$R:$R,U1171,Events!$J:$J,$B1171)</f>
        <v>0</v>
      </c>
      <c r="H1171" s="31">
        <f>COUNTIFS(Events!$R:$R,V1171,Events!$J:$J,$B1171)</f>
        <v>5</v>
      </c>
      <c r="I1171" s="31">
        <f>COUNTIFS(Events!$R:$R,W1171,Events!$J:$J,$B1171)</f>
        <v>1</v>
      </c>
      <c r="J1171" s="31">
        <f>COUNTIFS(Events!$R:$R,X1171,Events!$J:$J,$B1171)</f>
        <v>0</v>
      </c>
      <c r="K1171" s="31">
        <f>COUNTIFS(Events!$R:$R,Y1171,Events!$J:$J,$B1171)</f>
        <v>0</v>
      </c>
      <c r="L1171" s="31">
        <f>COUNTIFS(Events!$R:$R,Z1171,Events!$J:$J,$B1171)</f>
        <v>0</v>
      </c>
      <c r="M1171" s="31">
        <f>COUNTIFS(Events!$R:$R,AA1171,Events!$J:$J,$B1171)</f>
        <v>31</v>
      </c>
      <c r="N1171" s="17">
        <f t="shared" si="79"/>
        <v>51</v>
      </c>
      <c r="Q1171" s="25" t="s">
        <v>4507</v>
      </c>
      <c r="R1171" s="25" t="s">
        <v>4509</v>
      </c>
      <c r="S1171" s="25" t="s">
        <v>4516</v>
      </c>
      <c r="T1171" s="25" t="s">
        <v>4510</v>
      </c>
      <c r="U1171" s="25" t="s">
        <v>4511</v>
      </c>
      <c r="V1171" s="25" t="s">
        <v>4508</v>
      </c>
      <c r="W1171" s="25" t="s">
        <v>4512</v>
      </c>
      <c r="X1171" s="25" t="s">
        <v>4514</v>
      </c>
      <c r="Y1171" s="25" t="s">
        <v>4515</v>
      </c>
      <c r="Z1171" s="25" t="s">
        <v>4513</v>
      </c>
      <c r="AA1171" s="25" t="s">
        <v>4467</v>
      </c>
    </row>
    <row r="1172" spans="1:27" ht="33.75" customHeight="1" x14ac:dyDescent="0.3">
      <c r="A1172" s="24"/>
      <c r="B1172" s="38" t="s">
        <v>124</v>
      </c>
      <c r="C1172" s="31">
        <f>COUNTIFS(Events!$R:$R,Q1172,Events!$J:$J,$B1172)</f>
        <v>4</v>
      </c>
      <c r="D1172" s="31">
        <f>COUNTIFS(Events!$R:$R,R1172,Events!$J:$J,$B1172)</f>
        <v>5</v>
      </c>
      <c r="E1172" s="31">
        <f>COUNTIFS(Events!$R:$R,S1172,Events!$J:$J,$B1172)</f>
        <v>0</v>
      </c>
      <c r="F1172" s="31">
        <f>COUNTIFS(Events!$R:$R,T1172,Events!$J:$J,$B1172)</f>
        <v>26</v>
      </c>
      <c r="G1172" s="31">
        <f>COUNTIFS(Events!$R:$R,U1172,Events!$J:$J,$B1172)</f>
        <v>2</v>
      </c>
      <c r="H1172" s="31">
        <f>COUNTIFS(Events!$R:$R,V1172,Events!$J:$J,$B1172)</f>
        <v>0</v>
      </c>
      <c r="I1172" s="31">
        <f>COUNTIFS(Events!$R:$R,W1172,Events!$J:$J,$B1172)</f>
        <v>0</v>
      </c>
      <c r="J1172" s="31">
        <f>COUNTIFS(Events!$R:$R,X1172,Events!$J:$J,$B1172)</f>
        <v>2</v>
      </c>
      <c r="K1172" s="31">
        <f>COUNTIFS(Events!$R:$R,Y1172,Events!$J:$J,$B1172)</f>
        <v>0</v>
      </c>
      <c r="L1172" s="31">
        <f>COUNTIFS(Events!$R:$R,Z1172,Events!$J:$J,$B1172)</f>
        <v>0</v>
      </c>
      <c r="M1172" s="31">
        <f>COUNTIFS(Events!$R:$R,AA1172,Events!$J:$J,$B1172)</f>
        <v>14</v>
      </c>
      <c r="N1172" s="17">
        <f t="shared" si="79"/>
        <v>53</v>
      </c>
      <c r="Q1172" s="25" t="s">
        <v>4507</v>
      </c>
      <c r="R1172" s="25" t="s">
        <v>4509</v>
      </c>
      <c r="S1172" s="25" t="s">
        <v>4516</v>
      </c>
      <c r="T1172" s="25" t="s">
        <v>4510</v>
      </c>
      <c r="U1172" s="25" t="s">
        <v>4511</v>
      </c>
      <c r="V1172" s="25" t="s">
        <v>4508</v>
      </c>
      <c r="W1172" s="25" t="s">
        <v>4512</v>
      </c>
      <c r="X1172" s="25" t="s">
        <v>4514</v>
      </c>
      <c r="Y1172" s="25" t="s">
        <v>4515</v>
      </c>
      <c r="Z1172" s="25" t="s">
        <v>4513</v>
      </c>
      <c r="AA1172" s="25" t="s">
        <v>4467</v>
      </c>
    </row>
    <row r="1173" spans="1:27" ht="33.75" customHeight="1" x14ac:dyDescent="0.3">
      <c r="A1173" s="24"/>
      <c r="B1173" s="38" t="s">
        <v>58</v>
      </c>
      <c r="C1173" s="31">
        <f>COUNTIFS(Events!$R:$R,Q1173,Events!$J:$J,$B1173)</f>
        <v>0</v>
      </c>
      <c r="D1173" s="31">
        <f>COUNTIFS(Events!$R:$R,R1173,Events!$J:$J,$B1173)</f>
        <v>4</v>
      </c>
      <c r="E1173" s="31">
        <f>COUNTIFS(Events!$R:$R,S1173,Events!$J:$J,$B1173)</f>
        <v>0</v>
      </c>
      <c r="F1173" s="31">
        <f>COUNTIFS(Events!$R:$R,T1173,Events!$J:$J,$B1173)</f>
        <v>1</v>
      </c>
      <c r="G1173" s="31">
        <f>COUNTIFS(Events!$R:$R,U1173,Events!$J:$J,$B1173)</f>
        <v>4</v>
      </c>
      <c r="H1173" s="31">
        <f>COUNTIFS(Events!$R:$R,V1173,Events!$J:$J,$B1173)</f>
        <v>3</v>
      </c>
      <c r="I1173" s="31">
        <f>COUNTIFS(Events!$R:$R,W1173,Events!$J:$J,$B1173)</f>
        <v>1</v>
      </c>
      <c r="J1173" s="31">
        <f>COUNTIFS(Events!$R:$R,X1173,Events!$J:$J,$B1173)</f>
        <v>2</v>
      </c>
      <c r="K1173" s="31">
        <f>COUNTIFS(Events!$R:$R,Y1173,Events!$J:$J,$B1173)</f>
        <v>0</v>
      </c>
      <c r="L1173" s="31">
        <f>COUNTIFS(Events!$R:$R,Z1173,Events!$J:$J,$B1173)</f>
        <v>0</v>
      </c>
      <c r="M1173" s="31">
        <f>COUNTIFS(Events!$R:$R,AA1173,Events!$J:$J,$B1173)</f>
        <v>21</v>
      </c>
      <c r="N1173" s="17">
        <f t="shared" si="79"/>
        <v>36</v>
      </c>
      <c r="Q1173" s="25" t="s">
        <v>4507</v>
      </c>
      <c r="R1173" s="25" t="s">
        <v>4509</v>
      </c>
      <c r="S1173" s="25" t="s">
        <v>4516</v>
      </c>
      <c r="T1173" s="25" t="s">
        <v>4510</v>
      </c>
      <c r="U1173" s="25" t="s">
        <v>4511</v>
      </c>
      <c r="V1173" s="25" t="s">
        <v>4508</v>
      </c>
      <c r="W1173" s="25" t="s">
        <v>4512</v>
      </c>
      <c r="X1173" s="25" t="s">
        <v>4514</v>
      </c>
      <c r="Y1173" s="25" t="s">
        <v>4515</v>
      </c>
      <c r="Z1173" s="25" t="s">
        <v>4513</v>
      </c>
      <c r="AA1173" s="25" t="s">
        <v>4467</v>
      </c>
    </row>
    <row r="1174" spans="1:27" ht="33.75" customHeight="1" x14ac:dyDescent="0.3">
      <c r="A1174" s="24"/>
      <c r="B1174" s="38" t="s">
        <v>129</v>
      </c>
      <c r="C1174" s="31">
        <f>COUNTIFS(Events!$R:$R,Q1174,Events!$J:$J,$B1174)</f>
        <v>1</v>
      </c>
      <c r="D1174" s="31">
        <f>COUNTIFS(Events!$R:$R,R1174,Events!$J:$J,$B1174)</f>
        <v>2</v>
      </c>
      <c r="E1174" s="31">
        <f>COUNTIFS(Events!$R:$R,S1174,Events!$J:$J,$B1174)</f>
        <v>0</v>
      </c>
      <c r="F1174" s="31">
        <f>COUNTIFS(Events!$R:$R,T1174,Events!$J:$J,$B1174)</f>
        <v>0</v>
      </c>
      <c r="G1174" s="31">
        <f>COUNTIFS(Events!$R:$R,U1174,Events!$J:$J,$B1174)</f>
        <v>1</v>
      </c>
      <c r="H1174" s="31">
        <f>COUNTIFS(Events!$R:$R,V1174,Events!$J:$J,$B1174)</f>
        <v>1</v>
      </c>
      <c r="I1174" s="31">
        <f>COUNTIFS(Events!$R:$R,W1174,Events!$J:$J,$B1174)</f>
        <v>0</v>
      </c>
      <c r="J1174" s="31">
        <f>COUNTIFS(Events!$R:$R,X1174,Events!$J:$J,$B1174)</f>
        <v>0</v>
      </c>
      <c r="K1174" s="31">
        <f>COUNTIFS(Events!$R:$R,Y1174,Events!$J:$J,$B1174)</f>
        <v>0</v>
      </c>
      <c r="L1174" s="31">
        <f>COUNTIFS(Events!$R:$R,Z1174,Events!$J:$J,$B1174)</f>
        <v>0</v>
      </c>
      <c r="M1174" s="31">
        <f>COUNTIFS(Events!$R:$R,AA1174,Events!$J:$J,$B1174)</f>
        <v>8</v>
      </c>
      <c r="N1174" s="17">
        <f t="shared" si="79"/>
        <v>13</v>
      </c>
      <c r="Q1174" s="25" t="s">
        <v>4507</v>
      </c>
      <c r="R1174" s="25" t="s">
        <v>4509</v>
      </c>
      <c r="S1174" s="25" t="s">
        <v>4516</v>
      </c>
      <c r="T1174" s="25" t="s">
        <v>4510</v>
      </c>
      <c r="U1174" s="25" t="s">
        <v>4511</v>
      </c>
      <c r="V1174" s="25" t="s">
        <v>4508</v>
      </c>
      <c r="W1174" s="25" t="s">
        <v>4512</v>
      </c>
      <c r="X1174" s="25" t="s">
        <v>4514</v>
      </c>
      <c r="Y1174" s="25" t="s">
        <v>4515</v>
      </c>
      <c r="Z1174" s="25" t="s">
        <v>4513</v>
      </c>
      <c r="AA1174" s="25" t="s">
        <v>4467</v>
      </c>
    </row>
    <row r="1175" spans="1:27" ht="33.75" customHeight="1" x14ac:dyDescent="0.3">
      <c r="A1175" s="24"/>
      <c r="B1175" s="38" t="s">
        <v>79</v>
      </c>
      <c r="C1175" s="31">
        <f>COUNTIFS(Events!$R:$R,Q1175,Events!$J:$J,$B1175)</f>
        <v>1</v>
      </c>
      <c r="D1175" s="31">
        <f>COUNTIFS(Events!$R:$R,R1175,Events!$J:$J,$B1175)</f>
        <v>1</v>
      </c>
      <c r="E1175" s="31">
        <f>COUNTIFS(Events!$R:$R,S1175,Events!$J:$J,$B1175)</f>
        <v>0</v>
      </c>
      <c r="F1175" s="31">
        <f>COUNTIFS(Events!$R:$R,T1175,Events!$J:$J,$B1175)</f>
        <v>0</v>
      </c>
      <c r="G1175" s="31">
        <f>COUNTIFS(Events!$R:$R,U1175,Events!$J:$J,$B1175)</f>
        <v>2</v>
      </c>
      <c r="H1175" s="31">
        <f>COUNTIFS(Events!$R:$R,V1175,Events!$J:$J,$B1175)</f>
        <v>3</v>
      </c>
      <c r="I1175" s="31">
        <f>COUNTIFS(Events!$R:$R,W1175,Events!$J:$J,$B1175)</f>
        <v>0</v>
      </c>
      <c r="J1175" s="31">
        <f>COUNTIFS(Events!$R:$R,X1175,Events!$J:$J,$B1175)</f>
        <v>1</v>
      </c>
      <c r="K1175" s="31">
        <f>COUNTIFS(Events!$R:$R,Y1175,Events!$J:$J,$B1175)</f>
        <v>0</v>
      </c>
      <c r="L1175" s="31">
        <f>COUNTIFS(Events!$R:$R,Z1175,Events!$J:$J,$B1175)</f>
        <v>0</v>
      </c>
      <c r="M1175" s="31">
        <f>COUNTIFS(Events!$R:$R,AA1175,Events!$J:$J,$B1175)</f>
        <v>7</v>
      </c>
      <c r="N1175" s="17">
        <f t="shared" si="79"/>
        <v>15</v>
      </c>
      <c r="Q1175" s="25" t="s">
        <v>4507</v>
      </c>
      <c r="R1175" s="25" t="s">
        <v>4509</v>
      </c>
      <c r="S1175" s="25" t="s">
        <v>4516</v>
      </c>
      <c r="T1175" s="25" t="s">
        <v>4510</v>
      </c>
      <c r="U1175" s="25" t="s">
        <v>4511</v>
      </c>
      <c r="V1175" s="25" t="s">
        <v>4508</v>
      </c>
      <c r="W1175" s="25" t="s">
        <v>4512</v>
      </c>
      <c r="X1175" s="25" t="s">
        <v>4514</v>
      </c>
      <c r="Y1175" s="25" t="s">
        <v>4515</v>
      </c>
      <c r="Z1175" s="25" t="s">
        <v>4513</v>
      </c>
      <c r="AA1175" s="25" t="s">
        <v>4467</v>
      </c>
    </row>
    <row r="1176" spans="1:27" ht="33.75" customHeight="1" x14ac:dyDescent="0.3">
      <c r="A1176" s="24"/>
      <c r="B1176" s="38" t="s">
        <v>60</v>
      </c>
      <c r="C1176" s="31">
        <f>COUNTIFS(Events!$R:$R,Q1176,Events!$J:$J,$B1176)</f>
        <v>0</v>
      </c>
      <c r="D1176" s="31">
        <f>COUNTIFS(Events!$R:$R,R1176,Events!$J:$J,$B1176)</f>
        <v>1</v>
      </c>
      <c r="E1176" s="31">
        <f>COUNTIFS(Events!$R:$R,S1176,Events!$J:$J,$B1176)</f>
        <v>0</v>
      </c>
      <c r="F1176" s="31">
        <f>COUNTIFS(Events!$R:$R,T1176,Events!$J:$J,$B1176)</f>
        <v>1</v>
      </c>
      <c r="G1176" s="31">
        <f>COUNTIFS(Events!$R:$R,U1176,Events!$J:$J,$B1176)</f>
        <v>1</v>
      </c>
      <c r="H1176" s="31">
        <f>COUNTIFS(Events!$R:$R,V1176,Events!$J:$J,$B1176)</f>
        <v>0</v>
      </c>
      <c r="I1176" s="31">
        <f>COUNTIFS(Events!$R:$R,W1176,Events!$J:$J,$B1176)</f>
        <v>0</v>
      </c>
      <c r="J1176" s="31">
        <f>COUNTIFS(Events!$R:$R,X1176,Events!$J:$J,$B1176)</f>
        <v>1</v>
      </c>
      <c r="K1176" s="31">
        <f>COUNTIFS(Events!$R:$R,Y1176,Events!$J:$J,$B1176)</f>
        <v>0</v>
      </c>
      <c r="L1176" s="31">
        <f>COUNTIFS(Events!$R:$R,Z1176,Events!$J:$J,$B1176)</f>
        <v>0</v>
      </c>
      <c r="M1176" s="31">
        <f>COUNTIFS(Events!$R:$R,AA1176,Events!$J:$J,$B1176)</f>
        <v>8</v>
      </c>
      <c r="N1176" s="17">
        <f t="shared" si="79"/>
        <v>12</v>
      </c>
      <c r="Q1176" s="25" t="s">
        <v>4507</v>
      </c>
      <c r="R1176" s="25" t="s">
        <v>4509</v>
      </c>
      <c r="S1176" s="25" t="s">
        <v>4516</v>
      </c>
      <c r="T1176" s="25" t="s">
        <v>4510</v>
      </c>
      <c r="U1176" s="25" t="s">
        <v>4511</v>
      </c>
      <c r="V1176" s="25" t="s">
        <v>4508</v>
      </c>
      <c r="W1176" s="25" t="s">
        <v>4512</v>
      </c>
      <c r="X1176" s="25" t="s">
        <v>4514</v>
      </c>
      <c r="Y1176" s="25" t="s">
        <v>4515</v>
      </c>
      <c r="Z1176" s="25" t="s">
        <v>4513</v>
      </c>
      <c r="AA1176" s="25" t="s">
        <v>4467</v>
      </c>
    </row>
    <row r="1177" spans="1:27" ht="33.75" customHeight="1" x14ac:dyDescent="0.3">
      <c r="A1177" s="24"/>
      <c r="B1177" s="38" t="s">
        <v>62</v>
      </c>
      <c r="C1177" s="31">
        <f>COUNTIFS(Events!$R:$R,Q1177,Events!$J:$J,$B1177)</f>
        <v>0</v>
      </c>
      <c r="D1177" s="31">
        <f>COUNTIFS(Events!$R:$R,R1177,Events!$J:$J,$B1177)</f>
        <v>5</v>
      </c>
      <c r="E1177" s="31">
        <f>COUNTIFS(Events!$R:$R,S1177,Events!$J:$J,$B1177)</f>
        <v>0</v>
      </c>
      <c r="F1177" s="31">
        <f>COUNTIFS(Events!$R:$R,T1177,Events!$J:$J,$B1177)</f>
        <v>0</v>
      </c>
      <c r="G1177" s="31">
        <f>COUNTIFS(Events!$R:$R,U1177,Events!$J:$J,$B1177)</f>
        <v>2</v>
      </c>
      <c r="H1177" s="31">
        <f>COUNTIFS(Events!$R:$R,V1177,Events!$J:$J,$B1177)</f>
        <v>0</v>
      </c>
      <c r="I1177" s="31">
        <f>COUNTIFS(Events!$R:$R,W1177,Events!$J:$J,$B1177)</f>
        <v>0</v>
      </c>
      <c r="J1177" s="31">
        <f>COUNTIFS(Events!$R:$R,X1177,Events!$J:$J,$B1177)</f>
        <v>0</v>
      </c>
      <c r="K1177" s="31">
        <f>COUNTIFS(Events!$R:$R,Y1177,Events!$J:$J,$B1177)</f>
        <v>0</v>
      </c>
      <c r="L1177" s="31">
        <f>COUNTIFS(Events!$R:$R,Z1177,Events!$J:$J,$B1177)</f>
        <v>0</v>
      </c>
      <c r="M1177" s="31">
        <f>COUNTIFS(Events!$R:$R,AA1177,Events!$J:$J,$B1177)</f>
        <v>9</v>
      </c>
      <c r="N1177" s="17">
        <f t="shared" si="79"/>
        <v>16</v>
      </c>
      <c r="Q1177" s="25" t="s">
        <v>4507</v>
      </c>
      <c r="R1177" s="25" t="s">
        <v>4509</v>
      </c>
      <c r="S1177" s="25" t="s">
        <v>4516</v>
      </c>
      <c r="T1177" s="25" t="s">
        <v>4510</v>
      </c>
      <c r="U1177" s="25" t="s">
        <v>4511</v>
      </c>
      <c r="V1177" s="25" t="s">
        <v>4508</v>
      </c>
      <c r="W1177" s="25" t="s">
        <v>4512</v>
      </c>
      <c r="X1177" s="25" t="s">
        <v>4514</v>
      </c>
      <c r="Y1177" s="25" t="s">
        <v>4515</v>
      </c>
      <c r="Z1177" s="25" t="s">
        <v>4513</v>
      </c>
      <c r="AA1177" s="25" t="s">
        <v>4467</v>
      </c>
    </row>
    <row r="1178" spans="1:27" ht="33.75" customHeight="1" x14ac:dyDescent="0.3">
      <c r="A1178" s="24"/>
      <c r="B1178" s="38" t="s">
        <v>74</v>
      </c>
      <c r="C1178" s="31">
        <f>COUNTIFS(Events!$R:$R,Q1178,Events!$J:$J,$B1178)</f>
        <v>0</v>
      </c>
      <c r="D1178" s="31">
        <f>COUNTIFS(Events!$R:$R,R1178,Events!$J:$J,$B1178)</f>
        <v>1</v>
      </c>
      <c r="E1178" s="31">
        <f>COUNTIFS(Events!$R:$R,S1178,Events!$J:$J,$B1178)</f>
        <v>0</v>
      </c>
      <c r="F1178" s="31">
        <f>COUNTIFS(Events!$R:$R,T1178,Events!$J:$J,$B1178)</f>
        <v>1</v>
      </c>
      <c r="G1178" s="31">
        <f>COUNTIFS(Events!$R:$R,U1178,Events!$J:$J,$B1178)</f>
        <v>2</v>
      </c>
      <c r="H1178" s="31">
        <f>COUNTIFS(Events!$R:$R,V1178,Events!$J:$J,$B1178)</f>
        <v>1</v>
      </c>
      <c r="I1178" s="31">
        <f>COUNTIFS(Events!$R:$R,W1178,Events!$J:$J,$B1178)</f>
        <v>0</v>
      </c>
      <c r="J1178" s="31">
        <f>COUNTIFS(Events!$R:$R,X1178,Events!$J:$J,$B1178)</f>
        <v>0</v>
      </c>
      <c r="K1178" s="31">
        <f>COUNTIFS(Events!$R:$R,Y1178,Events!$J:$J,$B1178)</f>
        <v>0</v>
      </c>
      <c r="L1178" s="31">
        <f>COUNTIFS(Events!$R:$R,Z1178,Events!$J:$J,$B1178)</f>
        <v>0</v>
      </c>
      <c r="M1178" s="31">
        <f>COUNTIFS(Events!$R:$R,AA1178,Events!$J:$J,$B1178)</f>
        <v>6</v>
      </c>
      <c r="N1178" s="17">
        <f t="shared" si="79"/>
        <v>11</v>
      </c>
      <c r="Q1178" s="25" t="s">
        <v>4507</v>
      </c>
      <c r="R1178" s="25" t="s">
        <v>4509</v>
      </c>
      <c r="S1178" s="25" t="s">
        <v>4516</v>
      </c>
      <c r="T1178" s="25" t="s">
        <v>4510</v>
      </c>
      <c r="U1178" s="25" t="s">
        <v>4511</v>
      </c>
      <c r="V1178" s="25" t="s">
        <v>4508</v>
      </c>
      <c r="W1178" s="25" t="s">
        <v>4512</v>
      </c>
      <c r="X1178" s="25" t="s">
        <v>4514</v>
      </c>
      <c r="Y1178" s="25" t="s">
        <v>4515</v>
      </c>
      <c r="Z1178" s="25" t="s">
        <v>4513</v>
      </c>
      <c r="AA1178" s="25" t="s">
        <v>4467</v>
      </c>
    </row>
    <row r="1179" spans="1:27" ht="33.75" customHeight="1" x14ac:dyDescent="0.3">
      <c r="A1179" s="24"/>
      <c r="B1179" s="38" t="s">
        <v>136</v>
      </c>
      <c r="C1179" s="31">
        <f>COUNTIFS(Events!$R:$R,Q1179,Events!$J:$J,$B1179)</f>
        <v>0</v>
      </c>
      <c r="D1179" s="31">
        <f>COUNTIFS(Events!$R:$R,R1179,Events!$J:$J,$B1179)</f>
        <v>2</v>
      </c>
      <c r="E1179" s="31">
        <f>COUNTIFS(Events!$R:$R,S1179,Events!$J:$J,$B1179)</f>
        <v>0</v>
      </c>
      <c r="F1179" s="31">
        <f>COUNTIFS(Events!$R:$R,T1179,Events!$J:$J,$B1179)</f>
        <v>2</v>
      </c>
      <c r="G1179" s="31">
        <f>COUNTIFS(Events!$R:$R,U1179,Events!$J:$J,$B1179)</f>
        <v>0</v>
      </c>
      <c r="H1179" s="31">
        <f>COUNTIFS(Events!$R:$R,V1179,Events!$J:$J,$B1179)</f>
        <v>0</v>
      </c>
      <c r="I1179" s="31">
        <f>COUNTIFS(Events!$R:$R,W1179,Events!$J:$J,$B1179)</f>
        <v>0</v>
      </c>
      <c r="J1179" s="31">
        <f>COUNTIFS(Events!$R:$R,X1179,Events!$J:$J,$B1179)</f>
        <v>0</v>
      </c>
      <c r="K1179" s="31">
        <f>COUNTIFS(Events!$R:$R,Y1179,Events!$J:$J,$B1179)</f>
        <v>0</v>
      </c>
      <c r="L1179" s="31">
        <f>COUNTIFS(Events!$R:$R,Z1179,Events!$J:$J,$B1179)</f>
        <v>0</v>
      </c>
      <c r="M1179" s="31">
        <f>COUNTIFS(Events!$R:$R,AA1179,Events!$J:$J,$B1179)</f>
        <v>9</v>
      </c>
      <c r="N1179" s="17">
        <f t="shared" si="79"/>
        <v>13</v>
      </c>
      <c r="Q1179" s="25" t="s">
        <v>4507</v>
      </c>
      <c r="R1179" s="25" t="s">
        <v>4509</v>
      </c>
      <c r="S1179" s="25" t="s">
        <v>4516</v>
      </c>
      <c r="T1179" s="25" t="s">
        <v>4510</v>
      </c>
      <c r="U1179" s="25" t="s">
        <v>4511</v>
      </c>
      <c r="V1179" s="25" t="s">
        <v>4508</v>
      </c>
      <c r="W1179" s="25" t="s">
        <v>4512</v>
      </c>
      <c r="X1179" s="25" t="s">
        <v>4514</v>
      </c>
      <c r="Y1179" s="25" t="s">
        <v>4515</v>
      </c>
      <c r="Z1179" s="25" t="s">
        <v>4513</v>
      </c>
      <c r="AA1179" s="25" t="s">
        <v>4467</v>
      </c>
    </row>
    <row r="1180" spans="1:27" ht="33.75" customHeight="1" x14ac:dyDescent="0.3">
      <c r="A1180" s="24"/>
      <c r="B1180" s="38" t="s">
        <v>139</v>
      </c>
      <c r="C1180" s="31">
        <f>COUNTIFS(Events!$R:$R,Q1180,Events!$J:$J,$B1180)</f>
        <v>2</v>
      </c>
      <c r="D1180" s="31">
        <f>COUNTIFS(Events!$R:$R,R1180,Events!$J:$J,$B1180)</f>
        <v>3</v>
      </c>
      <c r="E1180" s="31">
        <f>COUNTIFS(Events!$R:$R,S1180,Events!$J:$J,$B1180)</f>
        <v>0</v>
      </c>
      <c r="F1180" s="31">
        <f>COUNTIFS(Events!$R:$R,T1180,Events!$J:$J,$B1180)</f>
        <v>1</v>
      </c>
      <c r="G1180" s="31">
        <f>COUNTIFS(Events!$R:$R,U1180,Events!$J:$J,$B1180)</f>
        <v>1</v>
      </c>
      <c r="H1180" s="31">
        <f>COUNTIFS(Events!$R:$R,V1180,Events!$J:$J,$B1180)</f>
        <v>8</v>
      </c>
      <c r="I1180" s="31">
        <f>COUNTIFS(Events!$R:$R,W1180,Events!$J:$J,$B1180)</f>
        <v>0</v>
      </c>
      <c r="J1180" s="31">
        <f>COUNTIFS(Events!$R:$R,X1180,Events!$J:$J,$B1180)</f>
        <v>0</v>
      </c>
      <c r="K1180" s="31">
        <f>COUNTIFS(Events!$R:$R,Y1180,Events!$J:$J,$B1180)</f>
        <v>0</v>
      </c>
      <c r="L1180" s="31">
        <f>COUNTIFS(Events!$R:$R,Z1180,Events!$J:$J,$B1180)</f>
        <v>0</v>
      </c>
      <c r="M1180" s="31">
        <f>COUNTIFS(Events!$R:$R,AA1180,Events!$J:$J,$B1180)</f>
        <v>10</v>
      </c>
      <c r="N1180" s="17">
        <f t="shared" si="79"/>
        <v>25</v>
      </c>
      <c r="Q1180" s="25" t="s">
        <v>4507</v>
      </c>
      <c r="R1180" s="25" t="s">
        <v>4509</v>
      </c>
      <c r="S1180" s="25" t="s">
        <v>4516</v>
      </c>
      <c r="T1180" s="25" t="s">
        <v>4510</v>
      </c>
      <c r="U1180" s="25" t="s">
        <v>4511</v>
      </c>
      <c r="V1180" s="25" t="s">
        <v>4508</v>
      </c>
      <c r="W1180" s="25" t="s">
        <v>4512</v>
      </c>
      <c r="X1180" s="25" t="s">
        <v>4514</v>
      </c>
      <c r="Y1180" s="25" t="s">
        <v>4515</v>
      </c>
      <c r="Z1180" s="25" t="s">
        <v>4513</v>
      </c>
      <c r="AA1180" s="25" t="s">
        <v>4467</v>
      </c>
    </row>
    <row r="1181" spans="1:27" ht="33.75" customHeight="1" x14ac:dyDescent="0.3">
      <c r="A1181" s="24"/>
      <c r="B1181" s="38" t="s">
        <v>181</v>
      </c>
      <c r="C1181" s="31">
        <f>COUNTIFS(Events!$R:$R,Q1181,Events!$J:$J,$B1181)</f>
        <v>0</v>
      </c>
      <c r="D1181" s="31">
        <f>COUNTIFS(Events!$R:$R,R1181,Events!$J:$J,$B1181)</f>
        <v>4</v>
      </c>
      <c r="E1181" s="31">
        <f>COUNTIFS(Events!$R:$R,S1181,Events!$J:$J,$B1181)</f>
        <v>0</v>
      </c>
      <c r="F1181" s="31">
        <f>COUNTIFS(Events!$R:$R,T1181,Events!$J:$J,$B1181)</f>
        <v>1</v>
      </c>
      <c r="G1181" s="31">
        <f>COUNTIFS(Events!$R:$R,U1181,Events!$J:$J,$B1181)</f>
        <v>3</v>
      </c>
      <c r="H1181" s="31">
        <f>COUNTIFS(Events!$R:$R,V1181,Events!$J:$J,$B1181)</f>
        <v>1</v>
      </c>
      <c r="I1181" s="31">
        <f>COUNTIFS(Events!$R:$R,W1181,Events!$J:$J,$B1181)</f>
        <v>0</v>
      </c>
      <c r="J1181" s="31">
        <f>COUNTIFS(Events!$R:$R,X1181,Events!$J:$J,$B1181)</f>
        <v>0</v>
      </c>
      <c r="K1181" s="31">
        <f>COUNTIFS(Events!$R:$R,Y1181,Events!$J:$J,$B1181)</f>
        <v>0</v>
      </c>
      <c r="L1181" s="31">
        <f>COUNTIFS(Events!$R:$R,Z1181,Events!$J:$J,$B1181)</f>
        <v>0</v>
      </c>
      <c r="M1181" s="31">
        <f>COUNTIFS(Events!$R:$R,AA1181,Events!$J:$J,$B1181)</f>
        <v>8</v>
      </c>
      <c r="N1181" s="17">
        <f t="shared" si="79"/>
        <v>17</v>
      </c>
      <c r="Q1181" s="25" t="s">
        <v>4507</v>
      </c>
      <c r="R1181" s="25" t="s">
        <v>4509</v>
      </c>
      <c r="S1181" s="25" t="s">
        <v>4516</v>
      </c>
      <c r="T1181" s="25" t="s">
        <v>4510</v>
      </c>
      <c r="U1181" s="25" t="s">
        <v>4511</v>
      </c>
      <c r="V1181" s="25" t="s">
        <v>4508</v>
      </c>
      <c r="W1181" s="25" t="s">
        <v>4512</v>
      </c>
      <c r="X1181" s="25" t="s">
        <v>4514</v>
      </c>
      <c r="Y1181" s="25" t="s">
        <v>4515</v>
      </c>
      <c r="Z1181" s="25" t="s">
        <v>4513</v>
      </c>
      <c r="AA1181" s="25" t="s">
        <v>4467</v>
      </c>
    </row>
    <row r="1182" spans="1:27" ht="33.75" customHeight="1" x14ac:dyDescent="0.3">
      <c r="A1182" s="24"/>
      <c r="B1182" s="38" t="s">
        <v>142</v>
      </c>
      <c r="C1182" s="31">
        <f>COUNTIFS(Events!$R:$R,Q1182,Events!$J:$J,$B1182)</f>
        <v>0</v>
      </c>
      <c r="D1182" s="31">
        <f>COUNTIFS(Events!$R:$R,R1182,Events!$J:$J,$B1182)</f>
        <v>2</v>
      </c>
      <c r="E1182" s="31">
        <f>COUNTIFS(Events!$R:$R,S1182,Events!$J:$J,$B1182)</f>
        <v>0</v>
      </c>
      <c r="F1182" s="31">
        <f>COUNTIFS(Events!$R:$R,T1182,Events!$J:$J,$B1182)</f>
        <v>0</v>
      </c>
      <c r="G1182" s="31">
        <f>COUNTIFS(Events!$R:$R,U1182,Events!$J:$J,$B1182)</f>
        <v>2</v>
      </c>
      <c r="H1182" s="31">
        <f>COUNTIFS(Events!$R:$R,V1182,Events!$J:$J,$B1182)</f>
        <v>0</v>
      </c>
      <c r="I1182" s="31">
        <f>COUNTIFS(Events!$R:$R,W1182,Events!$J:$J,$B1182)</f>
        <v>1</v>
      </c>
      <c r="J1182" s="31">
        <f>COUNTIFS(Events!$R:$R,X1182,Events!$J:$J,$B1182)</f>
        <v>0</v>
      </c>
      <c r="K1182" s="31">
        <f>COUNTIFS(Events!$R:$R,Y1182,Events!$J:$J,$B1182)</f>
        <v>0</v>
      </c>
      <c r="L1182" s="31">
        <f>COUNTIFS(Events!$R:$R,Z1182,Events!$J:$J,$B1182)</f>
        <v>0</v>
      </c>
      <c r="M1182" s="31">
        <f>COUNTIFS(Events!$R:$R,AA1182,Events!$J:$J,$B1182)</f>
        <v>8</v>
      </c>
      <c r="N1182" s="17">
        <f t="shared" si="79"/>
        <v>13</v>
      </c>
      <c r="Q1182" s="25" t="s">
        <v>4507</v>
      </c>
      <c r="R1182" s="25" t="s">
        <v>4509</v>
      </c>
      <c r="S1182" s="25" t="s">
        <v>4516</v>
      </c>
      <c r="T1182" s="25" t="s">
        <v>4510</v>
      </c>
      <c r="U1182" s="25" t="s">
        <v>4511</v>
      </c>
      <c r="V1182" s="25" t="s">
        <v>4508</v>
      </c>
      <c r="W1182" s="25" t="s">
        <v>4512</v>
      </c>
      <c r="X1182" s="25" t="s">
        <v>4514</v>
      </c>
      <c r="Y1182" s="25" t="s">
        <v>4515</v>
      </c>
      <c r="Z1182" s="25" t="s">
        <v>4513</v>
      </c>
      <c r="AA1182" s="25" t="s">
        <v>4467</v>
      </c>
    </row>
    <row r="1183" spans="1:27" ht="33.75" customHeight="1" x14ac:dyDescent="0.3">
      <c r="A1183" s="24"/>
      <c r="B1183" s="38" t="s">
        <v>147</v>
      </c>
      <c r="C1183" s="31">
        <f>COUNTIFS(Events!$R:$R,Q1183,Events!$J:$J,$B1183)</f>
        <v>0</v>
      </c>
      <c r="D1183" s="31">
        <f>COUNTIFS(Events!$R:$R,R1183,Events!$J:$J,$B1183)</f>
        <v>1</v>
      </c>
      <c r="E1183" s="31">
        <f>COUNTIFS(Events!$R:$R,S1183,Events!$J:$J,$B1183)</f>
        <v>0</v>
      </c>
      <c r="F1183" s="31">
        <f>COUNTIFS(Events!$R:$R,T1183,Events!$J:$J,$B1183)</f>
        <v>2</v>
      </c>
      <c r="G1183" s="31">
        <f>COUNTIFS(Events!$R:$R,U1183,Events!$J:$J,$B1183)</f>
        <v>1</v>
      </c>
      <c r="H1183" s="31">
        <f>COUNTIFS(Events!$R:$R,V1183,Events!$J:$J,$B1183)</f>
        <v>0</v>
      </c>
      <c r="I1183" s="31">
        <f>COUNTIFS(Events!$R:$R,W1183,Events!$J:$J,$B1183)</f>
        <v>3</v>
      </c>
      <c r="J1183" s="31">
        <f>COUNTIFS(Events!$R:$R,X1183,Events!$J:$J,$B1183)</f>
        <v>0</v>
      </c>
      <c r="K1183" s="31">
        <f>COUNTIFS(Events!$R:$R,Y1183,Events!$J:$J,$B1183)</f>
        <v>0</v>
      </c>
      <c r="L1183" s="31">
        <f>COUNTIFS(Events!$R:$R,Z1183,Events!$J:$J,$B1183)</f>
        <v>0</v>
      </c>
      <c r="M1183" s="31">
        <f>COUNTIFS(Events!$R:$R,AA1183,Events!$J:$J,$B1183)</f>
        <v>6</v>
      </c>
      <c r="N1183" s="17">
        <f t="shared" si="79"/>
        <v>13</v>
      </c>
      <c r="Q1183" s="25" t="s">
        <v>4507</v>
      </c>
      <c r="R1183" s="25" t="s">
        <v>4509</v>
      </c>
      <c r="S1183" s="25" t="s">
        <v>4516</v>
      </c>
      <c r="T1183" s="25" t="s">
        <v>4510</v>
      </c>
      <c r="U1183" s="25" t="s">
        <v>4511</v>
      </c>
      <c r="V1183" s="25" t="s">
        <v>4508</v>
      </c>
      <c r="W1183" s="25" t="s">
        <v>4512</v>
      </c>
      <c r="X1183" s="25" t="s">
        <v>4514</v>
      </c>
      <c r="Y1183" s="25" t="s">
        <v>4515</v>
      </c>
      <c r="Z1183" s="25" t="s">
        <v>4513</v>
      </c>
      <c r="AA1183" s="25" t="s">
        <v>4467</v>
      </c>
    </row>
    <row r="1184" spans="1:27" ht="33.75" customHeight="1" x14ac:dyDescent="0.3">
      <c r="A1184" s="24"/>
      <c r="B1184" s="38" t="s">
        <v>149</v>
      </c>
      <c r="C1184" s="31">
        <f>COUNTIFS(Events!$R:$R,Q1184,Events!$J:$J,$B1184)</f>
        <v>1</v>
      </c>
      <c r="D1184" s="31">
        <f>COUNTIFS(Events!$R:$R,R1184,Events!$J:$J,$B1184)</f>
        <v>5</v>
      </c>
      <c r="E1184" s="31">
        <f>COUNTIFS(Events!$R:$R,S1184,Events!$J:$J,$B1184)</f>
        <v>0</v>
      </c>
      <c r="F1184" s="31">
        <f>COUNTIFS(Events!$R:$R,T1184,Events!$J:$J,$B1184)</f>
        <v>0</v>
      </c>
      <c r="G1184" s="31">
        <f>COUNTIFS(Events!$R:$R,U1184,Events!$J:$J,$B1184)</f>
        <v>0</v>
      </c>
      <c r="H1184" s="31">
        <f>COUNTIFS(Events!$R:$R,V1184,Events!$J:$J,$B1184)</f>
        <v>1</v>
      </c>
      <c r="I1184" s="31">
        <f>COUNTIFS(Events!$R:$R,W1184,Events!$J:$J,$B1184)</f>
        <v>0</v>
      </c>
      <c r="J1184" s="31">
        <f>COUNTIFS(Events!$R:$R,X1184,Events!$J:$J,$B1184)</f>
        <v>0</v>
      </c>
      <c r="K1184" s="31">
        <f>COUNTIFS(Events!$R:$R,Y1184,Events!$J:$J,$B1184)</f>
        <v>0</v>
      </c>
      <c r="L1184" s="31">
        <f>COUNTIFS(Events!$R:$R,Z1184,Events!$J:$J,$B1184)</f>
        <v>0</v>
      </c>
      <c r="M1184" s="31">
        <f>COUNTIFS(Events!$R:$R,AA1184,Events!$J:$J,$B1184)</f>
        <v>5</v>
      </c>
      <c r="N1184" s="17">
        <f t="shared" si="79"/>
        <v>12</v>
      </c>
      <c r="Q1184" s="25" t="s">
        <v>4507</v>
      </c>
      <c r="R1184" s="25" t="s">
        <v>4509</v>
      </c>
      <c r="S1184" s="25" t="s">
        <v>4516</v>
      </c>
      <c r="T1184" s="25" t="s">
        <v>4510</v>
      </c>
      <c r="U1184" s="25" t="s">
        <v>4511</v>
      </c>
      <c r="V1184" s="25" t="s">
        <v>4508</v>
      </c>
      <c r="W1184" s="25" t="s">
        <v>4512</v>
      </c>
      <c r="X1184" s="25" t="s">
        <v>4514</v>
      </c>
      <c r="Y1184" s="25" t="s">
        <v>4515</v>
      </c>
      <c r="Z1184" s="25" t="s">
        <v>4513</v>
      </c>
      <c r="AA1184" s="25" t="s">
        <v>4467</v>
      </c>
    </row>
    <row r="1185" spans="1:27" ht="33.75" customHeight="1" x14ac:dyDescent="0.3">
      <c r="A1185" s="24"/>
      <c r="B1185" s="38" t="s">
        <v>150</v>
      </c>
      <c r="C1185" s="31">
        <f>COUNTIFS(Events!$R:$R,Q1185,Events!$J:$J,$B1185)</f>
        <v>0</v>
      </c>
      <c r="D1185" s="31">
        <f>COUNTIFS(Events!$R:$R,R1185,Events!$J:$J,$B1185)</f>
        <v>1</v>
      </c>
      <c r="E1185" s="31">
        <f>COUNTIFS(Events!$R:$R,S1185,Events!$J:$J,$B1185)</f>
        <v>0</v>
      </c>
      <c r="F1185" s="31">
        <f>COUNTIFS(Events!$R:$R,T1185,Events!$J:$J,$B1185)</f>
        <v>2</v>
      </c>
      <c r="G1185" s="31">
        <f>COUNTIFS(Events!$R:$R,U1185,Events!$J:$J,$B1185)</f>
        <v>2</v>
      </c>
      <c r="H1185" s="31">
        <f>COUNTIFS(Events!$R:$R,V1185,Events!$J:$J,$B1185)</f>
        <v>0</v>
      </c>
      <c r="I1185" s="31">
        <f>COUNTIFS(Events!$R:$R,W1185,Events!$J:$J,$B1185)</f>
        <v>0</v>
      </c>
      <c r="J1185" s="31">
        <f>COUNTIFS(Events!$R:$R,X1185,Events!$J:$J,$B1185)</f>
        <v>0</v>
      </c>
      <c r="K1185" s="31">
        <f>COUNTIFS(Events!$R:$R,Y1185,Events!$J:$J,$B1185)</f>
        <v>0</v>
      </c>
      <c r="L1185" s="31">
        <f>COUNTIFS(Events!$R:$R,Z1185,Events!$J:$J,$B1185)</f>
        <v>0</v>
      </c>
      <c r="M1185" s="31">
        <f>COUNTIFS(Events!$R:$R,AA1185,Events!$J:$J,$B1185)</f>
        <v>9</v>
      </c>
      <c r="N1185" s="17">
        <f t="shared" si="79"/>
        <v>14</v>
      </c>
      <c r="Q1185" s="25" t="s">
        <v>4507</v>
      </c>
      <c r="R1185" s="25" t="s">
        <v>4509</v>
      </c>
      <c r="S1185" s="25" t="s">
        <v>4516</v>
      </c>
      <c r="T1185" s="25" t="s">
        <v>4510</v>
      </c>
      <c r="U1185" s="25" t="s">
        <v>4511</v>
      </c>
      <c r="V1185" s="25" t="s">
        <v>4508</v>
      </c>
      <c r="W1185" s="25" t="s">
        <v>4512</v>
      </c>
      <c r="X1185" s="25" t="s">
        <v>4514</v>
      </c>
      <c r="Y1185" s="25" t="s">
        <v>4515</v>
      </c>
      <c r="Z1185" s="25" t="s">
        <v>4513</v>
      </c>
      <c r="AA1185" s="25" t="s">
        <v>4467</v>
      </c>
    </row>
    <row r="1186" spans="1:27" ht="33.75" customHeight="1" x14ac:dyDescent="0.3">
      <c r="A1186" s="24"/>
      <c r="B1186" s="38" t="s">
        <v>153</v>
      </c>
      <c r="C1186" s="31">
        <f>COUNTIFS(Events!$R:$R,Q1186,Events!$J:$J,$B1186)</f>
        <v>0</v>
      </c>
      <c r="D1186" s="31">
        <f>COUNTIFS(Events!$R:$R,R1186,Events!$J:$J,$B1186)</f>
        <v>0</v>
      </c>
      <c r="E1186" s="31">
        <f>COUNTIFS(Events!$R:$R,S1186,Events!$J:$J,$B1186)</f>
        <v>0</v>
      </c>
      <c r="F1186" s="31">
        <f>COUNTIFS(Events!$R:$R,T1186,Events!$J:$J,$B1186)</f>
        <v>1</v>
      </c>
      <c r="G1186" s="31">
        <f>COUNTIFS(Events!$R:$R,U1186,Events!$J:$J,$B1186)</f>
        <v>0</v>
      </c>
      <c r="H1186" s="31">
        <f>COUNTIFS(Events!$R:$R,V1186,Events!$J:$J,$B1186)</f>
        <v>0</v>
      </c>
      <c r="I1186" s="31">
        <f>COUNTIFS(Events!$R:$R,W1186,Events!$J:$J,$B1186)</f>
        <v>0</v>
      </c>
      <c r="J1186" s="31">
        <f>COUNTIFS(Events!$R:$R,X1186,Events!$J:$J,$B1186)</f>
        <v>0</v>
      </c>
      <c r="K1186" s="31">
        <f>COUNTIFS(Events!$R:$R,Y1186,Events!$J:$J,$B1186)</f>
        <v>0</v>
      </c>
      <c r="L1186" s="31">
        <f>COUNTIFS(Events!$R:$R,Z1186,Events!$J:$J,$B1186)</f>
        <v>0</v>
      </c>
      <c r="M1186" s="31">
        <f>COUNTIFS(Events!$R:$R,AA1186,Events!$J:$J,$B1186)</f>
        <v>2</v>
      </c>
      <c r="N1186" s="17">
        <f t="shared" si="79"/>
        <v>3</v>
      </c>
      <c r="Q1186" s="25" t="s">
        <v>4507</v>
      </c>
      <c r="R1186" s="25" t="s">
        <v>4509</v>
      </c>
      <c r="S1186" s="25" t="s">
        <v>4516</v>
      </c>
      <c r="T1186" s="25" t="s">
        <v>4510</v>
      </c>
      <c r="U1186" s="25" t="s">
        <v>4511</v>
      </c>
      <c r="V1186" s="25" t="s">
        <v>4508</v>
      </c>
      <c r="W1186" s="25" t="s">
        <v>4512</v>
      </c>
      <c r="X1186" s="25" t="s">
        <v>4514</v>
      </c>
      <c r="Y1186" s="25" t="s">
        <v>4515</v>
      </c>
      <c r="Z1186" s="25" t="s">
        <v>4513</v>
      </c>
      <c r="AA1186" s="25" t="s">
        <v>4467</v>
      </c>
    </row>
    <row r="1187" spans="1:27" ht="33.75" customHeight="1" x14ac:dyDescent="0.3">
      <c r="A1187" s="24"/>
      <c r="B1187" s="38" t="s">
        <v>156</v>
      </c>
      <c r="C1187" s="31">
        <f>COUNTIFS(Events!$R:$R,Q1187,Events!$J:$J,$B1187)</f>
        <v>0</v>
      </c>
      <c r="D1187" s="31">
        <f>COUNTIFS(Events!$R:$R,R1187,Events!$J:$J,$B1187)</f>
        <v>0</v>
      </c>
      <c r="E1187" s="31">
        <f>COUNTIFS(Events!$R:$R,S1187,Events!$J:$J,$B1187)</f>
        <v>0</v>
      </c>
      <c r="F1187" s="31">
        <f>COUNTIFS(Events!$R:$R,T1187,Events!$J:$J,$B1187)</f>
        <v>0</v>
      </c>
      <c r="G1187" s="31">
        <f>COUNTIFS(Events!$R:$R,U1187,Events!$J:$J,$B1187)</f>
        <v>0</v>
      </c>
      <c r="H1187" s="31">
        <f>COUNTIFS(Events!$R:$R,V1187,Events!$J:$J,$B1187)</f>
        <v>0</v>
      </c>
      <c r="I1187" s="31">
        <f>COUNTIFS(Events!$R:$R,W1187,Events!$J:$J,$B1187)</f>
        <v>0</v>
      </c>
      <c r="J1187" s="31">
        <f>COUNTIFS(Events!$R:$R,X1187,Events!$J:$J,$B1187)</f>
        <v>0</v>
      </c>
      <c r="K1187" s="31">
        <f>COUNTIFS(Events!$R:$R,Y1187,Events!$J:$J,$B1187)</f>
        <v>0</v>
      </c>
      <c r="L1187" s="31">
        <f>COUNTIFS(Events!$R:$R,Z1187,Events!$J:$J,$B1187)</f>
        <v>0</v>
      </c>
      <c r="M1187" s="31">
        <f>COUNTIFS(Events!$R:$R,AA1187,Events!$J:$J,$B1187)</f>
        <v>5</v>
      </c>
      <c r="N1187" s="17">
        <f t="shared" si="79"/>
        <v>5</v>
      </c>
      <c r="Q1187" s="25" t="s">
        <v>4507</v>
      </c>
      <c r="R1187" s="25" t="s">
        <v>4509</v>
      </c>
      <c r="S1187" s="25" t="s">
        <v>4516</v>
      </c>
      <c r="T1187" s="25" t="s">
        <v>4510</v>
      </c>
      <c r="U1187" s="25" t="s">
        <v>4511</v>
      </c>
      <c r="V1187" s="25" t="s">
        <v>4508</v>
      </c>
      <c r="W1187" s="25" t="s">
        <v>4512</v>
      </c>
      <c r="X1187" s="25" t="s">
        <v>4514</v>
      </c>
      <c r="Y1187" s="25" t="s">
        <v>4515</v>
      </c>
      <c r="Z1187" s="25" t="s">
        <v>4513</v>
      </c>
      <c r="AA1187" s="25" t="s">
        <v>4467</v>
      </c>
    </row>
    <row r="1188" spans="1:27" ht="33.75" customHeight="1" x14ac:dyDescent="0.3">
      <c r="A1188" s="24"/>
      <c r="B1188" s="38" t="s">
        <v>83</v>
      </c>
      <c r="C1188" s="31">
        <f>COUNTIFS(Events!$R:$R,Q1188,Events!$J:$J,$B1188)</f>
        <v>0</v>
      </c>
      <c r="D1188" s="31">
        <f>COUNTIFS(Events!$R:$R,R1188,Events!$J:$J,$B1188)</f>
        <v>0</v>
      </c>
      <c r="E1188" s="31">
        <f>COUNTIFS(Events!$R:$R,S1188,Events!$J:$J,$B1188)</f>
        <v>0</v>
      </c>
      <c r="F1188" s="31">
        <f>COUNTIFS(Events!$R:$R,T1188,Events!$J:$J,$B1188)</f>
        <v>0</v>
      </c>
      <c r="G1188" s="31">
        <f>COUNTIFS(Events!$R:$R,U1188,Events!$J:$J,$B1188)</f>
        <v>0</v>
      </c>
      <c r="H1188" s="31">
        <f>COUNTIFS(Events!$R:$R,V1188,Events!$J:$J,$B1188)</f>
        <v>0</v>
      </c>
      <c r="I1188" s="31">
        <f>COUNTIFS(Events!$R:$R,W1188,Events!$J:$J,$B1188)</f>
        <v>0</v>
      </c>
      <c r="J1188" s="31">
        <f>COUNTIFS(Events!$R:$R,X1188,Events!$J:$J,$B1188)</f>
        <v>0</v>
      </c>
      <c r="K1188" s="31">
        <f>COUNTIFS(Events!$R:$R,Y1188,Events!$J:$J,$B1188)</f>
        <v>0</v>
      </c>
      <c r="L1188" s="31">
        <f>COUNTIFS(Events!$R:$R,Z1188,Events!$J:$J,$B1188)</f>
        <v>0</v>
      </c>
      <c r="M1188" s="31">
        <f>COUNTIFS(Events!$R:$R,AA1188,Events!$J:$J,$B1188)</f>
        <v>0</v>
      </c>
      <c r="N1188" s="17">
        <f t="shared" si="79"/>
        <v>0</v>
      </c>
      <c r="Q1188" s="25" t="s">
        <v>4507</v>
      </c>
      <c r="R1188" s="25" t="s">
        <v>4509</v>
      </c>
      <c r="S1188" s="25" t="s">
        <v>4516</v>
      </c>
      <c r="T1188" s="25" t="s">
        <v>4510</v>
      </c>
      <c r="U1188" s="25" t="s">
        <v>4511</v>
      </c>
      <c r="V1188" s="25" t="s">
        <v>4508</v>
      </c>
      <c r="W1188" s="25" t="s">
        <v>4512</v>
      </c>
      <c r="X1188" s="25" t="s">
        <v>4514</v>
      </c>
      <c r="Y1188" s="25" t="s">
        <v>4515</v>
      </c>
      <c r="Z1188" s="25" t="s">
        <v>4513</v>
      </c>
      <c r="AA1188" s="25" t="s">
        <v>4467</v>
      </c>
    </row>
    <row r="1189" spans="1:27" ht="33.75" customHeight="1" x14ac:dyDescent="0.3">
      <c r="A1189" s="24"/>
      <c r="B1189" s="38" t="s">
        <v>5708</v>
      </c>
      <c r="C1189" s="31">
        <f>COUNTIFS(Events!$R:$R,Q1189,Events!$J:$J,$B1189)</f>
        <v>0</v>
      </c>
      <c r="D1189" s="31">
        <f>COUNTIFS(Events!$R:$R,R1189,Events!$J:$J,$B1189)</f>
        <v>2</v>
      </c>
      <c r="E1189" s="31">
        <f>COUNTIFS(Events!$R:$R,S1189,Events!$J:$J,$B1189)</f>
        <v>0</v>
      </c>
      <c r="F1189" s="31">
        <f>COUNTIFS(Events!$R:$R,T1189,Events!$J:$J,$B1189)</f>
        <v>0</v>
      </c>
      <c r="G1189" s="31">
        <f>COUNTIFS(Events!$R:$R,U1189,Events!$J:$J,$B1189)</f>
        <v>2</v>
      </c>
      <c r="H1189" s="31">
        <f>COUNTIFS(Events!$R:$R,V1189,Events!$J:$J,$B1189)</f>
        <v>0</v>
      </c>
      <c r="I1189" s="31">
        <f>COUNTIFS(Events!$R:$R,W1189,Events!$J:$J,$B1189)</f>
        <v>0</v>
      </c>
      <c r="J1189" s="31">
        <f>COUNTIFS(Events!$R:$R,X1189,Events!$J:$J,$B1189)</f>
        <v>0</v>
      </c>
      <c r="K1189" s="31">
        <f>COUNTIFS(Events!$R:$R,Y1189,Events!$J:$J,$B1189)</f>
        <v>0</v>
      </c>
      <c r="L1189" s="31">
        <f>COUNTIFS(Events!$R:$R,Z1189,Events!$J:$J,$B1189)</f>
        <v>0</v>
      </c>
      <c r="M1189" s="31">
        <f>COUNTIFS(Events!$R:$R,AA1189,Events!$J:$J,$B1189)</f>
        <v>3</v>
      </c>
      <c r="N1189" s="17">
        <f t="shared" si="79"/>
        <v>7</v>
      </c>
      <c r="Q1189" s="25" t="s">
        <v>4507</v>
      </c>
      <c r="R1189" s="25" t="s">
        <v>4509</v>
      </c>
      <c r="S1189" s="25" t="s">
        <v>4516</v>
      </c>
      <c r="T1189" s="25" t="s">
        <v>4510</v>
      </c>
      <c r="U1189" s="25" t="s">
        <v>4511</v>
      </c>
      <c r="V1189" s="25" t="s">
        <v>4508</v>
      </c>
      <c r="W1189" s="25" t="s">
        <v>4512</v>
      </c>
      <c r="X1189" s="25" t="s">
        <v>4514</v>
      </c>
      <c r="Y1189" s="25" t="s">
        <v>4515</v>
      </c>
      <c r="Z1189" s="25" t="s">
        <v>4513</v>
      </c>
      <c r="AA1189" s="25" t="s">
        <v>4467</v>
      </c>
    </row>
    <row r="1190" spans="1:27" ht="33.75" customHeight="1" thickBot="1" x14ac:dyDescent="0.35">
      <c r="A1190" s="24"/>
      <c r="B1190" s="38" t="s">
        <v>196</v>
      </c>
      <c r="C1190" s="31">
        <f>COUNTIFS(Events!$R:$R,Q1190,Events!$J:$J,$B1190)</f>
        <v>0</v>
      </c>
      <c r="D1190" s="31">
        <f>COUNTIFS(Events!$R:$R,R1190,Events!$J:$J,$B1190)</f>
        <v>1</v>
      </c>
      <c r="E1190" s="31">
        <f>COUNTIFS(Events!$R:$R,S1190,Events!$J:$J,$B1190)</f>
        <v>0</v>
      </c>
      <c r="F1190" s="31">
        <f>COUNTIFS(Events!$R:$R,T1190,Events!$J:$J,$B1190)</f>
        <v>0</v>
      </c>
      <c r="G1190" s="31">
        <f>COUNTIFS(Events!$R:$R,U1190,Events!$J:$J,$B1190)</f>
        <v>0</v>
      </c>
      <c r="H1190" s="31">
        <f>COUNTIFS(Events!$R:$R,V1190,Events!$J:$J,$B1190)</f>
        <v>0</v>
      </c>
      <c r="I1190" s="31">
        <f>COUNTIFS(Events!$R:$R,W1190,Events!$J:$J,$B1190)</f>
        <v>0</v>
      </c>
      <c r="J1190" s="31">
        <f>COUNTIFS(Events!$R:$R,X1190,Events!$J:$J,$B1190)</f>
        <v>0</v>
      </c>
      <c r="K1190" s="31">
        <f>COUNTIFS(Events!$R:$R,Y1190,Events!$J:$J,$B1190)</f>
        <v>0</v>
      </c>
      <c r="L1190" s="31">
        <f>COUNTIFS(Events!$R:$R,Z1190,Events!$J:$J,$B1190)</f>
        <v>0</v>
      </c>
      <c r="M1190" s="31">
        <f>COUNTIFS(Events!$R:$R,AA1190,Events!$J:$J,$B1190)</f>
        <v>1</v>
      </c>
      <c r="N1190" s="17">
        <f t="shared" si="79"/>
        <v>2</v>
      </c>
      <c r="Q1190" s="25" t="s">
        <v>4507</v>
      </c>
      <c r="R1190" s="25" t="s">
        <v>4509</v>
      </c>
      <c r="S1190" s="25" t="s">
        <v>4516</v>
      </c>
      <c r="T1190" s="25" t="s">
        <v>4510</v>
      </c>
      <c r="U1190" s="25" t="s">
        <v>4511</v>
      </c>
      <c r="V1190" s="25" t="s">
        <v>4508</v>
      </c>
      <c r="W1190" s="25" t="s">
        <v>4512</v>
      </c>
      <c r="X1190" s="25" t="s">
        <v>4514</v>
      </c>
      <c r="Y1190" s="25" t="s">
        <v>4515</v>
      </c>
      <c r="Z1190" s="25" t="s">
        <v>4513</v>
      </c>
      <c r="AA1190" s="25" t="s">
        <v>4467</v>
      </c>
    </row>
    <row r="1191" spans="1:27" ht="33.75" customHeight="1" thickBot="1" x14ac:dyDescent="0.35">
      <c r="A1191" s="24"/>
      <c r="B1191" s="9" t="s">
        <v>5706</v>
      </c>
      <c r="C1191" s="32">
        <f t="shared" ref="C1191:M1191" si="80">SUM(C1164:C1190)</f>
        <v>36</v>
      </c>
      <c r="D1191" s="19">
        <f t="shared" si="80"/>
        <v>142</v>
      </c>
      <c r="E1191" s="19">
        <f t="shared" si="80"/>
        <v>1</v>
      </c>
      <c r="F1191" s="19">
        <f t="shared" si="80"/>
        <v>104</v>
      </c>
      <c r="G1191" s="19">
        <f t="shared" si="80"/>
        <v>63</v>
      </c>
      <c r="H1191" s="19">
        <f t="shared" si="80"/>
        <v>59</v>
      </c>
      <c r="I1191" s="19">
        <f t="shared" si="80"/>
        <v>16</v>
      </c>
      <c r="J1191" s="19">
        <f t="shared" si="80"/>
        <v>25</v>
      </c>
      <c r="K1191" s="19">
        <f t="shared" si="80"/>
        <v>1</v>
      </c>
      <c r="L1191" s="20">
        <f t="shared" si="80"/>
        <v>18</v>
      </c>
      <c r="M1191" s="21">
        <f t="shared" si="80"/>
        <v>503</v>
      </c>
      <c r="N1191" s="22">
        <f>SUM(N1164:N1190)</f>
        <v>968</v>
      </c>
    </row>
    <row r="1192" spans="1:27" ht="53.25" customHeight="1" thickBot="1" x14ac:dyDescent="0.35">
      <c r="A1192" s="24"/>
      <c r="B1192" s="82" t="s">
        <v>5707</v>
      </c>
      <c r="C1192" s="83"/>
      <c r="D1192" s="83"/>
      <c r="E1192" s="83"/>
      <c r="F1192" s="83"/>
      <c r="G1192" s="83"/>
      <c r="H1192" s="83"/>
      <c r="I1192" s="83"/>
      <c r="J1192" s="83"/>
      <c r="K1192" s="83"/>
      <c r="L1192" s="83"/>
      <c r="M1192" s="83"/>
      <c r="N1192" s="84"/>
    </row>
    <row r="1193" spans="1:27" ht="17.399999999999999" x14ac:dyDescent="0.3">
      <c r="A1193" s="24"/>
    </row>
    <row r="1194" spans="1:27" ht="18" thickBot="1" x14ac:dyDescent="0.35">
      <c r="A1194" s="24"/>
    </row>
    <row r="1195" spans="1:27" ht="40.5" customHeight="1" thickBot="1" x14ac:dyDescent="0.35">
      <c r="A1195" s="24"/>
      <c r="B1195" s="88" t="s">
        <v>5829</v>
      </c>
      <c r="C1195" s="89"/>
      <c r="D1195" s="89"/>
      <c r="E1195" s="89"/>
      <c r="F1195" s="89"/>
      <c r="G1195" s="89"/>
      <c r="H1195" s="90"/>
    </row>
    <row r="1196" spans="1:27" ht="46.5" customHeight="1" thickBot="1" x14ac:dyDescent="0.35">
      <c r="A1196" s="24"/>
      <c r="B1196" s="85" t="s">
        <v>5761</v>
      </c>
      <c r="C1196" s="86"/>
      <c r="D1196" s="86"/>
      <c r="E1196" s="86"/>
      <c r="F1196" s="86"/>
      <c r="G1196" s="86"/>
      <c r="H1196" s="87"/>
    </row>
    <row r="1197" spans="1:27" ht="46.5" customHeight="1" thickBot="1" x14ac:dyDescent="0.35">
      <c r="A1197" s="24"/>
      <c r="B1197" s="3"/>
      <c r="C1197" s="41" t="s">
        <v>4443</v>
      </c>
      <c r="D1197" s="34" t="s">
        <v>4447</v>
      </c>
      <c r="E1197" s="34" t="s">
        <v>4444</v>
      </c>
      <c r="F1197" s="34" t="s">
        <v>4446</v>
      </c>
      <c r="G1197" s="34" t="s">
        <v>4445</v>
      </c>
      <c r="H1197" s="9" t="s">
        <v>5706</v>
      </c>
    </row>
    <row r="1198" spans="1:27" ht="33.75" customHeight="1" x14ac:dyDescent="0.3">
      <c r="A1198" s="24"/>
      <c r="B1198" s="42" t="s">
        <v>4517</v>
      </c>
      <c r="C1198" s="31">
        <f>COUNTIFS(Events!$K:$K,K1198,Events!$AA:$AA,$B1198)</f>
        <v>103</v>
      </c>
      <c r="D1198" s="31">
        <f>COUNTIFS(Events!$K:$K,L1198,Events!$AA:$AA,$B1198)</f>
        <v>61</v>
      </c>
      <c r="E1198" s="31">
        <f>COUNTIFS(Events!$K:$K,M1198,Events!$AA:$AA,$B1198)</f>
        <v>4</v>
      </c>
      <c r="F1198" s="31">
        <f>COUNTIFS(Events!$K:$K,N1198,Events!$AA:$AA,$B1198)</f>
        <v>13</v>
      </c>
      <c r="G1198" s="31">
        <f>COUNTIFS(Events!$K:$K,O1198,Events!$AA:$AA,$B1198)</f>
        <v>0</v>
      </c>
      <c r="H1198" s="13">
        <f>SUM(C1198:G1198)</f>
        <v>181</v>
      </c>
      <c r="K1198" s="25" t="s">
        <v>4443</v>
      </c>
      <c r="L1198" s="25" t="s">
        <v>4447</v>
      </c>
      <c r="M1198" s="25" t="s">
        <v>4444</v>
      </c>
      <c r="N1198" s="25" t="s">
        <v>4446</v>
      </c>
      <c r="O1198" s="25" t="s">
        <v>4445</v>
      </c>
    </row>
    <row r="1199" spans="1:27" ht="33.75" customHeight="1" x14ac:dyDescent="0.3">
      <c r="A1199" s="24"/>
      <c r="B1199" s="38" t="s">
        <v>446</v>
      </c>
      <c r="C1199" s="31">
        <f>COUNTIFS(Events!$K:$K,K1199,Events!$AA:$AA,$B1199)</f>
        <v>59</v>
      </c>
      <c r="D1199" s="31">
        <f>COUNTIFS(Events!$K:$K,L1199,Events!$AA:$AA,$B1199)</f>
        <v>126</v>
      </c>
      <c r="E1199" s="31">
        <f>COUNTIFS(Events!$K:$K,M1199,Events!$AA:$AA,$B1199)</f>
        <v>4</v>
      </c>
      <c r="F1199" s="31">
        <f>COUNTIFS(Events!$K:$K,N1199,Events!$AA:$AA,$B1199)</f>
        <v>39</v>
      </c>
      <c r="G1199" s="31">
        <f>COUNTIFS(Events!$K:$K,O1199,Events!$AA:$AA,$B1199)</f>
        <v>5</v>
      </c>
      <c r="H1199" s="13">
        <f t="shared" ref="H1199:H1205" si="81">SUM(C1199:G1199)</f>
        <v>233</v>
      </c>
      <c r="K1199" s="25" t="s">
        <v>4443</v>
      </c>
      <c r="L1199" s="25" t="s">
        <v>4447</v>
      </c>
      <c r="M1199" s="25" t="s">
        <v>4444</v>
      </c>
      <c r="N1199" s="25" t="s">
        <v>4446</v>
      </c>
      <c r="O1199" s="25" t="s">
        <v>4445</v>
      </c>
    </row>
    <row r="1200" spans="1:27" ht="33.75" customHeight="1" x14ac:dyDescent="0.3">
      <c r="A1200" s="24"/>
      <c r="B1200" s="38" t="s">
        <v>76</v>
      </c>
      <c r="C1200" s="31">
        <f>COUNTIFS(Events!$K:$K,K1200,Events!$AA:$AA,$B1200)</f>
        <v>72</v>
      </c>
      <c r="D1200" s="31">
        <f>COUNTIFS(Events!$K:$K,L1200,Events!$AA:$AA,$B1200)</f>
        <v>80</v>
      </c>
      <c r="E1200" s="31">
        <f>COUNTIFS(Events!$K:$K,M1200,Events!$AA:$AA,$B1200)</f>
        <v>4</v>
      </c>
      <c r="F1200" s="31">
        <f>COUNTIFS(Events!$K:$K,N1200,Events!$AA:$AA,$B1200)</f>
        <v>19</v>
      </c>
      <c r="G1200" s="31">
        <f>COUNTIFS(Events!$K:$K,O1200,Events!$AA:$AA,$B1200)</f>
        <v>6</v>
      </c>
      <c r="H1200" s="13">
        <f t="shared" si="81"/>
        <v>181</v>
      </c>
      <c r="K1200" s="25" t="s">
        <v>4443</v>
      </c>
      <c r="L1200" s="25" t="s">
        <v>4447</v>
      </c>
      <c r="M1200" s="25" t="s">
        <v>4444</v>
      </c>
      <c r="N1200" s="25" t="s">
        <v>4446</v>
      </c>
      <c r="O1200" s="25" t="s">
        <v>4445</v>
      </c>
    </row>
    <row r="1201" spans="1:15" ht="33.75" customHeight="1" x14ac:dyDescent="0.3">
      <c r="A1201" s="24"/>
      <c r="B1201" s="38" t="s">
        <v>4534</v>
      </c>
      <c r="C1201" s="31">
        <f>COUNTIFS(Events!$K:$K,K1201,Events!$AA:$AA,$B1201)</f>
        <v>41</v>
      </c>
      <c r="D1201" s="31">
        <f>COUNTIFS(Events!$K:$K,L1201,Events!$AA:$AA,$B1201)</f>
        <v>76</v>
      </c>
      <c r="E1201" s="31">
        <f>COUNTIFS(Events!$K:$K,M1201,Events!$AA:$AA,$B1201)</f>
        <v>5</v>
      </c>
      <c r="F1201" s="31">
        <f>COUNTIFS(Events!$K:$K,N1201,Events!$AA:$AA,$B1201)</f>
        <v>16</v>
      </c>
      <c r="G1201" s="31">
        <f>COUNTIFS(Events!$K:$K,O1201,Events!$AA:$AA,$B1201)</f>
        <v>3</v>
      </c>
      <c r="H1201" s="13">
        <f t="shared" si="81"/>
        <v>141</v>
      </c>
      <c r="K1201" s="25" t="s">
        <v>4443</v>
      </c>
      <c r="L1201" s="25" t="s">
        <v>4447</v>
      </c>
      <c r="M1201" s="25" t="s">
        <v>4444</v>
      </c>
      <c r="N1201" s="25" t="s">
        <v>4446</v>
      </c>
      <c r="O1201" s="25" t="s">
        <v>4445</v>
      </c>
    </row>
    <row r="1202" spans="1:15" ht="33.75" customHeight="1" x14ac:dyDescent="0.3">
      <c r="A1202" s="24"/>
      <c r="B1202" s="38" t="s">
        <v>4533</v>
      </c>
      <c r="C1202" s="31">
        <f>COUNTIFS(Events!$K:$K,K1202,Events!$AA:$AA,$B1202)</f>
        <v>79</v>
      </c>
      <c r="D1202" s="31">
        <f>COUNTIFS(Events!$K:$K,L1202,Events!$AA:$AA,$B1202)</f>
        <v>49</v>
      </c>
      <c r="E1202" s="31">
        <f>COUNTIFS(Events!$K:$K,M1202,Events!$AA:$AA,$B1202)</f>
        <v>19</v>
      </c>
      <c r="F1202" s="31">
        <f>COUNTIFS(Events!$K:$K,N1202,Events!$AA:$AA,$B1202)</f>
        <v>20</v>
      </c>
      <c r="G1202" s="31">
        <f>COUNTIFS(Events!$K:$K,O1202,Events!$AA:$AA,$B1202)</f>
        <v>3</v>
      </c>
      <c r="H1202" s="13">
        <f t="shared" si="81"/>
        <v>170</v>
      </c>
      <c r="K1202" s="25" t="s">
        <v>4443</v>
      </c>
      <c r="L1202" s="25" t="s">
        <v>4447</v>
      </c>
      <c r="M1202" s="25" t="s">
        <v>4444</v>
      </c>
      <c r="N1202" s="25" t="s">
        <v>4446</v>
      </c>
      <c r="O1202" s="25" t="s">
        <v>4445</v>
      </c>
    </row>
    <row r="1203" spans="1:15" ht="33.75" customHeight="1" x14ac:dyDescent="0.3">
      <c r="A1203" s="24"/>
      <c r="B1203" s="38" t="s">
        <v>4535</v>
      </c>
      <c r="C1203" s="31">
        <f>COUNTIFS(Events!$K:$K,K1203,Events!$AA:$AA,$B1203)</f>
        <v>18</v>
      </c>
      <c r="D1203" s="31">
        <f>COUNTIFS(Events!$K:$K,L1203,Events!$AA:$AA,$B1203)</f>
        <v>5</v>
      </c>
      <c r="E1203" s="31">
        <f>COUNTIFS(Events!$K:$K,M1203,Events!$AA:$AA,$B1203)</f>
        <v>1</v>
      </c>
      <c r="F1203" s="31">
        <f>COUNTIFS(Events!$K:$K,N1203,Events!$AA:$AA,$B1203)</f>
        <v>10</v>
      </c>
      <c r="G1203" s="31">
        <f>COUNTIFS(Events!$K:$K,O1203,Events!$AA:$AA,$B1203)</f>
        <v>0</v>
      </c>
      <c r="H1203" s="13">
        <f t="shared" si="81"/>
        <v>34</v>
      </c>
      <c r="K1203" s="25" t="s">
        <v>4443</v>
      </c>
      <c r="L1203" s="25" t="s">
        <v>4447</v>
      </c>
      <c r="M1203" s="25" t="s">
        <v>4444</v>
      </c>
      <c r="N1203" s="25" t="s">
        <v>4446</v>
      </c>
      <c r="O1203" s="25" t="s">
        <v>4445</v>
      </c>
    </row>
    <row r="1204" spans="1:15" ht="33.75" customHeight="1" x14ac:dyDescent="0.3">
      <c r="A1204" s="24"/>
      <c r="B1204" s="38" t="s">
        <v>4518</v>
      </c>
      <c r="C1204" s="31">
        <f>COUNTIFS(Events!$K:$K,K1204,Events!$AA:$AA,$B1204)</f>
        <v>18</v>
      </c>
      <c r="D1204" s="31">
        <f>COUNTIFS(Events!$K:$K,L1204,Events!$AA:$AA,$B1204)</f>
        <v>1</v>
      </c>
      <c r="E1204" s="31">
        <f>COUNTIFS(Events!$K:$K,M1204,Events!$AA:$AA,$B1204)</f>
        <v>6</v>
      </c>
      <c r="F1204" s="31">
        <f>COUNTIFS(Events!$K:$K,N1204,Events!$AA:$AA,$B1204)</f>
        <v>1</v>
      </c>
      <c r="G1204" s="31">
        <f>COUNTIFS(Events!$K:$K,O1204,Events!$AA:$AA,$B1204)</f>
        <v>0</v>
      </c>
      <c r="H1204" s="13">
        <f t="shared" si="81"/>
        <v>26</v>
      </c>
      <c r="K1204" s="25" t="s">
        <v>4443</v>
      </c>
      <c r="L1204" s="25" t="s">
        <v>4447</v>
      </c>
      <c r="M1204" s="25" t="s">
        <v>4444</v>
      </c>
      <c r="N1204" s="25" t="s">
        <v>4446</v>
      </c>
      <c r="O1204" s="25" t="s">
        <v>4445</v>
      </c>
    </row>
    <row r="1205" spans="1:15" ht="33.75" customHeight="1" thickBot="1" x14ac:dyDescent="0.35">
      <c r="A1205" s="24"/>
      <c r="B1205" s="39" t="s">
        <v>3180</v>
      </c>
      <c r="C1205" s="31">
        <f>COUNTIFS(Events!$K:$K,K1205,Events!$AA:$AA,$B1205)</f>
        <v>0</v>
      </c>
      <c r="D1205" s="31">
        <f>COUNTIFS(Events!$K:$K,L1205,Events!$AA:$AA,$B1205)</f>
        <v>2</v>
      </c>
      <c r="E1205" s="31">
        <f>COUNTIFS(Events!$K:$K,M1205,Events!$AA:$AA,$B1205)</f>
        <v>0</v>
      </c>
      <c r="F1205" s="31">
        <f>COUNTIFS(Events!$K:$K,N1205,Events!$AA:$AA,$B1205)</f>
        <v>0</v>
      </c>
      <c r="G1205" s="31">
        <f>COUNTIFS(Events!$K:$K,O1205,Events!$AA:$AA,$B1205)</f>
        <v>0</v>
      </c>
      <c r="H1205" s="13">
        <f t="shared" si="81"/>
        <v>2</v>
      </c>
      <c r="K1205" s="25" t="s">
        <v>4443</v>
      </c>
      <c r="L1205" s="25" t="s">
        <v>4447</v>
      </c>
      <c r="M1205" s="25" t="s">
        <v>4444</v>
      </c>
      <c r="N1205" s="25" t="s">
        <v>4446</v>
      </c>
      <c r="O1205" s="25" t="s">
        <v>4445</v>
      </c>
    </row>
    <row r="1206" spans="1:15" ht="33.75" customHeight="1" thickBot="1" x14ac:dyDescent="0.35">
      <c r="A1206" s="24"/>
      <c r="B1206" s="9" t="s">
        <v>5706</v>
      </c>
      <c r="C1206" s="18">
        <f t="shared" ref="C1206:H1206" si="82">SUM(C1198:C1205)</f>
        <v>390</v>
      </c>
      <c r="D1206" s="19">
        <f t="shared" si="82"/>
        <v>400</v>
      </c>
      <c r="E1206" s="19">
        <f t="shared" si="82"/>
        <v>43</v>
      </c>
      <c r="F1206" s="19">
        <f t="shared" si="82"/>
        <v>118</v>
      </c>
      <c r="G1206" s="19">
        <f t="shared" si="82"/>
        <v>17</v>
      </c>
      <c r="H1206" s="22">
        <f t="shared" si="82"/>
        <v>968</v>
      </c>
    </row>
    <row r="1207" spans="1:15" ht="53.25" customHeight="1" thickBot="1" x14ac:dyDescent="0.35">
      <c r="A1207" s="24"/>
      <c r="B1207" s="82" t="s">
        <v>5707</v>
      </c>
      <c r="C1207" s="83"/>
      <c r="D1207" s="83"/>
      <c r="E1207" s="83"/>
      <c r="F1207" s="83"/>
      <c r="G1207" s="83"/>
      <c r="H1207" s="84"/>
    </row>
    <row r="1208" spans="1:15" ht="17.399999999999999" x14ac:dyDescent="0.3">
      <c r="A1208" s="24"/>
    </row>
    <row r="1209" spans="1:15" ht="18" thickBot="1" x14ac:dyDescent="0.35">
      <c r="A1209" s="24"/>
    </row>
    <row r="1210" spans="1:15" ht="40.5" customHeight="1" thickBot="1" x14ac:dyDescent="0.35">
      <c r="A1210" s="24"/>
      <c r="B1210" s="88" t="s">
        <v>5829</v>
      </c>
      <c r="C1210" s="89"/>
      <c r="D1210" s="89"/>
      <c r="E1210" s="89"/>
      <c r="F1210" s="89"/>
      <c r="G1210" s="89"/>
      <c r="H1210" s="90"/>
    </row>
    <row r="1211" spans="1:15" ht="46.5" customHeight="1" thickBot="1" x14ac:dyDescent="0.35">
      <c r="A1211" s="24"/>
      <c r="B1211" s="85" t="s">
        <v>5762</v>
      </c>
      <c r="C1211" s="86"/>
      <c r="D1211" s="86"/>
      <c r="E1211" s="86"/>
      <c r="F1211" s="86"/>
      <c r="G1211" s="86"/>
      <c r="H1211" s="87"/>
    </row>
    <row r="1212" spans="1:15" ht="46.5" customHeight="1" thickBot="1" x14ac:dyDescent="0.35">
      <c r="A1212" s="24"/>
      <c r="B1212" s="3"/>
      <c r="C1212" s="41" t="s">
        <v>4443</v>
      </c>
      <c r="D1212" s="34" t="s">
        <v>4447</v>
      </c>
      <c r="E1212" s="34" t="s">
        <v>4444</v>
      </c>
      <c r="F1212" s="34" t="s">
        <v>4446</v>
      </c>
      <c r="G1212" s="34" t="s">
        <v>4445</v>
      </c>
      <c r="H1212" s="9" t="s">
        <v>5706</v>
      </c>
    </row>
    <row r="1213" spans="1:15" ht="33.75" customHeight="1" x14ac:dyDescent="0.3">
      <c r="A1213" s="24"/>
      <c r="B1213" s="42" t="s">
        <v>4517</v>
      </c>
      <c r="C1213" s="31">
        <f>COUNTIFS(Events!$K:$K,K1213,Events!$AB:$AB,$B1213)</f>
        <v>103</v>
      </c>
      <c r="D1213" s="31">
        <f>COUNTIFS(Events!$K:$K,L1213,Events!$AB:$AB,$B1213)</f>
        <v>61</v>
      </c>
      <c r="E1213" s="31">
        <f>COUNTIFS(Events!$K:$K,M1213,Events!$AB:$AB,$B1213)</f>
        <v>4</v>
      </c>
      <c r="F1213" s="31">
        <f>COUNTIFS(Events!$K:$K,N1213,Events!$AB:$AB,$B1213)</f>
        <v>13</v>
      </c>
      <c r="G1213" s="31">
        <f>COUNTIFS(Events!$K:$K,O1213,Events!$AB:$AB,$B1213)</f>
        <v>0</v>
      </c>
      <c r="H1213" s="13">
        <f>SUM(C1213:G1213)</f>
        <v>181</v>
      </c>
      <c r="K1213" s="25" t="s">
        <v>4443</v>
      </c>
      <c r="L1213" s="25" t="s">
        <v>4447</v>
      </c>
      <c r="M1213" s="25" t="s">
        <v>4444</v>
      </c>
      <c r="N1213" s="25" t="s">
        <v>4446</v>
      </c>
      <c r="O1213" s="25" t="s">
        <v>4445</v>
      </c>
    </row>
    <row r="1214" spans="1:15" ht="33.75" customHeight="1" x14ac:dyDescent="0.3">
      <c r="A1214" s="24"/>
      <c r="B1214" s="38" t="s">
        <v>446</v>
      </c>
      <c r="C1214" s="31">
        <f>COUNTIFS(Events!$K:$K,K1214,Events!$AB:$AB,$B1214)</f>
        <v>59</v>
      </c>
      <c r="D1214" s="31">
        <f>COUNTIFS(Events!$K:$K,L1214,Events!$AB:$AB,$B1214)</f>
        <v>126</v>
      </c>
      <c r="E1214" s="31">
        <f>COUNTIFS(Events!$K:$K,M1214,Events!$AB:$AB,$B1214)</f>
        <v>4</v>
      </c>
      <c r="F1214" s="31">
        <f>COUNTIFS(Events!$K:$K,N1214,Events!$AB:$AB,$B1214)</f>
        <v>39</v>
      </c>
      <c r="G1214" s="31">
        <f>COUNTIFS(Events!$K:$K,O1214,Events!$AB:$AB,$B1214)</f>
        <v>5</v>
      </c>
      <c r="H1214" s="13">
        <f t="shared" ref="H1214:H1225" si="83">SUM(C1214:G1214)</f>
        <v>233</v>
      </c>
      <c r="K1214" s="25" t="s">
        <v>4443</v>
      </c>
      <c r="L1214" s="25" t="s">
        <v>4447</v>
      </c>
      <c r="M1214" s="25" t="s">
        <v>4444</v>
      </c>
      <c r="N1214" s="25" t="s">
        <v>4446</v>
      </c>
      <c r="O1214" s="25" t="s">
        <v>4445</v>
      </c>
    </row>
    <row r="1215" spans="1:15" ht="33.75" customHeight="1" x14ac:dyDescent="0.3">
      <c r="A1215" s="24"/>
      <c r="B1215" s="38" t="s">
        <v>4524</v>
      </c>
      <c r="C1215" s="31">
        <f>COUNTIFS(Events!$K:$K,K1215,Events!$AB:$AB,$B1215)</f>
        <v>1</v>
      </c>
      <c r="D1215" s="31">
        <f>COUNTIFS(Events!$K:$K,L1215,Events!$AB:$AB,$B1215)</f>
        <v>0</v>
      </c>
      <c r="E1215" s="31">
        <f>COUNTIFS(Events!$K:$K,M1215,Events!$AB:$AB,$B1215)</f>
        <v>0</v>
      </c>
      <c r="F1215" s="31">
        <f>COUNTIFS(Events!$K:$K,N1215,Events!$AB:$AB,$B1215)</f>
        <v>0</v>
      </c>
      <c r="G1215" s="31">
        <f>COUNTIFS(Events!$K:$K,O1215,Events!$AB:$AB,$B1215)</f>
        <v>0</v>
      </c>
      <c r="H1215" s="13">
        <f t="shared" si="83"/>
        <v>1</v>
      </c>
      <c r="K1215" s="25" t="s">
        <v>4443</v>
      </c>
      <c r="L1215" s="25" t="s">
        <v>4447</v>
      </c>
      <c r="M1215" s="25" t="s">
        <v>4444</v>
      </c>
      <c r="N1215" s="25" t="s">
        <v>4446</v>
      </c>
      <c r="O1215" s="25" t="s">
        <v>4445</v>
      </c>
    </row>
    <row r="1216" spans="1:15" ht="33.75" customHeight="1" x14ac:dyDescent="0.3">
      <c r="A1216" s="24"/>
      <c r="B1216" s="38" t="s">
        <v>76</v>
      </c>
      <c r="C1216" s="31">
        <f>COUNTIFS(Events!$K:$K,K1216,Events!$AB:$AB,$B1216)</f>
        <v>72</v>
      </c>
      <c r="D1216" s="31">
        <f>COUNTIFS(Events!$K:$K,L1216,Events!$AB:$AB,$B1216)</f>
        <v>80</v>
      </c>
      <c r="E1216" s="31">
        <f>COUNTIFS(Events!$K:$K,M1216,Events!$AB:$AB,$B1216)</f>
        <v>4</v>
      </c>
      <c r="F1216" s="31">
        <f>COUNTIFS(Events!$K:$K,N1216,Events!$AB:$AB,$B1216)</f>
        <v>19</v>
      </c>
      <c r="G1216" s="31">
        <f>COUNTIFS(Events!$K:$K,O1216,Events!$AB:$AB,$B1216)</f>
        <v>6</v>
      </c>
      <c r="H1216" s="13">
        <f t="shared" si="83"/>
        <v>181</v>
      </c>
      <c r="K1216" s="25" t="s">
        <v>4443</v>
      </c>
      <c r="L1216" s="25" t="s">
        <v>4447</v>
      </c>
      <c r="M1216" s="25" t="s">
        <v>4444</v>
      </c>
      <c r="N1216" s="25" t="s">
        <v>4446</v>
      </c>
      <c r="O1216" s="25" t="s">
        <v>4445</v>
      </c>
    </row>
    <row r="1217" spans="1:15" ht="33.75" customHeight="1" x14ac:dyDescent="0.3">
      <c r="A1217" s="24"/>
      <c r="B1217" s="38" t="s">
        <v>4525</v>
      </c>
      <c r="C1217" s="31">
        <f>COUNTIFS(Events!$K:$K,K1217,Events!$AB:$AB,$B1217)</f>
        <v>7</v>
      </c>
      <c r="D1217" s="31">
        <f>COUNTIFS(Events!$K:$K,L1217,Events!$AB:$AB,$B1217)</f>
        <v>0</v>
      </c>
      <c r="E1217" s="31">
        <f>COUNTIFS(Events!$K:$K,M1217,Events!$AB:$AB,$B1217)</f>
        <v>0</v>
      </c>
      <c r="F1217" s="31">
        <f>COUNTIFS(Events!$K:$K,N1217,Events!$AB:$AB,$B1217)</f>
        <v>0</v>
      </c>
      <c r="G1217" s="31">
        <f>COUNTIFS(Events!$K:$K,O1217,Events!$AB:$AB,$B1217)</f>
        <v>0</v>
      </c>
      <c r="H1217" s="13">
        <f t="shared" si="83"/>
        <v>7</v>
      </c>
      <c r="K1217" s="25" t="s">
        <v>4443</v>
      </c>
      <c r="L1217" s="25" t="s">
        <v>4447</v>
      </c>
      <c r="M1217" s="25" t="s">
        <v>4444</v>
      </c>
      <c r="N1217" s="25" t="s">
        <v>4446</v>
      </c>
      <c r="O1217" s="25" t="s">
        <v>4445</v>
      </c>
    </row>
    <row r="1218" spans="1:15" ht="33.75" customHeight="1" x14ac:dyDescent="0.3">
      <c r="A1218" s="24"/>
      <c r="B1218" s="38" t="s">
        <v>4530</v>
      </c>
      <c r="C1218" s="31">
        <f>COUNTIFS(Events!$K:$K,K1218,Events!$AB:$AB,$B1218)</f>
        <v>1</v>
      </c>
      <c r="D1218" s="31">
        <f>COUNTIFS(Events!$K:$K,L1218,Events!$AB:$AB,$B1218)</f>
        <v>11</v>
      </c>
      <c r="E1218" s="31">
        <f>COUNTIFS(Events!$K:$K,M1218,Events!$AB:$AB,$B1218)</f>
        <v>0</v>
      </c>
      <c r="F1218" s="31">
        <f>COUNTIFS(Events!$K:$K,N1218,Events!$AB:$AB,$B1218)</f>
        <v>0</v>
      </c>
      <c r="G1218" s="31">
        <f>COUNTIFS(Events!$K:$K,O1218,Events!$AB:$AB,$B1218)</f>
        <v>0</v>
      </c>
      <c r="H1218" s="13">
        <f t="shared" si="83"/>
        <v>12</v>
      </c>
      <c r="K1218" s="25" t="s">
        <v>4443</v>
      </c>
      <c r="L1218" s="25" t="s">
        <v>4447</v>
      </c>
      <c r="M1218" s="25" t="s">
        <v>4444</v>
      </c>
      <c r="N1218" s="25" t="s">
        <v>4446</v>
      </c>
      <c r="O1218" s="25" t="s">
        <v>4445</v>
      </c>
    </row>
    <row r="1219" spans="1:15" ht="33.75" customHeight="1" x14ac:dyDescent="0.3">
      <c r="A1219" s="24"/>
      <c r="B1219" s="38" t="s">
        <v>4531</v>
      </c>
      <c r="C1219" s="31">
        <f>COUNTIFS(Events!$K:$K,K1219,Events!$AB:$AB,$B1219)</f>
        <v>29</v>
      </c>
      <c r="D1219" s="31">
        <f>COUNTIFS(Events!$K:$K,L1219,Events!$AB:$AB,$B1219)</f>
        <v>27</v>
      </c>
      <c r="E1219" s="31">
        <f>COUNTIFS(Events!$K:$K,M1219,Events!$AB:$AB,$B1219)</f>
        <v>4</v>
      </c>
      <c r="F1219" s="31">
        <f>COUNTIFS(Events!$K:$K,N1219,Events!$AB:$AB,$B1219)</f>
        <v>17</v>
      </c>
      <c r="G1219" s="31">
        <f>COUNTIFS(Events!$K:$K,O1219,Events!$AB:$AB,$B1219)</f>
        <v>3</v>
      </c>
      <c r="H1219" s="13">
        <f t="shared" si="83"/>
        <v>80</v>
      </c>
      <c r="K1219" s="25" t="s">
        <v>4443</v>
      </c>
      <c r="L1219" s="25" t="s">
        <v>4447</v>
      </c>
      <c r="M1219" s="25" t="s">
        <v>4444</v>
      </c>
      <c r="N1219" s="25" t="s">
        <v>4446</v>
      </c>
      <c r="O1219" s="25" t="s">
        <v>4445</v>
      </c>
    </row>
    <row r="1220" spans="1:15" ht="33.75" customHeight="1" x14ac:dyDescent="0.3">
      <c r="A1220" s="24"/>
      <c r="B1220" s="38" t="s">
        <v>4535</v>
      </c>
      <c r="C1220" s="31">
        <f>COUNTIFS(Events!$K:$K,K1220,Events!$AB:$AB,$B1220)</f>
        <v>18</v>
      </c>
      <c r="D1220" s="31">
        <f>COUNTIFS(Events!$K:$K,L1220,Events!$AB:$AB,$B1220)</f>
        <v>5</v>
      </c>
      <c r="E1220" s="31">
        <f>COUNTIFS(Events!$K:$K,M1220,Events!$AB:$AB,$B1220)</f>
        <v>1</v>
      </c>
      <c r="F1220" s="31">
        <f>COUNTIFS(Events!$K:$K,N1220,Events!$AB:$AB,$B1220)</f>
        <v>10</v>
      </c>
      <c r="G1220" s="31">
        <f>COUNTIFS(Events!$K:$K,O1220,Events!$AB:$AB,$B1220)</f>
        <v>0</v>
      </c>
      <c r="H1220" s="13">
        <f t="shared" si="83"/>
        <v>34</v>
      </c>
      <c r="K1220" s="25" t="s">
        <v>4443</v>
      </c>
      <c r="L1220" s="25" t="s">
        <v>4447</v>
      </c>
      <c r="M1220" s="25" t="s">
        <v>4444</v>
      </c>
      <c r="N1220" s="25" t="s">
        <v>4446</v>
      </c>
      <c r="O1220" s="25" t="s">
        <v>4445</v>
      </c>
    </row>
    <row r="1221" spans="1:15" ht="33.75" customHeight="1" x14ac:dyDescent="0.3">
      <c r="A1221" s="24"/>
      <c r="B1221" s="38" t="s">
        <v>4529</v>
      </c>
      <c r="C1221" s="31">
        <f>COUNTIFS(Events!$K:$K,K1221,Events!$AB:$AB,$B1221)</f>
        <v>82</v>
      </c>
      <c r="D1221" s="31">
        <f>COUNTIFS(Events!$K:$K,L1221,Events!$AB:$AB,$B1221)</f>
        <v>69</v>
      </c>
      <c r="E1221" s="31">
        <f>COUNTIFS(Events!$K:$K,M1221,Events!$AB:$AB,$B1221)</f>
        <v>19</v>
      </c>
      <c r="F1221" s="31">
        <f>COUNTIFS(Events!$K:$K,N1221,Events!$AB:$AB,$B1221)</f>
        <v>11</v>
      </c>
      <c r="G1221" s="31">
        <f>COUNTIFS(Events!$K:$K,O1221,Events!$AB:$AB,$B1221)</f>
        <v>3</v>
      </c>
      <c r="H1221" s="13">
        <f t="shared" si="83"/>
        <v>184</v>
      </c>
      <c r="K1221" s="25" t="s">
        <v>4443</v>
      </c>
      <c r="L1221" s="25" t="s">
        <v>4447</v>
      </c>
      <c r="M1221" s="25" t="s">
        <v>4444</v>
      </c>
      <c r="N1221" s="25" t="s">
        <v>4446</v>
      </c>
      <c r="O1221" s="25" t="s">
        <v>4445</v>
      </c>
    </row>
    <row r="1222" spans="1:15" ht="33.75" customHeight="1" x14ac:dyDescent="0.3">
      <c r="A1222" s="24"/>
      <c r="B1222" s="38" t="s">
        <v>4528</v>
      </c>
      <c r="C1222" s="31">
        <f>COUNTIFS(Events!$K:$K,K1222,Events!$AB:$AB,$B1222)</f>
        <v>8</v>
      </c>
      <c r="D1222" s="31">
        <f>COUNTIFS(Events!$K:$K,L1222,Events!$AB:$AB,$B1222)</f>
        <v>18</v>
      </c>
      <c r="E1222" s="31">
        <f>COUNTIFS(Events!$K:$K,M1222,Events!$AB:$AB,$B1222)</f>
        <v>1</v>
      </c>
      <c r="F1222" s="31">
        <f>COUNTIFS(Events!$K:$K,N1222,Events!$AB:$AB,$B1222)</f>
        <v>8</v>
      </c>
      <c r="G1222" s="31">
        <f>COUNTIFS(Events!$K:$K,O1222,Events!$AB:$AB,$B1222)</f>
        <v>0</v>
      </c>
      <c r="H1222" s="13">
        <f t="shared" si="83"/>
        <v>35</v>
      </c>
      <c r="K1222" s="25" t="s">
        <v>4443</v>
      </c>
      <c r="L1222" s="25" t="s">
        <v>4447</v>
      </c>
      <c r="M1222" s="25" t="s">
        <v>4444</v>
      </c>
      <c r="N1222" s="25" t="s">
        <v>4446</v>
      </c>
      <c r="O1222" s="25" t="s">
        <v>4445</v>
      </c>
    </row>
    <row r="1223" spans="1:15" ht="33.75" customHeight="1" x14ac:dyDescent="0.3">
      <c r="A1223" s="24"/>
      <c r="B1223" s="38" t="s">
        <v>4526</v>
      </c>
      <c r="C1223" s="31">
        <f>COUNTIFS(Events!$K:$K,K1223,Events!$AB:$AB,$B1223)</f>
        <v>9</v>
      </c>
      <c r="D1223" s="31">
        <f>COUNTIFS(Events!$K:$K,L1223,Events!$AB:$AB,$B1223)</f>
        <v>1</v>
      </c>
      <c r="E1223" s="31">
        <f>COUNTIFS(Events!$K:$K,M1223,Events!$AB:$AB,$B1223)</f>
        <v>6</v>
      </c>
      <c r="F1223" s="31">
        <f>COUNTIFS(Events!$K:$K,N1223,Events!$AB:$AB,$B1223)</f>
        <v>0</v>
      </c>
      <c r="G1223" s="31">
        <f>COUNTIFS(Events!$K:$K,O1223,Events!$AB:$AB,$B1223)</f>
        <v>0</v>
      </c>
      <c r="H1223" s="13">
        <f t="shared" si="83"/>
        <v>16</v>
      </c>
      <c r="K1223" s="25" t="s">
        <v>4443</v>
      </c>
      <c r="L1223" s="25" t="s">
        <v>4447</v>
      </c>
      <c r="M1223" s="25" t="s">
        <v>4444</v>
      </c>
      <c r="N1223" s="25" t="s">
        <v>4446</v>
      </c>
      <c r="O1223" s="25" t="s">
        <v>4445</v>
      </c>
    </row>
    <row r="1224" spans="1:15" ht="33.75" customHeight="1" x14ac:dyDescent="0.3">
      <c r="A1224" s="24"/>
      <c r="B1224" s="38" t="s">
        <v>4527</v>
      </c>
      <c r="C1224" s="31">
        <f>COUNTIFS(Events!$K:$K,K1224,Events!$AB:$AB,$B1224)</f>
        <v>1</v>
      </c>
      <c r="D1224" s="31">
        <f>COUNTIFS(Events!$K:$K,L1224,Events!$AB:$AB,$B1224)</f>
        <v>0</v>
      </c>
      <c r="E1224" s="31">
        <f>COUNTIFS(Events!$K:$K,M1224,Events!$AB:$AB,$B1224)</f>
        <v>0</v>
      </c>
      <c r="F1224" s="31">
        <f>COUNTIFS(Events!$K:$K,N1224,Events!$AB:$AB,$B1224)</f>
        <v>1</v>
      </c>
      <c r="G1224" s="31">
        <f>COUNTIFS(Events!$K:$K,O1224,Events!$AB:$AB,$B1224)</f>
        <v>0</v>
      </c>
      <c r="H1224" s="13">
        <f t="shared" si="83"/>
        <v>2</v>
      </c>
      <c r="K1224" s="25" t="s">
        <v>4443</v>
      </c>
      <c r="L1224" s="25" t="s">
        <v>4447</v>
      </c>
      <c r="M1224" s="25" t="s">
        <v>4444</v>
      </c>
      <c r="N1224" s="25" t="s">
        <v>4446</v>
      </c>
      <c r="O1224" s="25" t="s">
        <v>4445</v>
      </c>
    </row>
    <row r="1225" spans="1:15" ht="33.75" customHeight="1" thickBot="1" x14ac:dyDescent="0.35">
      <c r="A1225" s="24"/>
      <c r="B1225" s="38" t="s">
        <v>3180</v>
      </c>
      <c r="C1225" s="31">
        <f>COUNTIFS(Events!$K:$K,K1225,Events!$AB:$AB,$B1225)</f>
        <v>0</v>
      </c>
      <c r="D1225" s="31">
        <f>COUNTIFS(Events!$K:$K,L1225,Events!$AB:$AB,$B1225)</f>
        <v>2</v>
      </c>
      <c r="E1225" s="31">
        <f>COUNTIFS(Events!$K:$K,M1225,Events!$AB:$AB,$B1225)</f>
        <v>0</v>
      </c>
      <c r="F1225" s="31">
        <f>COUNTIFS(Events!$K:$K,N1225,Events!$AB:$AB,$B1225)</f>
        <v>0</v>
      </c>
      <c r="G1225" s="31">
        <f>COUNTIFS(Events!$K:$K,O1225,Events!$AB:$AB,$B1225)</f>
        <v>0</v>
      </c>
      <c r="H1225" s="13">
        <f t="shared" si="83"/>
        <v>2</v>
      </c>
      <c r="K1225" s="25" t="s">
        <v>4443</v>
      </c>
      <c r="L1225" s="25" t="s">
        <v>4447</v>
      </c>
      <c r="M1225" s="25" t="s">
        <v>4444</v>
      </c>
      <c r="N1225" s="25" t="s">
        <v>4446</v>
      </c>
      <c r="O1225" s="25" t="s">
        <v>4445</v>
      </c>
    </row>
    <row r="1226" spans="1:15" ht="33.75" customHeight="1" thickBot="1" x14ac:dyDescent="0.35">
      <c r="A1226" s="24"/>
      <c r="B1226" s="9" t="s">
        <v>5706</v>
      </c>
      <c r="C1226" s="32">
        <f t="shared" ref="C1226:H1226" si="84">SUM(C1213:C1225)</f>
        <v>390</v>
      </c>
      <c r="D1226" s="19">
        <f t="shared" si="84"/>
        <v>400</v>
      </c>
      <c r="E1226" s="19">
        <f t="shared" si="84"/>
        <v>43</v>
      </c>
      <c r="F1226" s="19">
        <f t="shared" si="84"/>
        <v>118</v>
      </c>
      <c r="G1226" s="19">
        <f t="shared" si="84"/>
        <v>17</v>
      </c>
      <c r="H1226" s="22">
        <f t="shared" si="84"/>
        <v>968</v>
      </c>
    </row>
    <row r="1227" spans="1:15" ht="53.25" customHeight="1" thickBot="1" x14ac:dyDescent="0.35">
      <c r="A1227" s="24"/>
      <c r="B1227" s="82" t="s">
        <v>5707</v>
      </c>
      <c r="C1227" s="83"/>
      <c r="D1227" s="83"/>
      <c r="E1227" s="83"/>
      <c r="F1227" s="83"/>
      <c r="G1227" s="83"/>
      <c r="H1227" s="84"/>
    </row>
    <row r="1228" spans="1:15" ht="17.399999999999999" x14ac:dyDescent="0.3">
      <c r="A1228" s="24"/>
    </row>
    <row r="1229" spans="1:15" ht="18" thickBot="1" x14ac:dyDescent="0.35">
      <c r="A1229" s="24"/>
    </row>
    <row r="1230" spans="1:15" ht="40.5" customHeight="1" thickBot="1" x14ac:dyDescent="0.35">
      <c r="A1230" s="24"/>
      <c r="B1230" s="88" t="s">
        <v>5829</v>
      </c>
      <c r="C1230" s="89"/>
      <c r="D1230" s="89"/>
      <c r="E1230" s="89"/>
      <c r="F1230" s="89"/>
      <c r="G1230" s="89"/>
      <c r="H1230" s="90"/>
    </row>
    <row r="1231" spans="1:15" ht="46.5" customHeight="1" thickBot="1" x14ac:dyDescent="0.35">
      <c r="A1231" s="24"/>
      <c r="B1231" s="85" t="s">
        <v>5763</v>
      </c>
      <c r="C1231" s="86"/>
      <c r="D1231" s="86"/>
      <c r="E1231" s="86"/>
      <c r="F1231" s="86"/>
      <c r="G1231" s="86"/>
      <c r="H1231" s="87"/>
    </row>
    <row r="1232" spans="1:15" ht="46.5" customHeight="1" thickBot="1" x14ac:dyDescent="0.35">
      <c r="A1232" s="24"/>
      <c r="B1232" s="3"/>
      <c r="C1232" s="41" t="s">
        <v>4443</v>
      </c>
      <c r="D1232" s="34" t="s">
        <v>4447</v>
      </c>
      <c r="E1232" s="34" t="s">
        <v>4444</v>
      </c>
      <c r="F1232" s="34" t="s">
        <v>4446</v>
      </c>
      <c r="G1232" s="34" t="s">
        <v>4445</v>
      </c>
      <c r="H1232" s="9" t="s">
        <v>5706</v>
      </c>
    </row>
    <row r="1233" spans="1:15" ht="33.75" customHeight="1" x14ac:dyDescent="0.3">
      <c r="A1233" s="24"/>
      <c r="B1233" s="42" t="s">
        <v>4690</v>
      </c>
      <c r="C1233" s="31">
        <f>COUNTIFS(Events!$K:$K,K1233,Events!$AL:$AL,$B1233)</f>
        <v>120</v>
      </c>
      <c r="D1233" s="31">
        <f>COUNTIFS(Events!$K:$K,L1233,Events!$AL:$AL,$B1233)</f>
        <v>121</v>
      </c>
      <c r="E1233" s="31">
        <f>COUNTIFS(Events!$K:$K,M1233,Events!$AL:$AL,$B1233)</f>
        <v>13</v>
      </c>
      <c r="F1233" s="31">
        <f>COUNTIFS(Events!$K:$K,N1233,Events!$AL:$AL,$B1233)</f>
        <v>24</v>
      </c>
      <c r="G1233" s="31">
        <f>COUNTIFS(Events!$K:$K,O1233,Events!$AL:$AL,$B1233)</f>
        <v>3</v>
      </c>
      <c r="H1233" s="13">
        <f>SUM(C1233:G1233)</f>
        <v>281</v>
      </c>
      <c r="K1233" s="25" t="s">
        <v>4443</v>
      </c>
      <c r="L1233" s="25" t="s">
        <v>4447</v>
      </c>
      <c r="M1233" s="25" t="s">
        <v>4444</v>
      </c>
      <c r="N1233" s="25" t="s">
        <v>4446</v>
      </c>
      <c r="O1233" s="25" t="s">
        <v>4445</v>
      </c>
    </row>
    <row r="1234" spans="1:15" ht="33.75" customHeight="1" x14ac:dyDescent="0.3">
      <c r="A1234" s="24"/>
      <c r="B1234" s="38" t="s">
        <v>4691</v>
      </c>
      <c r="C1234" s="31">
        <f>COUNTIFS(Events!$K:$K,K1234,Events!$AL:$AL,$B1234)</f>
        <v>6</v>
      </c>
      <c r="D1234" s="31">
        <f>COUNTIFS(Events!$K:$K,L1234,Events!$AL:$AL,$B1234)</f>
        <v>2</v>
      </c>
      <c r="E1234" s="31">
        <f>COUNTIFS(Events!$K:$K,M1234,Events!$AL:$AL,$B1234)</f>
        <v>0</v>
      </c>
      <c r="F1234" s="31">
        <f>COUNTIFS(Events!$K:$K,N1234,Events!$AL:$AL,$B1234)</f>
        <v>0</v>
      </c>
      <c r="G1234" s="31">
        <f>COUNTIFS(Events!$K:$K,O1234,Events!$AL:$AL,$B1234)</f>
        <v>0</v>
      </c>
      <c r="H1234" s="13">
        <f t="shared" ref="H1234:H1243" si="85">SUM(C1234:G1234)</f>
        <v>8</v>
      </c>
      <c r="K1234" s="25" t="s">
        <v>4443</v>
      </c>
      <c r="L1234" s="25" t="s">
        <v>4447</v>
      </c>
      <c r="M1234" s="25" t="s">
        <v>4444</v>
      </c>
      <c r="N1234" s="25" t="s">
        <v>4446</v>
      </c>
      <c r="O1234" s="25" t="s">
        <v>4445</v>
      </c>
    </row>
    <row r="1235" spans="1:15" ht="33.75" customHeight="1" x14ac:dyDescent="0.3">
      <c r="A1235" s="24"/>
      <c r="B1235" s="38" t="s">
        <v>4696</v>
      </c>
      <c r="C1235" s="31">
        <f>COUNTIFS(Events!$K:$K,K1235,Events!$AL:$AL,$B1235)</f>
        <v>3</v>
      </c>
      <c r="D1235" s="31">
        <f>COUNTIFS(Events!$K:$K,L1235,Events!$AL:$AL,$B1235)</f>
        <v>0</v>
      </c>
      <c r="E1235" s="31">
        <f>COUNTIFS(Events!$K:$K,M1235,Events!$AL:$AL,$B1235)</f>
        <v>0</v>
      </c>
      <c r="F1235" s="31">
        <f>COUNTIFS(Events!$K:$K,N1235,Events!$AL:$AL,$B1235)</f>
        <v>11</v>
      </c>
      <c r="G1235" s="31">
        <f>COUNTIFS(Events!$K:$K,O1235,Events!$AL:$AL,$B1235)</f>
        <v>0</v>
      </c>
      <c r="H1235" s="13">
        <f t="shared" si="85"/>
        <v>14</v>
      </c>
      <c r="K1235" s="25" t="s">
        <v>4443</v>
      </c>
      <c r="L1235" s="25" t="s">
        <v>4447</v>
      </c>
      <c r="M1235" s="25" t="s">
        <v>4444</v>
      </c>
      <c r="N1235" s="25" t="s">
        <v>4446</v>
      </c>
      <c r="O1235" s="25" t="s">
        <v>4445</v>
      </c>
    </row>
    <row r="1236" spans="1:15" ht="33.75" customHeight="1" x14ac:dyDescent="0.3">
      <c r="A1236" s="24"/>
      <c r="B1236" s="38" t="s">
        <v>4692</v>
      </c>
      <c r="C1236" s="31">
        <f>COUNTIFS(Events!$K:$K,K1236,Events!$AL:$AL,$B1236)</f>
        <v>23</v>
      </c>
      <c r="D1236" s="31">
        <f>COUNTIFS(Events!$K:$K,L1236,Events!$AL:$AL,$B1236)</f>
        <v>37</v>
      </c>
      <c r="E1236" s="31">
        <f>COUNTIFS(Events!$K:$K,M1236,Events!$AL:$AL,$B1236)</f>
        <v>0</v>
      </c>
      <c r="F1236" s="31">
        <f>COUNTIFS(Events!$K:$K,N1236,Events!$AL:$AL,$B1236)</f>
        <v>5</v>
      </c>
      <c r="G1236" s="31">
        <f>COUNTIFS(Events!$K:$K,O1236,Events!$AL:$AL,$B1236)</f>
        <v>2</v>
      </c>
      <c r="H1236" s="13">
        <f t="shared" si="85"/>
        <v>67</v>
      </c>
      <c r="K1236" s="25" t="s">
        <v>4443</v>
      </c>
      <c r="L1236" s="25" t="s">
        <v>4447</v>
      </c>
      <c r="M1236" s="25" t="s">
        <v>4444</v>
      </c>
      <c r="N1236" s="25" t="s">
        <v>4446</v>
      </c>
      <c r="O1236" s="25" t="s">
        <v>4445</v>
      </c>
    </row>
    <row r="1237" spans="1:15" ht="33.75" customHeight="1" x14ac:dyDescent="0.3">
      <c r="A1237" s="24"/>
      <c r="B1237" s="38" t="s">
        <v>4697</v>
      </c>
      <c r="C1237" s="31">
        <f>COUNTIFS(Events!$K:$K,K1237,Events!$AL:$AL,$B1237)</f>
        <v>135</v>
      </c>
      <c r="D1237" s="31">
        <f>COUNTIFS(Events!$K:$K,L1237,Events!$AL:$AL,$B1237)</f>
        <v>105</v>
      </c>
      <c r="E1237" s="31">
        <f>COUNTIFS(Events!$K:$K,M1237,Events!$AL:$AL,$B1237)</f>
        <v>20</v>
      </c>
      <c r="F1237" s="31">
        <f>COUNTIFS(Events!$K:$K,N1237,Events!$AL:$AL,$B1237)</f>
        <v>42</v>
      </c>
      <c r="G1237" s="31">
        <f>COUNTIFS(Events!$K:$K,O1237,Events!$AL:$AL,$B1237)</f>
        <v>5</v>
      </c>
      <c r="H1237" s="13">
        <f t="shared" si="85"/>
        <v>307</v>
      </c>
      <c r="K1237" s="25" t="s">
        <v>4443</v>
      </c>
      <c r="L1237" s="25" t="s">
        <v>4447</v>
      </c>
      <c r="M1237" s="25" t="s">
        <v>4444</v>
      </c>
      <c r="N1237" s="25" t="s">
        <v>4446</v>
      </c>
      <c r="O1237" s="25" t="s">
        <v>4445</v>
      </c>
    </row>
    <row r="1238" spans="1:15" ht="33.75" customHeight="1" x14ac:dyDescent="0.3">
      <c r="A1238" s="24"/>
      <c r="B1238" s="38" t="s">
        <v>4694</v>
      </c>
      <c r="C1238" s="31">
        <f>COUNTIFS(Events!$K:$K,K1238,Events!$AL:$AL,$B1238)</f>
        <v>1</v>
      </c>
      <c r="D1238" s="31">
        <f>COUNTIFS(Events!$K:$K,L1238,Events!$AL:$AL,$B1238)</f>
        <v>14</v>
      </c>
      <c r="E1238" s="31">
        <f>COUNTIFS(Events!$K:$K,M1238,Events!$AL:$AL,$B1238)</f>
        <v>1</v>
      </c>
      <c r="F1238" s="31">
        <f>COUNTIFS(Events!$K:$K,N1238,Events!$AL:$AL,$B1238)</f>
        <v>4</v>
      </c>
      <c r="G1238" s="31">
        <f>COUNTIFS(Events!$K:$K,O1238,Events!$AL:$AL,$B1238)</f>
        <v>0</v>
      </c>
      <c r="H1238" s="13">
        <f t="shared" si="85"/>
        <v>20</v>
      </c>
      <c r="K1238" s="25" t="s">
        <v>4443</v>
      </c>
      <c r="L1238" s="25" t="s">
        <v>4447</v>
      </c>
      <c r="M1238" s="25" t="s">
        <v>4444</v>
      </c>
      <c r="N1238" s="25" t="s">
        <v>4446</v>
      </c>
      <c r="O1238" s="25" t="s">
        <v>4445</v>
      </c>
    </row>
    <row r="1239" spans="1:15" ht="33.75" customHeight="1" x14ac:dyDescent="0.3">
      <c r="A1239" s="24"/>
      <c r="B1239" s="38" t="s">
        <v>4693</v>
      </c>
      <c r="C1239" s="31">
        <f>COUNTIFS(Events!$K:$K,K1239,Events!$AL:$AL,$B1239)</f>
        <v>2</v>
      </c>
      <c r="D1239" s="31">
        <f>COUNTIFS(Events!$K:$K,L1239,Events!$AL:$AL,$B1239)</f>
        <v>9</v>
      </c>
      <c r="E1239" s="31">
        <f>COUNTIFS(Events!$K:$K,M1239,Events!$AL:$AL,$B1239)</f>
        <v>1</v>
      </c>
      <c r="F1239" s="31">
        <f>COUNTIFS(Events!$K:$K,N1239,Events!$AL:$AL,$B1239)</f>
        <v>2</v>
      </c>
      <c r="G1239" s="31">
        <f>COUNTIFS(Events!$K:$K,O1239,Events!$AL:$AL,$B1239)</f>
        <v>0</v>
      </c>
      <c r="H1239" s="13">
        <f t="shared" si="85"/>
        <v>14</v>
      </c>
      <c r="K1239" s="25" t="s">
        <v>4443</v>
      </c>
      <c r="L1239" s="25" t="s">
        <v>4447</v>
      </c>
      <c r="M1239" s="25" t="s">
        <v>4444</v>
      </c>
      <c r="N1239" s="25" t="s">
        <v>4446</v>
      </c>
      <c r="O1239" s="25" t="s">
        <v>4445</v>
      </c>
    </row>
    <row r="1240" spans="1:15" ht="33.75" customHeight="1" x14ac:dyDescent="0.3">
      <c r="A1240" s="24"/>
      <c r="B1240" s="38" t="s">
        <v>4689</v>
      </c>
      <c r="C1240" s="31">
        <f>COUNTIFS(Events!$K:$K,K1240,Events!$AL:$AL,$B1240)</f>
        <v>2</v>
      </c>
      <c r="D1240" s="31">
        <f>COUNTIFS(Events!$K:$K,L1240,Events!$AL:$AL,$B1240)</f>
        <v>3</v>
      </c>
      <c r="E1240" s="31">
        <f>COUNTIFS(Events!$K:$K,M1240,Events!$AL:$AL,$B1240)</f>
        <v>0</v>
      </c>
      <c r="F1240" s="31">
        <f>COUNTIFS(Events!$K:$K,N1240,Events!$AL:$AL,$B1240)</f>
        <v>1</v>
      </c>
      <c r="G1240" s="31">
        <f>COUNTIFS(Events!$K:$K,O1240,Events!$AL:$AL,$B1240)</f>
        <v>0</v>
      </c>
      <c r="H1240" s="13">
        <f t="shared" si="85"/>
        <v>6</v>
      </c>
      <c r="K1240" s="25" t="s">
        <v>4443</v>
      </c>
      <c r="L1240" s="25" t="s">
        <v>4447</v>
      </c>
      <c r="M1240" s="25" t="s">
        <v>4444</v>
      </c>
      <c r="N1240" s="25" t="s">
        <v>4446</v>
      </c>
      <c r="O1240" s="25" t="s">
        <v>4445</v>
      </c>
    </row>
    <row r="1241" spans="1:15" ht="33.75" customHeight="1" x14ac:dyDescent="0.3">
      <c r="A1241" s="24"/>
      <c r="B1241" s="38" t="s">
        <v>4688</v>
      </c>
      <c r="C1241" s="31">
        <f>COUNTIFS(Events!$K:$K,K1241,Events!$AL:$AL,$B1241)</f>
        <v>65</v>
      </c>
      <c r="D1241" s="31">
        <f>COUNTIFS(Events!$K:$K,L1241,Events!$AL:$AL,$B1241)</f>
        <v>77</v>
      </c>
      <c r="E1241" s="31">
        <f>COUNTIFS(Events!$K:$K,M1241,Events!$AL:$AL,$B1241)</f>
        <v>5</v>
      </c>
      <c r="F1241" s="31">
        <f>COUNTIFS(Events!$K:$K,N1241,Events!$AL:$AL,$B1241)</f>
        <v>19</v>
      </c>
      <c r="G1241" s="31">
        <f>COUNTIFS(Events!$K:$K,O1241,Events!$AL:$AL,$B1241)</f>
        <v>4</v>
      </c>
      <c r="H1241" s="13">
        <f t="shared" si="85"/>
        <v>170</v>
      </c>
      <c r="K1241" s="25" t="s">
        <v>4443</v>
      </c>
      <c r="L1241" s="25" t="s">
        <v>4447</v>
      </c>
      <c r="M1241" s="25" t="s">
        <v>4444</v>
      </c>
      <c r="N1241" s="25" t="s">
        <v>4446</v>
      </c>
      <c r="O1241" s="25" t="s">
        <v>4445</v>
      </c>
    </row>
    <row r="1242" spans="1:15" ht="33.75" customHeight="1" x14ac:dyDescent="0.3">
      <c r="A1242" s="24"/>
      <c r="B1242" s="38" t="s">
        <v>4695</v>
      </c>
      <c r="C1242" s="31">
        <f>COUNTIFS(Events!$K:$K,K1242,Events!$AL:$AL,$B1242)</f>
        <v>2</v>
      </c>
      <c r="D1242" s="31">
        <f>COUNTIFS(Events!$K:$K,L1242,Events!$AL:$AL,$B1242)</f>
        <v>2</v>
      </c>
      <c r="E1242" s="31">
        <f>COUNTIFS(Events!$K:$K,M1242,Events!$AL:$AL,$B1242)</f>
        <v>1</v>
      </c>
      <c r="F1242" s="31">
        <f>COUNTIFS(Events!$K:$K,N1242,Events!$AL:$AL,$B1242)</f>
        <v>0</v>
      </c>
      <c r="G1242" s="31">
        <f>COUNTIFS(Events!$K:$K,O1242,Events!$AL:$AL,$B1242)</f>
        <v>1</v>
      </c>
      <c r="H1242" s="13">
        <f t="shared" si="85"/>
        <v>6</v>
      </c>
      <c r="K1242" s="25" t="s">
        <v>4443</v>
      </c>
      <c r="L1242" s="25" t="s">
        <v>4447</v>
      </c>
      <c r="M1242" s="25" t="s">
        <v>4444</v>
      </c>
      <c r="N1242" s="25" t="s">
        <v>4446</v>
      </c>
      <c r="O1242" s="25" t="s">
        <v>4445</v>
      </c>
    </row>
    <row r="1243" spans="1:15" ht="33.75" customHeight="1" thickBot="1" x14ac:dyDescent="0.35">
      <c r="A1243" s="24"/>
      <c r="B1243" s="38" t="s">
        <v>4467</v>
      </c>
      <c r="C1243" s="31">
        <f>COUNTIFS(Events!$K:$K,K1243,Events!$AL:$AL,$B1243)</f>
        <v>31</v>
      </c>
      <c r="D1243" s="31">
        <f>COUNTIFS(Events!$K:$K,L1243,Events!$AL:$AL,$B1243)</f>
        <v>30</v>
      </c>
      <c r="E1243" s="31">
        <f>COUNTIFS(Events!$K:$K,M1243,Events!$AL:$AL,$B1243)</f>
        <v>2</v>
      </c>
      <c r="F1243" s="31">
        <f>COUNTIFS(Events!$K:$K,N1243,Events!$AL:$AL,$B1243)</f>
        <v>10</v>
      </c>
      <c r="G1243" s="31">
        <f>COUNTIFS(Events!$K:$K,O1243,Events!$AL:$AL,$B1243)</f>
        <v>2</v>
      </c>
      <c r="H1243" s="13">
        <f t="shared" si="85"/>
        <v>75</v>
      </c>
      <c r="K1243" s="25" t="s">
        <v>4443</v>
      </c>
      <c r="L1243" s="25" t="s">
        <v>4447</v>
      </c>
      <c r="M1243" s="25" t="s">
        <v>4444</v>
      </c>
      <c r="N1243" s="25" t="s">
        <v>4446</v>
      </c>
      <c r="O1243" s="25" t="s">
        <v>4445</v>
      </c>
    </row>
    <row r="1244" spans="1:15" ht="33.75" customHeight="1" thickBot="1" x14ac:dyDescent="0.35">
      <c r="A1244" s="24"/>
      <c r="B1244" s="9" t="s">
        <v>5706</v>
      </c>
      <c r="C1244" s="32">
        <f t="shared" ref="C1244:H1244" si="86">SUM(C1233:C1243)</f>
        <v>390</v>
      </c>
      <c r="D1244" s="19">
        <f t="shared" si="86"/>
        <v>400</v>
      </c>
      <c r="E1244" s="19">
        <f t="shared" si="86"/>
        <v>43</v>
      </c>
      <c r="F1244" s="19">
        <f t="shared" si="86"/>
        <v>118</v>
      </c>
      <c r="G1244" s="19">
        <f t="shared" si="86"/>
        <v>17</v>
      </c>
      <c r="H1244" s="22">
        <f t="shared" si="86"/>
        <v>968</v>
      </c>
    </row>
    <row r="1245" spans="1:15" ht="53.25" customHeight="1" thickBot="1" x14ac:dyDescent="0.35">
      <c r="A1245" s="24"/>
      <c r="B1245" s="82" t="s">
        <v>5707</v>
      </c>
      <c r="C1245" s="83"/>
      <c r="D1245" s="83"/>
      <c r="E1245" s="83"/>
      <c r="F1245" s="83"/>
      <c r="G1245" s="83"/>
      <c r="H1245" s="84"/>
    </row>
    <row r="1246" spans="1:15" ht="17.399999999999999" x14ac:dyDescent="0.3">
      <c r="A1246" s="24"/>
    </row>
    <row r="1247" spans="1:15" ht="18" thickBot="1" x14ac:dyDescent="0.35">
      <c r="A1247" s="24"/>
    </row>
    <row r="1248" spans="1:15" ht="40.5" customHeight="1" thickBot="1" x14ac:dyDescent="0.35">
      <c r="A1248" s="24"/>
      <c r="B1248" s="88" t="s">
        <v>5829</v>
      </c>
      <c r="C1248" s="89"/>
      <c r="D1248" s="89"/>
      <c r="E1248" s="89"/>
      <c r="F1248" s="89"/>
      <c r="G1248" s="89"/>
      <c r="H1248" s="90"/>
    </row>
    <row r="1249" spans="1:15" ht="46.5" customHeight="1" thickBot="1" x14ac:dyDescent="0.35">
      <c r="A1249" s="24"/>
      <c r="B1249" s="85" t="s">
        <v>5764</v>
      </c>
      <c r="C1249" s="86"/>
      <c r="D1249" s="86"/>
      <c r="E1249" s="86"/>
      <c r="F1249" s="86"/>
      <c r="G1249" s="86"/>
      <c r="H1249" s="87"/>
    </row>
    <row r="1250" spans="1:15" ht="46.5" customHeight="1" thickBot="1" x14ac:dyDescent="0.35">
      <c r="A1250" s="24"/>
      <c r="B1250" s="3"/>
      <c r="C1250" s="41" t="s">
        <v>4443</v>
      </c>
      <c r="D1250" s="34" t="s">
        <v>4447</v>
      </c>
      <c r="E1250" s="34" t="s">
        <v>4444</v>
      </c>
      <c r="F1250" s="34" t="s">
        <v>4446</v>
      </c>
      <c r="G1250" s="34" t="s">
        <v>4445</v>
      </c>
      <c r="H1250" s="9" t="s">
        <v>5706</v>
      </c>
    </row>
    <row r="1251" spans="1:15" ht="33.75" customHeight="1" x14ac:dyDescent="0.3">
      <c r="A1251" s="24"/>
      <c r="B1251" s="42" t="s">
        <v>69</v>
      </c>
      <c r="C1251" s="31">
        <f>COUNTIFS(Events!$K:$K,K1251,Events!$AE:$AE,$B1251)</f>
        <v>0</v>
      </c>
      <c r="D1251" s="31">
        <f>COUNTIFS(Events!$K:$K,L1251,Events!$AE:$AE,$B1251)</f>
        <v>0</v>
      </c>
      <c r="E1251" s="31">
        <f>COUNTIFS(Events!$K:$K,M1251,Events!$AE:$AE,$B1251)</f>
        <v>0</v>
      </c>
      <c r="F1251" s="31">
        <f>COUNTIFS(Events!$K:$K,N1251,Events!$AE:$AE,$B1251)</f>
        <v>0</v>
      </c>
      <c r="G1251" s="31">
        <f>COUNTIFS(Events!$K:$K,O1251,Events!$AE:$AE,$B1251)</f>
        <v>0</v>
      </c>
      <c r="H1251" s="13">
        <f>SUM(C1251:G1251)</f>
        <v>0</v>
      </c>
      <c r="K1251" s="25" t="s">
        <v>4443</v>
      </c>
      <c r="L1251" s="25" t="s">
        <v>4447</v>
      </c>
      <c r="M1251" s="25" t="s">
        <v>4444</v>
      </c>
      <c r="N1251" s="25" t="s">
        <v>4446</v>
      </c>
      <c r="O1251" s="25" t="s">
        <v>4445</v>
      </c>
    </row>
    <row r="1252" spans="1:15" ht="33.75" customHeight="1" x14ac:dyDescent="0.3">
      <c r="A1252" s="24"/>
      <c r="B1252" s="38" t="s">
        <v>4453</v>
      </c>
      <c r="C1252" s="31">
        <f>COUNTIFS(Events!$K:$K,K1252,Events!$AE:$AE,$B1252)</f>
        <v>0</v>
      </c>
      <c r="D1252" s="31">
        <f>COUNTIFS(Events!$K:$K,L1252,Events!$AE:$AE,$B1252)</f>
        <v>0</v>
      </c>
      <c r="E1252" s="31">
        <f>COUNTIFS(Events!$K:$K,M1252,Events!$AE:$AE,$B1252)</f>
        <v>1</v>
      </c>
      <c r="F1252" s="31">
        <f>COUNTIFS(Events!$K:$K,N1252,Events!$AE:$AE,$B1252)</f>
        <v>0</v>
      </c>
      <c r="G1252" s="31">
        <f>COUNTIFS(Events!$K:$K,O1252,Events!$AE:$AE,$B1252)</f>
        <v>0</v>
      </c>
      <c r="H1252" s="13">
        <f t="shared" ref="H1252:H1257" si="87">SUM(C1252:G1252)</f>
        <v>1</v>
      </c>
      <c r="K1252" s="25" t="s">
        <v>4443</v>
      </c>
      <c r="L1252" s="25" t="s">
        <v>4447</v>
      </c>
      <c r="M1252" s="25" t="s">
        <v>4444</v>
      </c>
      <c r="N1252" s="25" t="s">
        <v>4446</v>
      </c>
      <c r="O1252" s="25" t="s">
        <v>4445</v>
      </c>
    </row>
    <row r="1253" spans="1:15" ht="33.75" customHeight="1" x14ac:dyDescent="0.3">
      <c r="A1253" s="24"/>
      <c r="B1253" s="38" t="s">
        <v>4454</v>
      </c>
      <c r="C1253" s="31">
        <f>COUNTIFS(Events!$K:$K,K1253,Events!$AE:$AE,$B1253)</f>
        <v>21</v>
      </c>
      <c r="D1253" s="31">
        <f>COUNTIFS(Events!$K:$K,L1253,Events!$AE:$AE,$B1253)</f>
        <v>29</v>
      </c>
      <c r="E1253" s="31">
        <f>COUNTIFS(Events!$K:$K,M1253,Events!$AE:$AE,$B1253)</f>
        <v>2</v>
      </c>
      <c r="F1253" s="31">
        <f>COUNTIFS(Events!$K:$K,N1253,Events!$AE:$AE,$B1253)</f>
        <v>1</v>
      </c>
      <c r="G1253" s="31">
        <f>COUNTIFS(Events!$K:$K,O1253,Events!$AE:$AE,$B1253)</f>
        <v>1</v>
      </c>
      <c r="H1253" s="13">
        <f t="shared" si="87"/>
        <v>54</v>
      </c>
      <c r="K1253" s="25" t="s">
        <v>4443</v>
      </c>
      <c r="L1253" s="25" t="s">
        <v>4447</v>
      </c>
      <c r="M1253" s="25" t="s">
        <v>4444</v>
      </c>
      <c r="N1253" s="25" t="s">
        <v>4446</v>
      </c>
      <c r="O1253" s="25" t="s">
        <v>4445</v>
      </c>
    </row>
    <row r="1254" spans="1:15" ht="33.75" customHeight="1" x14ac:dyDescent="0.3">
      <c r="A1254" s="24"/>
      <c r="B1254" s="38" t="s">
        <v>4452</v>
      </c>
      <c r="C1254" s="31">
        <f>COUNTIFS(Events!$K:$K,K1254,Events!$AE:$AE,$B1254)</f>
        <v>90</v>
      </c>
      <c r="D1254" s="31">
        <f>COUNTIFS(Events!$K:$K,L1254,Events!$AE:$AE,$B1254)</f>
        <v>84</v>
      </c>
      <c r="E1254" s="31">
        <f>COUNTIFS(Events!$K:$K,M1254,Events!$AE:$AE,$B1254)</f>
        <v>8</v>
      </c>
      <c r="F1254" s="31">
        <f>COUNTIFS(Events!$K:$K,N1254,Events!$AE:$AE,$B1254)</f>
        <v>28</v>
      </c>
      <c r="G1254" s="31">
        <f>COUNTIFS(Events!$K:$K,O1254,Events!$AE:$AE,$B1254)</f>
        <v>5</v>
      </c>
      <c r="H1254" s="13">
        <f t="shared" si="87"/>
        <v>215</v>
      </c>
      <c r="K1254" s="25" t="s">
        <v>4443</v>
      </c>
      <c r="L1254" s="25" t="s">
        <v>4447</v>
      </c>
      <c r="M1254" s="25" t="s">
        <v>4444</v>
      </c>
      <c r="N1254" s="25" t="s">
        <v>4446</v>
      </c>
      <c r="O1254" s="25" t="s">
        <v>4445</v>
      </c>
    </row>
    <row r="1255" spans="1:15" ht="33.75" customHeight="1" x14ac:dyDescent="0.3">
      <c r="A1255" s="24"/>
      <c r="B1255" s="38" t="s">
        <v>4450</v>
      </c>
      <c r="C1255" s="31">
        <f>COUNTIFS(Events!$K:$K,K1255,Events!$AE:$AE,$B1255)</f>
        <v>0</v>
      </c>
      <c r="D1255" s="31">
        <f>COUNTIFS(Events!$K:$K,L1255,Events!$AE:$AE,$B1255)</f>
        <v>6</v>
      </c>
      <c r="E1255" s="31">
        <f>COUNTIFS(Events!$K:$K,M1255,Events!$AE:$AE,$B1255)</f>
        <v>2</v>
      </c>
      <c r="F1255" s="31">
        <f>COUNTIFS(Events!$K:$K,N1255,Events!$AE:$AE,$B1255)</f>
        <v>2</v>
      </c>
      <c r="G1255" s="31">
        <f>COUNTIFS(Events!$K:$K,O1255,Events!$AE:$AE,$B1255)</f>
        <v>0</v>
      </c>
      <c r="H1255" s="13">
        <f t="shared" si="87"/>
        <v>10</v>
      </c>
      <c r="K1255" s="25" t="s">
        <v>4443</v>
      </c>
      <c r="L1255" s="25" t="s">
        <v>4447</v>
      </c>
      <c r="M1255" s="25" t="s">
        <v>4444</v>
      </c>
      <c r="N1255" s="25" t="s">
        <v>4446</v>
      </c>
      <c r="O1255" s="25" t="s">
        <v>4445</v>
      </c>
    </row>
    <row r="1256" spans="1:15" ht="33.75" customHeight="1" x14ac:dyDescent="0.3">
      <c r="A1256" s="24"/>
      <c r="B1256" s="38" t="s">
        <v>4451</v>
      </c>
      <c r="C1256" s="31">
        <f>COUNTIFS(Events!$K:$K,K1256,Events!$AE:$AE,$B1256)</f>
        <v>233</v>
      </c>
      <c r="D1256" s="31">
        <f>COUNTIFS(Events!$K:$K,L1256,Events!$AE:$AE,$B1256)</f>
        <v>256</v>
      </c>
      <c r="E1256" s="31">
        <f>COUNTIFS(Events!$K:$K,M1256,Events!$AE:$AE,$B1256)</f>
        <v>27</v>
      </c>
      <c r="F1256" s="31">
        <f>COUNTIFS(Events!$K:$K,N1256,Events!$AE:$AE,$B1256)</f>
        <v>75</v>
      </c>
      <c r="G1256" s="31">
        <f>COUNTIFS(Events!$K:$K,O1256,Events!$AE:$AE,$B1256)</f>
        <v>11</v>
      </c>
      <c r="H1256" s="13">
        <f t="shared" si="87"/>
        <v>602</v>
      </c>
      <c r="K1256" s="25" t="s">
        <v>4443</v>
      </c>
      <c r="L1256" s="25" t="s">
        <v>4447</v>
      </c>
      <c r="M1256" s="25" t="s">
        <v>4444</v>
      </c>
      <c r="N1256" s="25" t="s">
        <v>4446</v>
      </c>
      <c r="O1256" s="25" t="s">
        <v>4445</v>
      </c>
    </row>
    <row r="1257" spans="1:15" ht="33.75" customHeight="1" thickBot="1" x14ac:dyDescent="0.35">
      <c r="A1257" s="24"/>
      <c r="B1257" s="38" t="s">
        <v>4455</v>
      </c>
      <c r="C1257" s="31">
        <f>COUNTIFS(Events!$K:$K,K1257,Events!$AE:$AE,$B1257)</f>
        <v>46</v>
      </c>
      <c r="D1257" s="31">
        <f>COUNTIFS(Events!$K:$K,L1257,Events!$AE:$AE,$B1257)</f>
        <v>25</v>
      </c>
      <c r="E1257" s="31">
        <f>COUNTIFS(Events!$K:$K,M1257,Events!$AE:$AE,$B1257)</f>
        <v>3</v>
      </c>
      <c r="F1257" s="31">
        <f>COUNTIFS(Events!$K:$K,N1257,Events!$AE:$AE,$B1257)</f>
        <v>12</v>
      </c>
      <c r="G1257" s="31">
        <f>COUNTIFS(Events!$K:$K,O1257,Events!$AE:$AE,$B1257)</f>
        <v>0</v>
      </c>
      <c r="H1257" s="13">
        <f t="shared" si="87"/>
        <v>86</v>
      </c>
      <c r="K1257" s="25" t="s">
        <v>4443</v>
      </c>
      <c r="L1257" s="25" t="s">
        <v>4447</v>
      </c>
      <c r="M1257" s="25" t="s">
        <v>4444</v>
      </c>
      <c r="N1257" s="25" t="s">
        <v>4446</v>
      </c>
      <c r="O1257" s="25" t="s">
        <v>4445</v>
      </c>
    </row>
    <row r="1258" spans="1:15" ht="33.75" customHeight="1" thickBot="1" x14ac:dyDescent="0.35">
      <c r="A1258" s="24"/>
      <c r="B1258" s="9" t="s">
        <v>5706</v>
      </c>
      <c r="C1258" s="32">
        <f t="shared" ref="C1258:H1258" si="88">SUM(C1251:C1257)</f>
        <v>390</v>
      </c>
      <c r="D1258" s="19">
        <f t="shared" si="88"/>
        <v>400</v>
      </c>
      <c r="E1258" s="19">
        <f t="shared" si="88"/>
        <v>43</v>
      </c>
      <c r="F1258" s="19">
        <f t="shared" si="88"/>
        <v>118</v>
      </c>
      <c r="G1258" s="19">
        <f t="shared" si="88"/>
        <v>17</v>
      </c>
      <c r="H1258" s="22">
        <f t="shared" si="88"/>
        <v>968</v>
      </c>
    </row>
    <row r="1259" spans="1:15" ht="53.25" customHeight="1" thickBot="1" x14ac:dyDescent="0.35">
      <c r="A1259" s="24"/>
      <c r="B1259" s="82" t="s">
        <v>5707</v>
      </c>
      <c r="C1259" s="83"/>
      <c r="D1259" s="83"/>
      <c r="E1259" s="83"/>
      <c r="F1259" s="83"/>
      <c r="G1259" s="83"/>
      <c r="H1259" s="84"/>
    </row>
    <row r="1260" spans="1:15" ht="17.399999999999999" x14ac:dyDescent="0.3">
      <c r="A1260" s="24"/>
    </row>
    <row r="1261" spans="1:15" ht="18" thickBot="1" x14ac:dyDescent="0.35">
      <c r="A1261" s="24"/>
    </row>
    <row r="1262" spans="1:15" ht="40.5" customHeight="1" thickBot="1" x14ac:dyDescent="0.35">
      <c r="A1262" s="24"/>
      <c r="B1262" s="88" t="s">
        <v>5829</v>
      </c>
      <c r="C1262" s="89"/>
      <c r="D1262" s="89"/>
      <c r="E1262" s="89"/>
      <c r="F1262" s="89"/>
      <c r="G1262" s="89"/>
      <c r="H1262" s="90"/>
    </row>
    <row r="1263" spans="1:15" ht="46.5" customHeight="1" thickBot="1" x14ac:dyDescent="0.35">
      <c r="A1263" s="24"/>
      <c r="B1263" s="85" t="s">
        <v>5765</v>
      </c>
      <c r="C1263" s="86"/>
      <c r="D1263" s="86"/>
      <c r="E1263" s="86"/>
      <c r="F1263" s="86"/>
      <c r="G1263" s="86"/>
      <c r="H1263" s="87"/>
    </row>
    <row r="1264" spans="1:15" ht="46.5" customHeight="1" thickBot="1" x14ac:dyDescent="0.35">
      <c r="A1264" s="24"/>
      <c r="B1264" s="3"/>
      <c r="C1264" s="41" t="s">
        <v>4443</v>
      </c>
      <c r="D1264" s="34" t="s">
        <v>4447</v>
      </c>
      <c r="E1264" s="34" t="s">
        <v>4444</v>
      </c>
      <c r="F1264" s="34" t="s">
        <v>4446</v>
      </c>
      <c r="G1264" s="34" t="s">
        <v>4445</v>
      </c>
      <c r="H1264" s="9" t="s">
        <v>5706</v>
      </c>
    </row>
    <row r="1265" spans="1:15" ht="33.75" customHeight="1" x14ac:dyDescent="0.3">
      <c r="A1265" s="24"/>
      <c r="B1265" s="42" t="s">
        <v>4507</v>
      </c>
      <c r="C1265" s="31">
        <f>COUNTIFS(Events!$K:$K,K1265,Events!$R:$R,$B1265)</f>
        <v>7</v>
      </c>
      <c r="D1265" s="31">
        <f>COUNTIFS(Events!$K:$K,L1265,Events!$R:$R,$B1265)</f>
        <v>25</v>
      </c>
      <c r="E1265" s="31">
        <f>COUNTIFS(Events!$K:$K,M1265,Events!$R:$R,$B1265)</f>
        <v>1</v>
      </c>
      <c r="F1265" s="31">
        <f>COUNTIFS(Events!$K:$K,N1265,Events!$R:$R,$B1265)</f>
        <v>3</v>
      </c>
      <c r="G1265" s="31">
        <f>COUNTIFS(Events!$K:$K,O1265,Events!$R:$R,$B1265)</f>
        <v>0</v>
      </c>
      <c r="H1265" s="13">
        <f>SUM(C1265:G1265)</f>
        <v>36</v>
      </c>
      <c r="K1265" s="25" t="s">
        <v>4443</v>
      </c>
      <c r="L1265" s="25" t="s">
        <v>4447</v>
      </c>
      <c r="M1265" s="25" t="s">
        <v>4444</v>
      </c>
      <c r="N1265" s="25" t="s">
        <v>4446</v>
      </c>
      <c r="O1265" s="25" t="s">
        <v>4445</v>
      </c>
    </row>
    <row r="1266" spans="1:15" ht="33.75" customHeight="1" x14ac:dyDescent="0.3">
      <c r="A1266" s="24"/>
      <c r="B1266" s="38" t="s">
        <v>4509</v>
      </c>
      <c r="C1266" s="31">
        <f>COUNTIFS(Events!$K:$K,K1266,Events!$R:$R,$B1266)</f>
        <v>60</v>
      </c>
      <c r="D1266" s="31">
        <f>COUNTIFS(Events!$K:$K,L1266,Events!$R:$R,$B1266)</f>
        <v>53</v>
      </c>
      <c r="E1266" s="31">
        <f>COUNTIFS(Events!$K:$K,M1266,Events!$R:$R,$B1266)</f>
        <v>7</v>
      </c>
      <c r="F1266" s="31">
        <f>COUNTIFS(Events!$K:$K,N1266,Events!$R:$R,$B1266)</f>
        <v>19</v>
      </c>
      <c r="G1266" s="31">
        <f>COUNTIFS(Events!$K:$K,O1266,Events!$R:$R,$B1266)</f>
        <v>3</v>
      </c>
      <c r="H1266" s="13">
        <f t="shared" ref="H1266:H1275" si="89">SUM(C1266:G1266)</f>
        <v>142</v>
      </c>
      <c r="K1266" s="25" t="s">
        <v>4443</v>
      </c>
      <c r="L1266" s="25" t="s">
        <v>4447</v>
      </c>
      <c r="M1266" s="25" t="s">
        <v>4444</v>
      </c>
      <c r="N1266" s="25" t="s">
        <v>4446</v>
      </c>
      <c r="O1266" s="25" t="s">
        <v>4445</v>
      </c>
    </row>
    <row r="1267" spans="1:15" ht="33.75" customHeight="1" x14ac:dyDescent="0.3">
      <c r="A1267" s="24"/>
      <c r="B1267" s="38" t="s">
        <v>4516</v>
      </c>
      <c r="C1267" s="31">
        <f>COUNTIFS(Events!$K:$K,K1267,Events!$R:$R,$B1267)</f>
        <v>1</v>
      </c>
      <c r="D1267" s="31">
        <f>COUNTIFS(Events!$K:$K,L1267,Events!$R:$R,$B1267)</f>
        <v>0</v>
      </c>
      <c r="E1267" s="31">
        <f>COUNTIFS(Events!$K:$K,M1267,Events!$R:$R,$B1267)</f>
        <v>0</v>
      </c>
      <c r="F1267" s="31">
        <f>COUNTIFS(Events!$K:$K,N1267,Events!$R:$R,$B1267)</f>
        <v>0</v>
      </c>
      <c r="G1267" s="31">
        <f>COUNTIFS(Events!$K:$K,O1267,Events!$R:$R,$B1267)</f>
        <v>0</v>
      </c>
      <c r="H1267" s="13">
        <f t="shared" si="89"/>
        <v>1</v>
      </c>
      <c r="K1267" s="25" t="s">
        <v>4443</v>
      </c>
      <c r="L1267" s="25" t="s">
        <v>4447</v>
      </c>
      <c r="M1267" s="25" t="s">
        <v>4444</v>
      </c>
      <c r="N1267" s="25" t="s">
        <v>4446</v>
      </c>
      <c r="O1267" s="25" t="s">
        <v>4445</v>
      </c>
    </row>
    <row r="1268" spans="1:15" ht="33.75" customHeight="1" x14ac:dyDescent="0.3">
      <c r="A1268" s="24"/>
      <c r="B1268" s="38" t="s">
        <v>4510</v>
      </c>
      <c r="C1268" s="31">
        <f>COUNTIFS(Events!$K:$K,K1268,Events!$R:$R,$B1268)</f>
        <v>50</v>
      </c>
      <c r="D1268" s="31">
        <f>COUNTIFS(Events!$K:$K,L1268,Events!$R:$R,$B1268)</f>
        <v>43</v>
      </c>
      <c r="E1268" s="31">
        <f>COUNTIFS(Events!$K:$K,M1268,Events!$R:$R,$B1268)</f>
        <v>1</v>
      </c>
      <c r="F1268" s="31">
        <f>COUNTIFS(Events!$K:$K,N1268,Events!$R:$R,$B1268)</f>
        <v>9</v>
      </c>
      <c r="G1268" s="31">
        <f>COUNTIFS(Events!$K:$K,O1268,Events!$R:$R,$B1268)</f>
        <v>1</v>
      </c>
      <c r="H1268" s="13">
        <f t="shared" si="89"/>
        <v>104</v>
      </c>
      <c r="K1268" s="25" t="s">
        <v>4443</v>
      </c>
      <c r="L1268" s="25" t="s">
        <v>4447</v>
      </c>
      <c r="M1268" s="25" t="s">
        <v>4444</v>
      </c>
      <c r="N1268" s="25" t="s">
        <v>4446</v>
      </c>
      <c r="O1268" s="25" t="s">
        <v>4445</v>
      </c>
    </row>
    <row r="1269" spans="1:15" ht="33.75" customHeight="1" x14ac:dyDescent="0.3">
      <c r="A1269" s="24"/>
      <c r="B1269" s="38" t="s">
        <v>4511</v>
      </c>
      <c r="C1269" s="31">
        <f>COUNTIFS(Events!$K:$K,K1269,Events!$R:$R,$B1269)</f>
        <v>12</v>
      </c>
      <c r="D1269" s="31">
        <f>COUNTIFS(Events!$K:$K,L1269,Events!$R:$R,$B1269)</f>
        <v>33</v>
      </c>
      <c r="E1269" s="31">
        <f>COUNTIFS(Events!$K:$K,M1269,Events!$R:$R,$B1269)</f>
        <v>5</v>
      </c>
      <c r="F1269" s="31">
        <f>COUNTIFS(Events!$K:$K,N1269,Events!$R:$R,$B1269)</f>
        <v>11</v>
      </c>
      <c r="G1269" s="31">
        <f>COUNTIFS(Events!$K:$K,O1269,Events!$R:$R,$B1269)</f>
        <v>2</v>
      </c>
      <c r="H1269" s="13">
        <f t="shared" si="89"/>
        <v>63</v>
      </c>
      <c r="K1269" s="25" t="s">
        <v>4443</v>
      </c>
      <c r="L1269" s="25" t="s">
        <v>4447</v>
      </c>
      <c r="M1269" s="25" t="s">
        <v>4444</v>
      </c>
      <c r="N1269" s="25" t="s">
        <v>4446</v>
      </c>
      <c r="O1269" s="25" t="s">
        <v>4445</v>
      </c>
    </row>
    <row r="1270" spans="1:15" ht="33.75" customHeight="1" x14ac:dyDescent="0.3">
      <c r="A1270" s="24"/>
      <c r="B1270" s="38" t="s">
        <v>4508</v>
      </c>
      <c r="C1270" s="31">
        <f>COUNTIFS(Events!$K:$K,K1270,Events!$R:$R,$B1270)</f>
        <v>26</v>
      </c>
      <c r="D1270" s="31">
        <f>COUNTIFS(Events!$K:$K,L1270,Events!$R:$R,$B1270)</f>
        <v>19</v>
      </c>
      <c r="E1270" s="31">
        <f>COUNTIFS(Events!$K:$K,M1270,Events!$R:$R,$B1270)</f>
        <v>3</v>
      </c>
      <c r="F1270" s="31">
        <f>COUNTIFS(Events!$K:$K,N1270,Events!$R:$R,$B1270)</f>
        <v>11</v>
      </c>
      <c r="G1270" s="31">
        <f>COUNTIFS(Events!$K:$K,O1270,Events!$R:$R,$B1270)</f>
        <v>0</v>
      </c>
      <c r="H1270" s="13">
        <f t="shared" si="89"/>
        <v>59</v>
      </c>
      <c r="K1270" s="25" t="s">
        <v>4443</v>
      </c>
      <c r="L1270" s="25" t="s">
        <v>4447</v>
      </c>
      <c r="M1270" s="25" t="s">
        <v>4444</v>
      </c>
      <c r="N1270" s="25" t="s">
        <v>4446</v>
      </c>
      <c r="O1270" s="25" t="s">
        <v>4445</v>
      </c>
    </row>
    <row r="1271" spans="1:15" ht="33.75" customHeight="1" x14ac:dyDescent="0.3">
      <c r="A1271" s="24"/>
      <c r="B1271" s="38" t="s">
        <v>4512</v>
      </c>
      <c r="C1271" s="31">
        <f>COUNTIFS(Events!$K:$K,K1271,Events!$R:$R,$B1271)</f>
        <v>5</v>
      </c>
      <c r="D1271" s="31">
        <f>COUNTIFS(Events!$K:$K,L1271,Events!$R:$R,$B1271)</f>
        <v>7</v>
      </c>
      <c r="E1271" s="31">
        <f>COUNTIFS(Events!$K:$K,M1271,Events!$R:$R,$B1271)</f>
        <v>0</v>
      </c>
      <c r="F1271" s="31">
        <f>COUNTIFS(Events!$K:$K,N1271,Events!$R:$R,$B1271)</f>
        <v>4</v>
      </c>
      <c r="G1271" s="31">
        <f>COUNTIFS(Events!$K:$K,O1271,Events!$R:$R,$B1271)</f>
        <v>0</v>
      </c>
      <c r="H1271" s="13">
        <f t="shared" si="89"/>
        <v>16</v>
      </c>
      <c r="K1271" s="25" t="s">
        <v>4443</v>
      </c>
      <c r="L1271" s="25" t="s">
        <v>4447</v>
      </c>
      <c r="M1271" s="25" t="s">
        <v>4444</v>
      </c>
      <c r="N1271" s="25" t="s">
        <v>4446</v>
      </c>
      <c r="O1271" s="25" t="s">
        <v>4445</v>
      </c>
    </row>
    <row r="1272" spans="1:15" ht="33.75" customHeight="1" x14ac:dyDescent="0.3">
      <c r="A1272" s="24"/>
      <c r="B1272" s="38" t="s">
        <v>4514</v>
      </c>
      <c r="C1272" s="31">
        <f>COUNTIFS(Events!$K:$K,K1272,Events!$R:$R,$B1272)</f>
        <v>14</v>
      </c>
      <c r="D1272" s="31">
        <f>COUNTIFS(Events!$K:$K,L1272,Events!$R:$R,$B1272)</f>
        <v>9</v>
      </c>
      <c r="E1272" s="31">
        <f>COUNTIFS(Events!$K:$K,M1272,Events!$R:$R,$B1272)</f>
        <v>2</v>
      </c>
      <c r="F1272" s="31">
        <f>COUNTIFS(Events!$K:$K,N1272,Events!$R:$R,$B1272)</f>
        <v>0</v>
      </c>
      <c r="G1272" s="31">
        <f>COUNTIFS(Events!$K:$K,O1272,Events!$R:$R,$B1272)</f>
        <v>0</v>
      </c>
      <c r="H1272" s="13">
        <f t="shared" si="89"/>
        <v>25</v>
      </c>
      <c r="K1272" s="25" t="s">
        <v>4443</v>
      </c>
      <c r="L1272" s="25" t="s">
        <v>4447</v>
      </c>
      <c r="M1272" s="25" t="s">
        <v>4444</v>
      </c>
      <c r="N1272" s="25" t="s">
        <v>4446</v>
      </c>
      <c r="O1272" s="25" t="s">
        <v>4445</v>
      </c>
    </row>
    <row r="1273" spans="1:15" ht="33.75" customHeight="1" x14ac:dyDescent="0.3">
      <c r="A1273" s="24"/>
      <c r="B1273" s="38" t="s">
        <v>4515</v>
      </c>
      <c r="C1273" s="31">
        <f>COUNTIFS(Events!$K:$K,K1273,Events!$R:$R,$B1273)</f>
        <v>1</v>
      </c>
      <c r="D1273" s="31">
        <f>COUNTIFS(Events!$K:$K,L1273,Events!$R:$R,$B1273)</f>
        <v>0</v>
      </c>
      <c r="E1273" s="31">
        <f>COUNTIFS(Events!$K:$K,M1273,Events!$R:$R,$B1273)</f>
        <v>0</v>
      </c>
      <c r="F1273" s="31">
        <f>COUNTIFS(Events!$K:$K,N1273,Events!$R:$R,$B1273)</f>
        <v>0</v>
      </c>
      <c r="G1273" s="31">
        <f>COUNTIFS(Events!$K:$K,O1273,Events!$R:$R,$B1273)</f>
        <v>0</v>
      </c>
      <c r="H1273" s="13">
        <f t="shared" si="89"/>
        <v>1</v>
      </c>
      <c r="K1273" s="25" t="s">
        <v>4443</v>
      </c>
      <c r="L1273" s="25" t="s">
        <v>4447</v>
      </c>
      <c r="M1273" s="25" t="s">
        <v>4444</v>
      </c>
      <c r="N1273" s="25" t="s">
        <v>4446</v>
      </c>
      <c r="O1273" s="25" t="s">
        <v>4445</v>
      </c>
    </row>
    <row r="1274" spans="1:15" ht="33.75" customHeight="1" x14ac:dyDescent="0.3">
      <c r="A1274" s="24"/>
      <c r="B1274" s="38" t="s">
        <v>4513</v>
      </c>
      <c r="C1274" s="31">
        <f>COUNTIFS(Events!$K:$K,K1274,Events!$R:$R,$B1274)</f>
        <v>18</v>
      </c>
      <c r="D1274" s="31">
        <f>COUNTIFS(Events!$K:$K,L1274,Events!$R:$R,$B1274)</f>
        <v>0</v>
      </c>
      <c r="E1274" s="31">
        <f>COUNTIFS(Events!$K:$K,M1274,Events!$R:$R,$B1274)</f>
        <v>0</v>
      </c>
      <c r="F1274" s="31">
        <f>COUNTIFS(Events!$K:$K,N1274,Events!$R:$R,$B1274)</f>
        <v>0</v>
      </c>
      <c r="G1274" s="31">
        <f>COUNTIFS(Events!$K:$K,O1274,Events!$R:$R,$B1274)</f>
        <v>0</v>
      </c>
      <c r="H1274" s="13">
        <f t="shared" si="89"/>
        <v>18</v>
      </c>
      <c r="K1274" s="25" t="s">
        <v>4443</v>
      </c>
      <c r="L1274" s="25" t="s">
        <v>4447</v>
      </c>
      <c r="M1274" s="25" t="s">
        <v>4444</v>
      </c>
      <c r="N1274" s="25" t="s">
        <v>4446</v>
      </c>
      <c r="O1274" s="25" t="s">
        <v>4445</v>
      </c>
    </row>
    <row r="1275" spans="1:15" ht="33.75" customHeight="1" thickBot="1" x14ac:dyDescent="0.35">
      <c r="A1275" s="24"/>
      <c r="B1275" s="38" t="s">
        <v>4467</v>
      </c>
      <c r="C1275" s="31">
        <f>COUNTIFS(Events!$K:$K,K1275,Events!$R:$R,$B1275)</f>
        <v>196</v>
      </c>
      <c r="D1275" s="31">
        <f>COUNTIFS(Events!$K:$K,L1275,Events!$R:$R,$B1275)</f>
        <v>211</v>
      </c>
      <c r="E1275" s="31">
        <f>COUNTIFS(Events!$K:$K,M1275,Events!$R:$R,$B1275)</f>
        <v>24</v>
      </c>
      <c r="F1275" s="31">
        <f>COUNTIFS(Events!$K:$K,N1275,Events!$R:$R,$B1275)</f>
        <v>61</v>
      </c>
      <c r="G1275" s="31">
        <f>COUNTIFS(Events!$K:$K,O1275,Events!$R:$R,$B1275)</f>
        <v>11</v>
      </c>
      <c r="H1275" s="13">
        <f t="shared" si="89"/>
        <v>503</v>
      </c>
      <c r="K1275" s="25" t="s">
        <v>4443</v>
      </c>
      <c r="L1275" s="25" t="s">
        <v>4447</v>
      </c>
      <c r="M1275" s="25" t="s">
        <v>4444</v>
      </c>
      <c r="N1275" s="25" t="s">
        <v>4446</v>
      </c>
      <c r="O1275" s="25" t="s">
        <v>4445</v>
      </c>
    </row>
    <row r="1276" spans="1:15" ht="33.75" customHeight="1" thickBot="1" x14ac:dyDescent="0.35">
      <c r="A1276" s="24"/>
      <c r="B1276" s="9" t="s">
        <v>5706</v>
      </c>
      <c r="C1276" s="32">
        <f t="shared" ref="C1276:H1276" si="90">SUM(C1265:C1275)</f>
        <v>390</v>
      </c>
      <c r="D1276" s="19">
        <f t="shared" si="90"/>
        <v>400</v>
      </c>
      <c r="E1276" s="19">
        <f t="shared" si="90"/>
        <v>43</v>
      </c>
      <c r="F1276" s="19">
        <f t="shared" si="90"/>
        <v>118</v>
      </c>
      <c r="G1276" s="19">
        <f t="shared" si="90"/>
        <v>17</v>
      </c>
      <c r="H1276" s="22">
        <f t="shared" si="90"/>
        <v>968</v>
      </c>
    </row>
    <row r="1277" spans="1:15" ht="53.25" customHeight="1" thickBot="1" x14ac:dyDescent="0.35">
      <c r="A1277" s="24"/>
      <c r="B1277" s="82" t="s">
        <v>5707</v>
      </c>
      <c r="C1277" s="83"/>
      <c r="D1277" s="83"/>
      <c r="E1277" s="83"/>
      <c r="F1277" s="83"/>
      <c r="G1277" s="83"/>
      <c r="H1277" s="84"/>
    </row>
    <row r="1278" spans="1:15" ht="17.399999999999999" x14ac:dyDescent="0.3">
      <c r="A1278" s="24"/>
    </row>
    <row r="1279" spans="1:15" ht="18" thickBot="1" x14ac:dyDescent="0.35">
      <c r="A1279" s="24"/>
    </row>
    <row r="1280" spans="1:15" ht="40.5" customHeight="1" thickBot="1" x14ac:dyDescent="0.35">
      <c r="A1280" s="24"/>
      <c r="B1280" s="88" t="s">
        <v>5829</v>
      </c>
      <c r="C1280" s="89"/>
      <c r="D1280" s="89"/>
      <c r="E1280" s="89"/>
      <c r="F1280" s="89"/>
      <c r="G1280" s="89"/>
      <c r="H1280" s="90"/>
    </row>
    <row r="1281" spans="1:15" ht="46.5" customHeight="1" thickBot="1" x14ac:dyDescent="0.35">
      <c r="A1281" s="24"/>
      <c r="B1281" s="85" t="s">
        <v>5766</v>
      </c>
      <c r="C1281" s="86"/>
      <c r="D1281" s="86"/>
      <c r="E1281" s="86"/>
      <c r="F1281" s="86"/>
      <c r="G1281" s="86"/>
      <c r="H1281" s="87"/>
    </row>
    <row r="1282" spans="1:15" ht="46.5" customHeight="1" thickBot="1" x14ac:dyDescent="0.35">
      <c r="A1282" s="24"/>
      <c r="B1282" s="3"/>
      <c r="C1282" s="41" t="s">
        <v>4443</v>
      </c>
      <c r="D1282" s="34" t="s">
        <v>4447</v>
      </c>
      <c r="E1282" s="34" t="s">
        <v>4444</v>
      </c>
      <c r="F1282" s="34" t="s">
        <v>4446</v>
      </c>
      <c r="G1282" s="34" t="s">
        <v>4445</v>
      </c>
      <c r="H1282" s="9" t="s">
        <v>5706</v>
      </c>
    </row>
    <row r="1283" spans="1:15" ht="33.75" customHeight="1" x14ac:dyDescent="0.3">
      <c r="A1283" s="24"/>
      <c r="B1283" s="42" t="s">
        <v>4505</v>
      </c>
      <c r="C1283" s="31">
        <f>COUNTIFS(Events!$K:$K,K1283,Events!$Q:$Q,$B1283)</f>
        <v>63</v>
      </c>
      <c r="D1283" s="31">
        <f>COUNTIFS(Events!$K:$K,L1283,Events!$Q:$Q,$B1283)</f>
        <v>77</v>
      </c>
      <c r="E1283" s="31">
        <f>COUNTIFS(Events!$K:$K,M1283,Events!$Q:$Q,$B1283)</f>
        <v>6</v>
      </c>
      <c r="F1283" s="31">
        <f>COUNTIFS(Events!$K:$K,N1283,Events!$Q:$Q,$B1283)</f>
        <v>21</v>
      </c>
      <c r="G1283" s="31">
        <f>COUNTIFS(Events!$K:$K,O1283,Events!$Q:$Q,$B1283)</f>
        <v>3</v>
      </c>
      <c r="H1283" s="13">
        <f>SUM(C1283:G1283)</f>
        <v>170</v>
      </c>
      <c r="K1283" s="25" t="s">
        <v>4443</v>
      </c>
      <c r="L1283" s="25" t="s">
        <v>4447</v>
      </c>
      <c r="M1283" s="25" t="s">
        <v>4444</v>
      </c>
      <c r="N1283" s="25" t="s">
        <v>4446</v>
      </c>
      <c r="O1283" s="25" t="s">
        <v>4445</v>
      </c>
    </row>
    <row r="1284" spans="1:15" ht="33.75" customHeight="1" thickBot="1" x14ac:dyDescent="0.35">
      <c r="A1284" s="24"/>
      <c r="B1284" s="38" t="s">
        <v>4506</v>
      </c>
      <c r="C1284" s="31">
        <f>COUNTIFS(Events!$K:$K,K1284,Events!$Q:$Q,$B1284)</f>
        <v>327</v>
      </c>
      <c r="D1284" s="31">
        <f>COUNTIFS(Events!$K:$K,L1284,Events!$Q:$Q,$B1284)</f>
        <v>323</v>
      </c>
      <c r="E1284" s="31">
        <f>COUNTIFS(Events!$K:$K,M1284,Events!$Q:$Q,$B1284)</f>
        <v>37</v>
      </c>
      <c r="F1284" s="31">
        <f>COUNTIFS(Events!$K:$K,N1284,Events!$Q:$Q,$B1284)</f>
        <v>97</v>
      </c>
      <c r="G1284" s="31">
        <f>COUNTIFS(Events!$K:$K,O1284,Events!$Q:$Q,$B1284)</f>
        <v>14</v>
      </c>
      <c r="H1284" s="13">
        <f>SUM(C1284:G1284)</f>
        <v>798</v>
      </c>
      <c r="K1284" s="25" t="s">
        <v>4443</v>
      </c>
      <c r="L1284" s="25" t="s">
        <v>4447</v>
      </c>
      <c r="M1284" s="25" t="s">
        <v>4444</v>
      </c>
      <c r="N1284" s="25" t="s">
        <v>4446</v>
      </c>
      <c r="O1284" s="25" t="s">
        <v>4445</v>
      </c>
    </row>
    <row r="1285" spans="1:15" ht="33.75" customHeight="1" thickBot="1" x14ac:dyDescent="0.35">
      <c r="A1285" s="24"/>
      <c r="B1285" s="9" t="s">
        <v>5706</v>
      </c>
      <c r="C1285" s="32">
        <f t="shared" ref="C1285:H1285" si="91">SUM(C1283:C1284)</f>
        <v>390</v>
      </c>
      <c r="D1285" s="19">
        <f t="shared" si="91"/>
        <v>400</v>
      </c>
      <c r="E1285" s="19">
        <f t="shared" si="91"/>
        <v>43</v>
      </c>
      <c r="F1285" s="19">
        <f t="shared" si="91"/>
        <v>118</v>
      </c>
      <c r="G1285" s="19">
        <f t="shared" si="91"/>
        <v>17</v>
      </c>
      <c r="H1285" s="22">
        <f t="shared" si="91"/>
        <v>968</v>
      </c>
    </row>
    <row r="1286" spans="1:15" ht="53.25" customHeight="1" thickBot="1" x14ac:dyDescent="0.35">
      <c r="A1286" s="24"/>
      <c r="B1286" s="82" t="s">
        <v>5707</v>
      </c>
      <c r="C1286" s="83"/>
      <c r="D1286" s="83"/>
      <c r="E1286" s="83"/>
      <c r="F1286" s="83"/>
      <c r="G1286" s="83"/>
      <c r="H1286" s="84"/>
    </row>
    <row r="1287" spans="1:15" ht="17.399999999999999" x14ac:dyDescent="0.3">
      <c r="A1287" s="24"/>
    </row>
    <row r="1288" spans="1:15" ht="18" thickBot="1" x14ac:dyDescent="0.35">
      <c r="A1288" s="24"/>
    </row>
    <row r="1289" spans="1:15" ht="40.5" customHeight="1" thickBot="1" x14ac:dyDescent="0.35">
      <c r="A1289" s="24"/>
      <c r="B1289" s="88" t="s">
        <v>5829</v>
      </c>
      <c r="C1289" s="89"/>
      <c r="D1289" s="89"/>
      <c r="E1289" s="89"/>
      <c r="F1289" s="89"/>
      <c r="G1289" s="89"/>
      <c r="H1289" s="90"/>
    </row>
    <row r="1290" spans="1:15" ht="46.5" customHeight="1" thickBot="1" x14ac:dyDescent="0.35">
      <c r="A1290" s="24"/>
      <c r="B1290" s="85" t="s">
        <v>5767</v>
      </c>
      <c r="C1290" s="86"/>
      <c r="D1290" s="86"/>
      <c r="E1290" s="86"/>
      <c r="F1290" s="86"/>
      <c r="G1290" s="86"/>
      <c r="H1290" s="87"/>
    </row>
    <row r="1291" spans="1:15" ht="46.5" customHeight="1" thickBot="1" x14ac:dyDescent="0.35">
      <c r="A1291" s="24"/>
      <c r="B1291" s="3"/>
      <c r="C1291" s="34" t="s">
        <v>4443</v>
      </c>
      <c r="D1291" s="34" t="s">
        <v>4447</v>
      </c>
      <c r="E1291" s="34" t="s">
        <v>4444</v>
      </c>
      <c r="F1291" s="34" t="s">
        <v>4446</v>
      </c>
      <c r="G1291" s="34" t="s">
        <v>4445</v>
      </c>
      <c r="H1291" s="9" t="s">
        <v>5706</v>
      </c>
    </row>
    <row r="1292" spans="1:15" ht="33.75" customHeight="1" x14ac:dyDescent="0.3">
      <c r="A1292" s="24"/>
      <c r="B1292" s="42" t="s">
        <v>4463</v>
      </c>
      <c r="C1292" s="31">
        <f>COUNTIFS(Events!$K:$K,K1292,Events!$AH:$AH,$B1292)</f>
        <v>5</v>
      </c>
      <c r="D1292" s="31">
        <f>COUNTIFS(Events!$K:$K,L1292,Events!$AH:$AH,$B1292)</f>
        <v>4</v>
      </c>
      <c r="E1292" s="31">
        <f>COUNTIFS(Events!$K:$K,M1292,Events!$AH:$AH,$B1292)</f>
        <v>0</v>
      </c>
      <c r="F1292" s="31">
        <f>COUNTIFS(Events!$K:$K,N1292,Events!$AH:$AH,$B1292)</f>
        <v>4</v>
      </c>
      <c r="G1292" s="31">
        <f>COUNTIFS(Events!$K:$K,O1292,Events!$AH:$AH,$B1292)</f>
        <v>0</v>
      </c>
      <c r="H1292" s="13">
        <f t="shared" ref="H1292:H1297" si="92">SUM(C1292:G1292)</f>
        <v>13</v>
      </c>
      <c r="K1292" s="25" t="s">
        <v>4443</v>
      </c>
      <c r="L1292" s="25" t="s">
        <v>4447</v>
      </c>
      <c r="M1292" s="25" t="s">
        <v>4444</v>
      </c>
      <c r="N1292" s="25" t="s">
        <v>4446</v>
      </c>
      <c r="O1292" s="25" t="s">
        <v>4445</v>
      </c>
    </row>
    <row r="1293" spans="1:15" ht="33.75" customHeight="1" x14ac:dyDescent="0.3">
      <c r="A1293" s="24"/>
      <c r="B1293" s="38" t="s">
        <v>4464</v>
      </c>
      <c r="C1293" s="31">
        <f>COUNTIFS(Events!$K:$K,K1293,Events!$AH:$AH,$B1293)</f>
        <v>4</v>
      </c>
      <c r="D1293" s="31">
        <f>COUNTIFS(Events!$K:$K,L1293,Events!$AH:$AH,$B1293)</f>
        <v>2</v>
      </c>
      <c r="E1293" s="31">
        <f>COUNTIFS(Events!$K:$K,M1293,Events!$AH:$AH,$B1293)</f>
        <v>0</v>
      </c>
      <c r="F1293" s="31">
        <f>COUNTIFS(Events!$K:$K,N1293,Events!$AH:$AH,$B1293)</f>
        <v>0</v>
      </c>
      <c r="G1293" s="31">
        <f>COUNTIFS(Events!$K:$K,O1293,Events!$AH:$AH,$B1293)</f>
        <v>0</v>
      </c>
      <c r="H1293" s="13">
        <f t="shared" si="92"/>
        <v>6</v>
      </c>
      <c r="K1293" s="25" t="s">
        <v>4443</v>
      </c>
      <c r="L1293" s="25" t="s">
        <v>4447</v>
      </c>
      <c r="M1293" s="25" t="s">
        <v>4444</v>
      </c>
      <c r="N1293" s="25" t="s">
        <v>4446</v>
      </c>
      <c r="O1293" s="25" t="s">
        <v>4445</v>
      </c>
    </row>
    <row r="1294" spans="1:15" ht="33.75" customHeight="1" x14ac:dyDescent="0.3">
      <c r="A1294" s="24"/>
      <c r="B1294" s="38" t="s">
        <v>4465</v>
      </c>
      <c r="C1294" s="31">
        <f>COUNTIFS(Events!$K:$K,K1294,Events!$AH:$AH,$B1294)</f>
        <v>40</v>
      </c>
      <c r="D1294" s="31">
        <f>COUNTIFS(Events!$K:$K,L1294,Events!$AH:$AH,$B1294)</f>
        <v>12</v>
      </c>
      <c r="E1294" s="31">
        <f>COUNTIFS(Events!$K:$K,M1294,Events!$AH:$AH,$B1294)</f>
        <v>5</v>
      </c>
      <c r="F1294" s="31">
        <f>COUNTIFS(Events!$K:$K,N1294,Events!$AH:$AH,$B1294)</f>
        <v>7</v>
      </c>
      <c r="G1294" s="31">
        <f>COUNTIFS(Events!$K:$K,O1294,Events!$AH:$AH,$B1294)</f>
        <v>0</v>
      </c>
      <c r="H1294" s="13">
        <f t="shared" si="92"/>
        <v>64</v>
      </c>
      <c r="K1294" s="25" t="s">
        <v>4443</v>
      </c>
      <c r="L1294" s="25" t="s">
        <v>4447</v>
      </c>
      <c r="M1294" s="25" t="s">
        <v>4444</v>
      </c>
      <c r="N1294" s="25" t="s">
        <v>4446</v>
      </c>
      <c r="O1294" s="25" t="s">
        <v>4445</v>
      </c>
    </row>
    <row r="1295" spans="1:15" ht="33.75" customHeight="1" x14ac:dyDescent="0.3">
      <c r="A1295" s="24"/>
      <c r="B1295" s="38" t="s">
        <v>4466</v>
      </c>
      <c r="C1295" s="31">
        <f>COUNTIFS(Events!$K:$K,K1295,Events!$AH:$AH,$B1295)</f>
        <v>154</v>
      </c>
      <c r="D1295" s="31">
        <f>COUNTIFS(Events!$K:$K,L1295,Events!$AH:$AH,$B1295)</f>
        <v>143</v>
      </c>
      <c r="E1295" s="31">
        <f>COUNTIFS(Events!$K:$K,M1295,Events!$AH:$AH,$B1295)</f>
        <v>8</v>
      </c>
      <c r="F1295" s="31">
        <f>COUNTIFS(Events!$K:$K,N1295,Events!$AH:$AH,$B1295)</f>
        <v>32</v>
      </c>
      <c r="G1295" s="31">
        <f>COUNTIFS(Events!$K:$K,O1295,Events!$AH:$AH,$B1295)</f>
        <v>7</v>
      </c>
      <c r="H1295" s="13">
        <f t="shared" si="92"/>
        <v>344</v>
      </c>
      <c r="K1295" s="25" t="s">
        <v>4443</v>
      </c>
      <c r="L1295" s="25" t="s">
        <v>4447</v>
      </c>
      <c r="M1295" s="25" t="s">
        <v>4444</v>
      </c>
      <c r="N1295" s="25" t="s">
        <v>4446</v>
      </c>
      <c r="O1295" s="25" t="s">
        <v>4445</v>
      </c>
    </row>
    <row r="1296" spans="1:15" ht="33.75" customHeight="1" x14ac:dyDescent="0.3">
      <c r="A1296" s="24"/>
      <c r="B1296" s="38" t="s">
        <v>4467</v>
      </c>
      <c r="C1296" s="31">
        <f>COUNTIFS(Events!$K:$K,K1296,Events!$AH:$AH,$B1296)</f>
        <v>0</v>
      </c>
      <c r="D1296" s="31">
        <f>COUNTIFS(Events!$K:$K,L1296,Events!$AH:$AH,$B1296)</f>
        <v>4</v>
      </c>
      <c r="E1296" s="31">
        <f>COUNTIFS(Events!$K:$K,M1296,Events!$AH:$AH,$B1296)</f>
        <v>1</v>
      </c>
      <c r="F1296" s="31">
        <f>COUNTIFS(Events!$K:$K,N1296,Events!$AH:$AH,$B1296)</f>
        <v>0</v>
      </c>
      <c r="G1296" s="31">
        <f>COUNTIFS(Events!$K:$K,O1296,Events!$AH:$AH,$B1296)</f>
        <v>0</v>
      </c>
      <c r="H1296" s="13">
        <f t="shared" si="92"/>
        <v>5</v>
      </c>
      <c r="K1296" s="25" t="s">
        <v>4443</v>
      </c>
      <c r="L1296" s="25" t="s">
        <v>4447</v>
      </c>
      <c r="M1296" s="25" t="s">
        <v>4444</v>
      </c>
      <c r="N1296" s="25" t="s">
        <v>4446</v>
      </c>
      <c r="O1296" s="25" t="s">
        <v>4445</v>
      </c>
    </row>
    <row r="1297" spans="1:15" ht="33.75" customHeight="1" thickBot="1" x14ac:dyDescent="0.35">
      <c r="A1297" s="24"/>
      <c r="B1297" s="38" t="s">
        <v>4468</v>
      </c>
      <c r="C1297" s="31">
        <f>COUNTIFS(Events!$K:$K,K1297,Events!$AH:$AH,$B1297)</f>
        <v>187</v>
      </c>
      <c r="D1297" s="31">
        <f>COUNTIFS(Events!$K:$K,L1297,Events!$AH:$AH,$B1297)</f>
        <v>235</v>
      </c>
      <c r="E1297" s="31">
        <f>COUNTIFS(Events!$K:$K,M1297,Events!$AH:$AH,$B1297)</f>
        <v>29</v>
      </c>
      <c r="F1297" s="31">
        <f>COUNTIFS(Events!$K:$K,N1297,Events!$AH:$AH,$B1297)</f>
        <v>75</v>
      </c>
      <c r="G1297" s="31">
        <f>COUNTIFS(Events!$K:$K,O1297,Events!$AH:$AH,$B1297)</f>
        <v>10</v>
      </c>
      <c r="H1297" s="13">
        <f t="shared" si="92"/>
        <v>536</v>
      </c>
      <c r="K1297" s="25" t="s">
        <v>4443</v>
      </c>
      <c r="L1297" s="25" t="s">
        <v>4447</v>
      </c>
      <c r="M1297" s="25" t="s">
        <v>4444</v>
      </c>
      <c r="N1297" s="25" t="s">
        <v>4446</v>
      </c>
      <c r="O1297" s="25" t="s">
        <v>4445</v>
      </c>
    </row>
    <row r="1298" spans="1:15" ht="33.75" customHeight="1" thickBot="1" x14ac:dyDescent="0.35">
      <c r="A1298" s="24"/>
      <c r="B1298" s="9" t="s">
        <v>5706</v>
      </c>
      <c r="C1298" s="18">
        <f t="shared" ref="C1298:H1298" si="93">SUM(C1292:C1297)</f>
        <v>390</v>
      </c>
      <c r="D1298" s="19">
        <f t="shared" si="93"/>
        <v>400</v>
      </c>
      <c r="E1298" s="19">
        <f t="shared" si="93"/>
        <v>43</v>
      </c>
      <c r="F1298" s="19">
        <f t="shared" si="93"/>
        <v>118</v>
      </c>
      <c r="G1298" s="19">
        <f t="shared" si="93"/>
        <v>17</v>
      </c>
      <c r="H1298" s="22">
        <f t="shared" si="93"/>
        <v>968</v>
      </c>
    </row>
    <row r="1299" spans="1:15" ht="53.25" customHeight="1" thickBot="1" x14ac:dyDescent="0.35">
      <c r="A1299" s="24"/>
      <c r="B1299" s="82" t="s">
        <v>5707</v>
      </c>
      <c r="C1299" s="83"/>
      <c r="D1299" s="83"/>
      <c r="E1299" s="83"/>
      <c r="F1299" s="83"/>
      <c r="G1299" s="83"/>
      <c r="H1299" s="84"/>
    </row>
    <row r="1300" spans="1:15" ht="17.399999999999999" x14ac:dyDescent="0.3">
      <c r="A1300" s="24"/>
    </row>
    <row r="1301" spans="1:15" ht="18" thickBot="1" x14ac:dyDescent="0.35">
      <c r="A1301" s="24"/>
    </row>
    <row r="1302" spans="1:15" ht="40.5" customHeight="1" thickBot="1" x14ac:dyDescent="0.35">
      <c r="A1302" s="24"/>
      <c r="B1302" s="88" t="s">
        <v>5829</v>
      </c>
      <c r="C1302" s="89"/>
      <c r="D1302" s="89"/>
      <c r="E1302" s="89"/>
      <c r="F1302" s="89"/>
      <c r="G1302" s="89"/>
      <c r="H1302" s="90"/>
    </row>
    <row r="1303" spans="1:15" ht="46.5" customHeight="1" thickBot="1" x14ac:dyDescent="0.35">
      <c r="A1303" s="24"/>
      <c r="B1303" s="85" t="s">
        <v>5822</v>
      </c>
      <c r="C1303" s="86"/>
      <c r="D1303" s="86"/>
      <c r="E1303" s="86"/>
      <c r="F1303" s="86"/>
      <c r="G1303" s="86"/>
      <c r="H1303" s="87"/>
    </row>
    <row r="1304" spans="1:15" ht="46.5" customHeight="1" thickBot="1" x14ac:dyDescent="0.35">
      <c r="A1304" s="24"/>
      <c r="B1304" s="3"/>
      <c r="C1304" s="41" t="s">
        <v>4443</v>
      </c>
      <c r="D1304" s="34" t="s">
        <v>4447</v>
      </c>
      <c r="E1304" s="34" t="s">
        <v>4444</v>
      </c>
      <c r="F1304" s="34" t="s">
        <v>4446</v>
      </c>
      <c r="G1304" s="34" t="s">
        <v>4445</v>
      </c>
      <c r="H1304" s="9" t="s">
        <v>5706</v>
      </c>
    </row>
    <row r="1305" spans="1:15" ht="33.75" customHeight="1" x14ac:dyDescent="0.3">
      <c r="A1305" s="24"/>
      <c r="B1305" s="42" t="s">
        <v>4500</v>
      </c>
      <c r="C1305" s="31">
        <f>COUNTIFS(Events!$K:$K,K1305,Events!$AM:$AM,$B1305)</f>
        <v>3</v>
      </c>
      <c r="D1305" s="31">
        <f>COUNTIFS(Events!$K:$K,L1305,Events!$AM:$AM,$B1305)</f>
        <v>2</v>
      </c>
      <c r="E1305" s="31">
        <f>COUNTIFS(Events!$K:$K,M1305,Events!$AM:$AM,$B1305)</f>
        <v>0</v>
      </c>
      <c r="F1305" s="31">
        <f>COUNTIFS(Events!$K:$K,N1305,Events!$AM:$AM,$B1305)</f>
        <v>0</v>
      </c>
      <c r="G1305" s="31">
        <f>COUNTIFS(Events!$K:$K,O1305,Events!$AM:$AM,$B1305)</f>
        <v>0</v>
      </c>
      <c r="H1305" s="13">
        <f>SUM(C1305:G1305)</f>
        <v>5</v>
      </c>
      <c r="K1305" s="25" t="s">
        <v>4443</v>
      </c>
      <c r="L1305" s="25" t="s">
        <v>4447</v>
      </c>
      <c r="M1305" s="25" t="s">
        <v>4444</v>
      </c>
      <c r="N1305" s="25" t="s">
        <v>4446</v>
      </c>
      <c r="O1305" s="25" t="s">
        <v>4445</v>
      </c>
    </row>
    <row r="1306" spans="1:15" ht="33.75" customHeight="1" x14ac:dyDescent="0.3">
      <c r="A1306" s="24"/>
      <c r="B1306" s="38" t="s">
        <v>4501</v>
      </c>
      <c r="C1306" s="31">
        <f>COUNTIFS(Events!$K:$K,K1306,Events!$AM:$AM,$B1306)</f>
        <v>56</v>
      </c>
      <c r="D1306" s="31">
        <f>COUNTIFS(Events!$K:$K,L1306,Events!$AM:$AM,$B1306)</f>
        <v>48</v>
      </c>
      <c r="E1306" s="31">
        <f>COUNTIFS(Events!$K:$K,M1306,Events!$AM:$AM,$B1306)</f>
        <v>3</v>
      </c>
      <c r="F1306" s="31">
        <f>COUNTIFS(Events!$K:$K,N1306,Events!$AM:$AM,$B1306)</f>
        <v>23</v>
      </c>
      <c r="G1306" s="31">
        <f>COUNTIFS(Events!$K:$K,O1306,Events!$AM:$AM,$B1306)</f>
        <v>3</v>
      </c>
      <c r="H1306" s="13">
        <f>SUM(C1306:G1306)</f>
        <v>133</v>
      </c>
      <c r="K1306" s="25" t="s">
        <v>4443</v>
      </c>
      <c r="L1306" s="25" t="s">
        <v>4447</v>
      </c>
      <c r="M1306" s="25" t="s">
        <v>4444</v>
      </c>
      <c r="N1306" s="25" t="s">
        <v>4446</v>
      </c>
      <c r="O1306" s="25" t="s">
        <v>4445</v>
      </c>
    </row>
    <row r="1307" spans="1:15" ht="33.75" customHeight="1" x14ac:dyDescent="0.3">
      <c r="A1307" s="24"/>
      <c r="B1307" s="38" t="s">
        <v>4499</v>
      </c>
      <c r="C1307" s="31">
        <f>COUNTIFS(Events!$K:$K,K1307,Events!$AM:$AM,$B1307)</f>
        <v>4</v>
      </c>
      <c r="D1307" s="31">
        <f>COUNTIFS(Events!$K:$K,L1307,Events!$AM:$AM,$B1307)</f>
        <v>4</v>
      </c>
      <c r="E1307" s="31">
        <f>COUNTIFS(Events!$K:$K,M1307,Events!$AM:$AM,$B1307)</f>
        <v>1</v>
      </c>
      <c r="F1307" s="31">
        <f>COUNTIFS(Events!$K:$K,N1307,Events!$AM:$AM,$B1307)</f>
        <v>6</v>
      </c>
      <c r="G1307" s="31">
        <f>COUNTIFS(Events!$K:$K,O1307,Events!$AM:$AM,$B1307)</f>
        <v>0</v>
      </c>
      <c r="H1307" s="13">
        <f>SUM(C1307:G1307)</f>
        <v>15</v>
      </c>
      <c r="K1307" s="25" t="s">
        <v>4443</v>
      </c>
      <c r="L1307" s="25" t="s">
        <v>4447</v>
      </c>
      <c r="M1307" s="25" t="s">
        <v>4444</v>
      </c>
      <c r="N1307" s="25" t="s">
        <v>4446</v>
      </c>
      <c r="O1307" s="25" t="s">
        <v>4445</v>
      </c>
    </row>
    <row r="1308" spans="1:15" ht="33.75" customHeight="1" thickBot="1" x14ac:dyDescent="0.35">
      <c r="A1308" s="24"/>
      <c r="B1308" s="38" t="s">
        <v>4498</v>
      </c>
      <c r="C1308" s="31">
        <f>COUNTIFS(Events!$K:$K,K1308,Events!$AM:$AM,$B1308)</f>
        <v>327</v>
      </c>
      <c r="D1308" s="31">
        <f>COUNTIFS(Events!$K:$K,L1308,Events!$AM:$AM,$B1308)</f>
        <v>346</v>
      </c>
      <c r="E1308" s="31">
        <f>COUNTIFS(Events!$K:$K,M1308,Events!$AM:$AM,$B1308)</f>
        <v>39</v>
      </c>
      <c r="F1308" s="31">
        <f>COUNTIFS(Events!$K:$K,N1308,Events!$AM:$AM,$B1308)</f>
        <v>89</v>
      </c>
      <c r="G1308" s="31">
        <f>COUNTIFS(Events!$K:$K,O1308,Events!$AM:$AM,$B1308)</f>
        <v>14</v>
      </c>
      <c r="H1308" s="13">
        <f>SUM(C1308:G1308)</f>
        <v>815</v>
      </c>
      <c r="K1308" s="25" t="s">
        <v>4443</v>
      </c>
      <c r="L1308" s="25" t="s">
        <v>4447</v>
      </c>
      <c r="M1308" s="25" t="s">
        <v>4444</v>
      </c>
      <c r="N1308" s="25" t="s">
        <v>4446</v>
      </c>
      <c r="O1308" s="25" t="s">
        <v>4445</v>
      </c>
    </row>
    <row r="1309" spans="1:15" ht="33.75" customHeight="1" thickBot="1" x14ac:dyDescent="0.35">
      <c r="A1309" s="24"/>
      <c r="B1309" s="9" t="s">
        <v>5706</v>
      </c>
      <c r="C1309" s="32">
        <f t="shared" ref="C1309:H1309" si="94">SUM(C1305:C1308)</f>
        <v>390</v>
      </c>
      <c r="D1309" s="19">
        <f t="shared" si="94"/>
        <v>400</v>
      </c>
      <c r="E1309" s="19">
        <f t="shared" si="94"/>
        <v>43</v>
      </c>
      <c r="F1309" s="19">
        <f t="shared" si="94"/>
        <v>118</v>
      </c>
      <c r="G1309" s="19">
        <f t="shared" si="94"/>
        <v>17</v>
      </c>
      <c r="H1309" s="22">
        <f t="shared" si="94"/>
        <v>968</v>
      </c>
    </row>
    <row r="1310" spans="1:15" ht="53.25" customHeight="1" thickBot="1" x14ac:dyDescent="0.35">
      <c r="A1310" s="24"/>
      <c r="B1310" s="82" t="s">
        <v>5707</v>
      </c>
      <c r="C1310" s="83"/>
      <c r="D1310" s="83"/>
      <c r="E1310" s="83"/>
      <c r="F1310" s="83"/>
      <c r="G1310" s="83"/>
      <c r="H1310" s="84"/>
    </row>
    <row r="1311" spans="1:15" ht="17.399999999999999" x14ac:dyDescent="0.3">
      <c r="A1311" s="24"/>
    </row>
    <row r="1312" spans="1:15" ht="18" thickBot="1" x14ac:dyDescent="0.35">
      <c r="A1312" s="24"/>
    </row>
    <row r="1313" spans="1:15" ht="40.5" customHeight="1" thickBot="1" x14ac:dyDescent="0.35">
      <c r="A1313" s="24"/>
      <c r="B1313" s="88" t="s">
        <v>5829</v>
      </c>
      <c r="C1313" s="89"/>
      <c r="D1313" s="89"/>
      <c r="E1313" s="89"/>
      <c r="F1313" s="89"/>
      <c r="G1313" s="89"/>
      <c r="H1313" s="90"/>
    </row>
    <row r="1314" spans="1:15" ht="46.5" customHeight="1" thickBot="1" x14ac:dyDescent="0.35">
      <c r="A1314" s="24"/>
      <c r="B1314" s="85" t="s">
        <v>5768</v>
      </c>
      <c r="C1314" s="86"/>
      <c r="D1314" s="86"/>
      <c r="E1314" s="86"/>
      <c r="F1314" s="86"/>
      <c r="G1314" s="86"/>
      <c r="H1314" s="87"/>
    </row>
    <row r="1315" spans="1:15" ht="46.5" customHeight="1" thickBot="1" x14ac:dyDescent="0.35">
      <c r="A1315" s="24"/>
      <c r="B1315" s="3"/>
      <c r="C1315" s="41" t="s">
        <v>4443</v>
      </c>
      <c r="D1315" s="34" t="s">
        <v>4447</v>
      </c>
      <c r="E1315" s="34" t="s">
        <v>4444</v>
      </c>
      <c r="F1315" s="34" t="s">
        <v>4446</v>
      </c>
      <c r="G1315" s="34" t="s">
        <v>4445</v>
      </c>
      <c r="H1315" s="9" t="s">
        <v>5706</v>
      </c>
    </row>
    <row r="1316" spans="1:15" ht="33.75" customHeight="1" x14ac:dyDescent="0.3">
      <c r="A1316" s="24"/>
      <c r="B1316" s="42" t="s">
        <v>4490</v>
      </c>
      <c r="C1316" s="31">
        <f>COUNTIFS(Events!$K:$K,K1316,Events!$AN:$AN,$B1316)</f>
        <v>0</v>
      </c>
      <c r="D1316" s="31">
        <f>COUNTIFS(Events!$K:$K,L1316,Events!$AN:$AN,$B1316)</f>
        <v>1</v>
      </c>
      <c r="E1316" s="31">
        <f>COUNTIFS(Events!$K:$K,M1316,Events!$AN:$AN,$B1316)</f>
        <v>0</v>
      </c>
      <c r="F1316" s="31">
        <f>COUNTIFS(Events!$K:$K,N1316,Events!$AN:$AN,$B1316)</f>
        <v>0</v>
      </c>
      <c r="G1316" s="31">
        <f>COUNTIFS(Events!$K:$K,O1316,Events!$AN:$AN,$B1316)</f>
        <v>0</v>
      </c>
      <c r="H1316" s="13">
        <f>SUM(C1316:G1316)</f>
        <v>1</v>
      </c>
      <c r="K1316" s="25" t="s">
        <v>4443</v>
      </c>
      <c r="L1316" s="25" t="s">
        <v>4447</v>
      </c>
      <c r="M1316" s="25" t="s">
        <v>4444</v>
      </c>
      <c r="N1316" s="25" t="s">
        <v>4446</v>
      </c>
      <c r="O1316" s="25" t="s">
        <v>4445</v>
      </c>
    </row>
    <row r="1317" spans="1:15" ht="33.75" customHeight="1" x14ac:dyDescent="0.3">
      <c r="A1317" s="24"/>
      <c r="B1317" s="38" t="s">
        <v>159</v>
      </c>
      <c r="C1317" s="31">
        <f>COUNTIFS(Events!$K:$K,K1317,Events!$AN:$AN,$B1317)</f>
        <v>0</v>
      </c>
      <c r="D1317" s="31">
        <f>COUNTIFS(Events!$K:$K,L1317,Events!$AN:$AN,$B1317)</f>
        <v>1</v>
      </c>
      <c r="E1317" s="31">
        <f>COUNTIFS(Events!$K:$K,M1317,Events!$AN:$AN,$B1317)</f>
        <v>0</v>
      </c>
      <c r="F1317" s="31">
        <f>COUNTIFS(Events!$K:$K,N1317,Events!$AN:$AN,$B1317)</f>
        <v>0</v>
      </c>
      <c r="G1317" s="31">
        <f>COUNTIFS(Events!$K:$K,O1317,Events!$AN:$AN,$B1317)</f>
        <v>0</v>
      </c>
      <c r="H1317" s="13">
        <f t="shared" ref="H1317:H1326" si="95">SUM(C1317:G1317)</f>
        <v>1</v>
      </c>
      <c r="K1317" s="25" t="s">
        <v>4443</v>
      </c>
      <c r="L1317" s="25" t="s">
        <v>4447</v>
      </c>
      <c r="M1317" s="25" t="s">
        <v>4444</v>
      </c>
      <c r="N1317" s="25" t="s">
        <v>4446</v>
      </c>
      <c r="O1317" s="25" t="s">
        <v>4445</v>
      </c>
    </row>
    <row r="1318" spans="1:15" ht="33.75" customHeight="1" x14ac:dyDescent="0.3">
      <c r="A1318" s="24"/>
      <c r="B1318" s="38" t="s">
        <v>22</v>
      </c>
      <c r="C1318" s="31">
        <f>COUNTIFS(Events!$K:$K,K1318,Events!$AN:$AN,$B1318)</f>
        <v>51</v>
      </c>
      <c r="D1318" s="31">
        <f>COUNTIFS(Events!$K:$K,L1318,Events!$AN:$AN,$B1318)</f>
        <v>44</v>
      </c>
      <c r="E1318" s="31">
        <f>COUNTIFS(Events!$K:$K,M1318,Events!$AN:$AN,$B1318)</f>
        <v>1</v>
      </c>
      <c r="F1318" s="31">
        <f>COUNTIFS(Events!$K:$K,N1318,Events!$AN:$AN,$B1318)</f>
        <v>16</v>
      </c>
      <c r="G1318" s="31">
        <f>COUNTIFS(Events!$K:$K,O1318,Events!$AN:$AN,$B1318)</f>
        <v>1</v>
      </c>
      <c r="H1318" s="13">
        <f t="shared" si="95"/>
        <v>113</v>
      </c>
      <c r="K1318" s="25" t="s">
        <v>4443</v>
      </c>
      <c r="L1318" s="25" t="s">
        <v>4447</v>
      </c>
      <c r="M1318" s="25" t="s">
        <v>4444</v>
      </c>
      <c r="N1318" s="25" t="s">
        <v>4446</v>
      </c>
      <c r="O1318" s="25" t="s">
        <v>4445</v>
      </c>
    </row>
    <row r="1319" spans="1:15" ht="33.75" customHeight="1" x14ac:dyDescent="0.3">
      <c r="A1319" s="24"/>
      <c r="B1319" s="38" t="s">
        <v>4497</v>
      </c>
      <c r="C1319" s="31">
        <f>COUNTIFS(Events!$K:$K,K1319,Events!$AN:$AN,$B1319)</f>
        <v>1</v>
      </c>
      <c r="D1319" s="31">
        <f>COUNTIFS(Events!$K:$K,L1319,Events!$AN:$AN,$B1319)</f>
        <v>1</v>
      </c>
      <c r="E1319" s="31">
        <f>COUNTIFS(Events!$K:$K,M1319,Events!$AN:$AN,$B1319)</f>
        <v>0</v>
      </c>
      <c r="F1319" s="31">
        <f>COUNTIFS(Events!$K:$K,N1319,Events!$AN:$AN,$B1319)</f>
        <v>0</v>
      </c>
      <c r="G1319" s="31">
        <f>COUNTIFS(Events!$K:$K,O1319,Events!$AN:$AN,$B1319)</f>
        <v>0</v>
      </c>
      <c r="H1319" s="13">
        <f t="shared" si="95"/>
        <v>2</v>
      </c>
      <c r="K1319" s="25" t="s">
        <v>4443</v>
      </c>
      <c r="L1319" s="25" t="s">
        <v>4447</v>
      </c>
      <c r="M1319" s="25" t="s">
        <v>4444</v>
      </c>
      <c r="N1319" s="25" t="s">
        <v>4446</v>
      </c>
      <c r="O1319" s="25" t="s">
        <v>4445</v>
      </c>
    </row>
    <row r="1320" spans="1:15" ht="33.75" customHeight="1" x14ac:dyDescent="0.3">
      <c r="A1320" s="24"/>
      <c r="B1320" s="38" t="s">
        <v>4491</v>
      </c>
      <c r="C1320" s="31">
        <f>COUNTIFS(Events!$K:$K,K1320,Events!$AN:$AN,$B1320)</f>
        <v>2</v>
      </c>
      <c r="D1320" s="31">
        <f>COUNTIFS(Events!$K:$K,L1320,Events!$AN:$AN,$B1320)</f>
        <v>2</v>
      </c>
      <c r="E1320" s="31">
        <f>COUNTIFS(Events!$K:$K,M1320,Events!$AN:$AN,$B1320)</f>
        <v>0</v>
      </c>
      <c r="F1320" s="31">
        <f>COUNTIFS(Events!$K:$K,N1320,Events!$AN:$AN,$B1320)</f>
        <v>5</v>
      </c>
      <c r="G1320" s="31">
        <f>COUNTIFS(Events!$K:$K,O1320,Events!$AN:$AN,$B1320)</f>
        <v>2</v>
      </c>
      <c r="H1320" s="13">
        <f t="shared" si="95"/>
        <v>11</v>
      </c>
      <c r="K1320" s="25" t="s">
        <v>4443</v>
      </c>
      <c r="L1320" s="25" t="s">
        <v>4447</v>
      </c>
      <c r="M1320" s="25" t="s">
        <v>4444</v>
      </c>
      <c r="N1320" s="25" t="s">
        <v>4446</v>
      </c>
      <c r="O1320" s="25" t="s">
        <v>4445</v>
      </c>
    </row>
    <row r="1321" spans="1:15" ht="33.75" customHeight="1" x14ac:dyDescent="0.3">
      <c r="A1321" s="24"/>
      <c r="B1321" s="38" t="s">
        <v>4494</v>
      </c>
      <c r="C1321" s="31">
        <f>COUNTIFS(Events!$K:$K,K1321,Events!$AN:$AN,$B1321)</f>
        <v>5</v>
      </c>
      <c r="D1321" s="31">
        <f>COUNTIFS(Events!$K:$K,L1321,Events!$AN:$AN,$B1321)</f>
        <v>2</v>
      </c>
      <c r="E1321" s="31">
        <f>COUNTIFS(Events!$K:$K,M1321,Events!$AN:$AN,$B1321)</f>
        <v>2</v>
      </c>
      <c r="F1321" s="31">
        <f>COUNTIFS(Events!$K:$K,N1321,Events!$AN:$AN,$B1321)</f>
        <v>2</v>
      </c>
      <c r="G1321" s="31">
        <f>COUNTIFS(Events!$K:$K,O1321,Events!$AN:$AN,$B1321)</f>
        <v>0</v>
      </c>
      <c r="H1321" s="13">
        <f t="shared" si="95"/>
        <v>11</v>
      </c>
      <c r="K1321" s="25" t="s">
        <v>4443</v>
      </c>
      <c r="L1321" s="25" t="s">
        <v>4447</v>
      </c>
      <c r="M1321" s="25" t="s">
        <v>4444</v>
      </c>
      <c r="N1321" s="25" t="s">
        <v>4446</v>
      </c>
      <c r="O1321" s="25" t="s">
        <v>4445</v>
      </c>
    </row>
    <row r="1322" spans="1:15" ht="33.75" customHeight="1" x14ac:dyDescent="0.3">
      <c r="A1322" s="24"/>
      <c r="B1322" s="38" t="s">
        <v>4495</v>
      </c>
      <c r="C1322" s="31">
        <f>COUNTIFS(Events!$K:$K,K1322,Events!$AN:$AN,$B1322)</f>
        <v>0</v>
      </c>
      <c r="D1322" s="31">
        <f>COUNTIFS(Events!$K:$K,L1322,Events!$AN:$AN,$B1322)</f>
        <v>0</v>
      </c>
      <c r="E1322" s="31">
        <f>COUNTIFS(Events!$K:$K,M1322,Events!$AN:$AN,$B1322)</f>
        <v>0</v>
      </c>
      <c r="F1322" s="31">
        <f>COUNTIFS(Events!$K:$K,N1322,Events!$AN:$AN,$B1322)</f>
        <v>0</v>
      </c>
      <c r="G1322" s="31">
        <f>COUNTIFS(Events!$K:$K,O1322,Events!$AN:$AN,$B1322)</f>
        <v>0</v>
      </c>
      <c r="H1322" s="13">
        <f t="shared" si="95"/>
        <v>0</v>
      </c>
      <c r="K1322" s="25" t="s">
        <v>4443</v>
      </c>
      <c r="L1322" s="25" t="s">
        <v>4447</v>
      </c>
      <c r="M1322" s="25" t="s">
        <v>4444</v>
      </c>
      <c r="N1322" s="25" t="s">
        <v>4446</v>
      </c>
      <c r="O1322" s="25" t="s">
        <v>4445</v>
      </c>
    </row>
    <row r="1323" spans="1:15" ht="33.75" customHeight="1" x14ac:dyDescent="0.3">
      <c r="A1323" s="24"/>
      <c r="B1323" s="38" t="s">
        <v>4493</v>
      </c>
      <c r="C1323" s="31">
        <f>COUNTIFS(Events!$K:$K,K1323,Events!$AN:$AN,$B1323)</f>
        <v>1</v>
      </c>
      <c r="D1323" s="31">
        <f>COUNTIFS(Events!$K:$K,L1323,Events!$AN:$AN,$B1323)</f>
        <v>0</v>
      </c>
      <c r="E1323" s="31">
        <f>COUNTIFS(Events!$K:$K,M1323,Events!$AN:$AN,$B1323)</f>
        <v>0</v>
      </c>
      <c r="F1323" s="31">
        <f>COUNTIFS(Events!$K:$K,N1323,Events!$AN:$AN,$B1323)</f>
        <v>0</v>
      </c>
      <c r="G1323" s="31">
        <f>COUNTIFS(Events!$K:$K,O1323,Events!$AN:$AN,$B1323)</f>
        <v>0</v>
      </c>
      <c r="H1323" s="13">
        <f t="shared" si="95"/>
        <v>1</v>
      </c>
      <c r="K1323" s="25" t="s">
        <v>4443</v>
      </c>
      <c r="L1323" s="25" t="s">
        <v>4447</v>
      </c>
      <c r="M1323" s="25" t="s">
        <v>4444</v>
      </c>
      <c r="N1323" s="25" t="s">
        <v>4446</v>
      </c>
      <c r="O1323" s="25" t="s">
        <v>4445</v>
      </c>
    </row>
    <row r="1324" spans="1:15" ht="33.75" customHeight="1" x14ac:dyDescent="0.3">
      <c r="A1324" s="24"/>
      <c r="B1324" s="38" t="s">
        <v>4496</v>
      </c>
      <c r="C1324" s="31">
        <f>COUNTIFS(Events!$K:$K,K1324,Events!$AN:$AN,$B1324)</f>
        <v>0</v>
      </c>
      <c r="D1324" s="31">
        <f>COUNTIFS(Events!$K:$K,L1324,Events!$AN:$AN,$B1324)</f>
        <v>0</v>
      </c>
      <c r="E1324" s="31">
        <f>COUNTIFS(Events!$K:$K,M1324,Events!$AN:$AN,$B1324)</f>
        <v>0</v>
      </c>
      <c r="F1324" s="31">
        <f>COUNTIFS(Events!$K:$K,N1324,Events!$AN:$AN,$B1324)</f>
        <v>0</v>
      </c>
      <c r="G1324" s="31">
        <f>COUNTIFS(Events!$K:$K,O1324,Events!$AN:$AN,$B1324)</f>
        <v>0</v>
      </c>
      <c r="H1324" s="13">
        <f t="shared" si="95"/>
        <v>0</v>
      </c>
      <c r="K1324" s="25" t="s">
        <v>4443</v>
      </c>
      <c r="L1324" s="25" t="s">
        <v>4447</v>
      </c>
      <c r="M1324" s="25" t="s">
        <v>4444</v>
      </c>
      <c r="N1324" s="25" t="s">
        <v>4446</v>
      </c>
      <c r="O1324" s="25" t="s">
        <v>4445</v>
      </c>
    </row>
    <row r="1325" spans="1:15" ht="33.75" customHeight="1" x14ac:dyDescent="0.3">
      <c r="A1325" s="24"/>
      <c r="B1325" s="38" t="s">
        <v>36</v>
      </c>
      <c r="C1325" s="31">
        <f>COUNTIFS(Events!$K:$K,K1325,Events!$AN:$AN,$B1325)</f>
        <v>3</v>
      </c>
      <c r="D1325" s="31">
        <f>COUNTIFS(Events!$K:$K,L1325,Events!$AN:$AN,$B1325)</f>
        <v>3</v>
      </c>
      <c r="E1325" s="31">
        <f>COUNTIFS(Events!$K:$K,M1325,Events!$AN:$AN,$B1325)</f>
        <v>1</v>
      </c>
      <c r="F1325" s="31">
        <f>COUNTIFS(Events!$K:$K,N1325,Events!$AN:$AN,$B1325)</f>
        <v>6</v>
      </c>
      <c r="G1325" s="31">
        <f>COUNTIFS(Events!$K:$K,O1325,Events!$AN:$AN,$B1325)</f>
        <v>0</v>
      </c>
      <c r="H1325" s="13">
        <f t="shared" si="95"/>
        <v>13</v>
      </c>
      <c r="K1325" s="25" t="s">
        <v>4443</v>
      </c>
      <c r="L1325" s="25" t="s">
        <v>4447</v>
      </c>
      <c r="M1325" s="25" t="s">
        <v>4444</v>
      </c>
      <c r="N1325" s="25" t="s">
        <v>4446</v>
      </c>
      <c r="O1325" s="25" t="s">
        <v>4445</v>
      </c>
    </row>
    <row r="1326" spans="1:15" ht="33.75" customHeight="1" thickBot="1" x14ac:dyDescent="0.35">
      <c r="A1326" s="24"/>
      <c r="B1326" s="38" t="s">
        <v>4498</v>
      </c>
      <c r="C1326" s="31">
        <f>COUNTIFS(Events!$K:$K,K1326,Events!$AN:$AN,$B1326)</f>
        <v>327</v>
      </c>
      <c r="D1326" s="31">
        <f>COUNTIFS(Events!$K:$K,L1326,Events!$AN:$AN,$B1326)</f>
        <v>346</v>
      </c>
      <c r="E1326" s="31">
        <f>COUNTIFS(Events!$K:$K,M1326,Events!$AN:$AN,$B1326)</f>
        <v>39</v>
      </c>
      <c r="F1326" s="31">
        <f>COUNTIFS(Events!$K:$K,N1326,Events!$AN:$AN,$B1326)</f>
        <v>89</v>
      </c>
      <c r="G1326" s="31">
        <f>COUNTIFS(Events!$K:$K,O1326,Events!$AN:$AN,$B1326)</f>
        <v>14</v>
      </c>
      <c r="H1326" s="13">
        <f t="shared" si="95"/>
        <v>815</v>
      </c>
      <c r="K1326" s="25" t="s">
        <v>4443</v>
      </c>
      <c r="L1326" s="25" t="s">
        <v>4447</v>
      </c>
      <c r="M1326" s="25" t="s">
        <v>4444</v>
      </c>
      <c r="N1326" s="25" t="s">
        <v>4446</v>
      </c>
      <c r="O1326" s="25" t="s">
        <v>4445</v>
      </c>
    </row>
    <row r="1327" spans="1:15" ht="33.75" customHeight="1" thickBot="1" x14ac:dyDescent="0.35">
      <c r="A1327" s="24"/>
      <c r="B1327" s="9" t="s">
        <v>5706</v>
      </c>
      <c r="C1327" s="32">
        <f t="shared" ref="C1327:H1327" si="96">SUM(C1316:C1326)</f>
        <v>390</v>
      </c>
      <c r="D1327" s="19">
        <f t="shared" si="96"/>
        <v>400</v>
      </c>
      <c r="E1327" s="19">
        <f t="shared" si="96"/>
        <v>43</v>
      </c>
      <c r="F1327" s="19">
        <f t="shared" si="96"/>
        <v>118</v>
      </c>
      <c r="G1327" s="19">
        <f t="shared" si="96"/>
        <v>17</v>
      </c>
      <c r="H1327" s="22">
        <f t="shared" si="96"/>
        <v>968</v>
      </c>
    </row>
    <row r="1328" spans="1:15" ht="53.25" customHeight="1" thickBot="1" x14ac:dyDescent="0.35">
      <c r="A1328" s="24"/>
      <c r="B1328" s="82" t="s">
        <v>5707</v>
      </c>
      <c r="C1328" s="83"/>
      <c r="D1328" s="83"/>
      <c r="E1328" s="83"/>
      <c r="F1328" s="83"/>
      <c r="G1328" s="83"/>
      <c r="H1328" s="84"/>
    </row>
    <row r="1329" spans="1:15" ht="17.399999999999999" x14ac:dyDescent="0.3">
      <c r="A1329" s="24"/>
    </row>
    <row r="1330" spans="1:15" ht="18" thickBot="1" x14ac:dyDescent="0.35">
      <c r="A1330" s="24"/>
    </row>
    <row r="1331" spans="1:15" ht="40.5" customHeight="1" thickBot="1" x14ac:dyDescent="0.35">
      <c r="A1331" s="24"/>
      <c r="B1331" s="88" t="s">
        <v>5829</v>
      </c>
      <c r="C1331" s="89"/>
      <c r="D1331" s="89"/>
      <c r="E1331" s="89"/>
      <c r="F1331" s="89"/>
      <c r="G1331" s="89"/>
      <c r="H1331" s="90"/>
    </row>
    <row r="1332" spans="1:15" ht="46.5" customHeight="1" thickBot="1" x14ac:dyDescent="0.35">
      <c r="A1332" s="24"/>
      <c r="B1332" s="85" t="s">
        <v>5769</v>
      </c>
      <c r="C1332" s="86"/>
      <c r="D1332" s="86"/>
      <c r="E1332" s="86"/>
      <c r="F1332" s="86"/>
      <c r="G1332" s="86"/>
      <c r="H1332" s="87"/>
    </row>
    <row r="1333" spans="1:15" ht="46.5" customHeight="1" thickBot="1" x14ac:dyDescent="0.35">
      <c r="A1333" s="24"/>
      <c r="B1333" s="3"/>
      <c r="C1333" s="41" t="s">
        <v>4443</v>
      </c>
      <c r="D1333" s="34" t="s">
        <v>4447</v>
      </c>
      <c r="E1333" s="34" t="s">
        <v>4444</v>
      </c>
      <c r="F1333" s="34" t="s">
        <v>4446</v>
      </c>
      <c r="G1333" s="34" t="s">
        <v>4445</v>
      </c>
      <c r="H1333" s="9" t="s">
        <v>5706</v>
      </c>
    </row>
    <row r="1334" spans="1:15" ht="33.75" customHeight="1" x14ac:dyDescent="0.3">
      <c r="A1334" s="24"/>
      <c r="B1334" s="42" t="s">
        <v>4502</v>
      </c>
      <c r="C1334" s="31">
        <f>COUNTIFS(Events!$K:$K,K1334,Events!$AO:$AO,$B1334)</f>
        <v>48</v>
      </c>
      <c r="D1334" s="31">
        <f>COUNTIFS(Events!$K:$K,L1334,Events!$AO:$AO,$B1334)</f>
        <v>39</v>
      </c>
      <c r="E1334" s="31">
        <f>COUNTIFS(Events!$K:$K,M1334,Events!$AO:$AO,$B1334)</f>
        <v>2</v>
      </c>
      <c r="F1334" s="31">
        <f>COUNTIFS(Events!$K:$K,N1334,Events!$AO:$AO,$B1334)</f>
        <v>17</v>
      </c>
      <c r="G1334" s="31">
        <f>COUNTIFS(Events!$K:$K,O1334,Events!$AO:$AO,$B1334)</f>
        <v>1</v>
      </c>
      <c r="H1334" s="13">
        <f>SUM(C1334:G1334)</f>
        <v>107</v>
      </c>
      <c r="K1334" s="25" t="s">
        <v>4443</v>
      </c>
      <c r="L1334" s="25" t="s">
        <v>4447</v>
      </c>
      <c r="M1334" s="25" t="s">
        <v>4444</v>
      </c>
      <c r="N1334" s="25" t="s">
        <v>4446</v>
      </c>
      <c r="O1334" s="25" t="s">
        <v>4445</v>
      </c>
    </row>
    <row r="1335" spans="1:15" ht="33.75" customHeight="1" x14ac:dyDescent="0.3">
      <c r="A1335" s="24"/>
      <c r="B1335" s="38" t="s">
        <v>4503</v>
      </c>
      <c r="C1335" s="31">
        <f>COUNTIFS(Events!$K:$K,K1335,Events!$AO:$AO,$B1335)</f>
        <v>14</v>
      </c>
      <c r="D1335" s="31">
        <f>COUNTIFS(Events!$K:$K,L1335,Events!$AO:$AO,$B1335)</f>
        <v>15</v>
      </c>
      <c r="E1335" s="31">
        <f>COUNTIFS(Events!$K:$K,M1335,Events!$AO:$AO,$B1335)</f>
        <v>2</v>
      </c>
      <c r="F1335" s="31">
        <f>COUNTIFS(Events!$K:$K,N1335,Events!$AO:$AO,$B1335)</f>
        <v>12</v>
      </c>
      <c r="G1335" s="31">
        <f>COUNTIFS(Events!$K:$K,O1335,Events!$AO:$AO,$B1335)</f>
        <v>2</v>
      </c>
      <c r="H1335" s="13">
        <f>SUM(C1335:G1335)</f>
        <v>45</v>
      </c>
      <c r="K1335" s="25" t="s">
        <v>4443</v>
      </c>
      <c r="L1335" s="25" t="s">
        <v>4447</v>
      </c>
      <c r="M1335" s="25" t="s">
        <v>4444</v>
      </c>
      <c r="N1335" s="25" t="s">
        <v>4446</v>
      </c>
      <c r="O1335" s="25" t="s">
        <v>4445</v>
      </c>
    </row>
    <row r="1336" spans="1:15" ht="33.75" customHeight="1" x14ac:dyDescent="0.3">
      <c r="A1336" s="24"/>
      <c r="B1336" s="38" t="s">
        <v>4504</v>
      </c>
      <c r="C1336" s="31">
        <f>COUNTIFS(Events!$K:$K,K1336,Events!$AO:$AO,$B1336)</f>
        <v>1</v>
      </c>
      <c r="D1336" s="31">
        <f>COUNTIFS(Events!$K:$K,L1336,Events!$AO:$AO,$B1336)</f>
        <v>0</v>
      </c>
      <c r="E1336" s="31">
        <f>COUNTIFS(Events!$K:$K,M1336,Events!$AO:$AO,$B1336)</f>
        <v>0</v>
      </c>
      <c r="F1336" s="31">
        <f>COUNTIFS(Events!$K:$K,N1336,Events!$AO:$AO,$B1336)</f>
        <v>0</v>
      </c>
      <c r="G1336" s="31">
        <f>COUNTIFS(Events!$K:$K,O1336,Events!$AO:$AO,$B1336)</f>
        <v>0</v>
      </c>
      <c r="H1336" s="13">
        <f>SUM(C1336:G1336)</f>
        <v>1</v>
      </c>
      <c r="K1336" s="25" t="s">
        <v>4443</v>
      </c>
      <c r="L1336" s="25" t="s">
        <v>4447</v>
      </c>
      <c r="M1336" s="25" t="s">
        <v>4444</v>
      </c>
      <c r="N1336" s="25" t="s">
        <v>4446</v>
      </c>
      <c r="O1336" s="25" t="s">
        <v>4445</v>
      </c>
    </row>
    <row r="1337" spans="1:15" ht="33.75" customHeight="1" x14ac:dyDescent="0.3">
      <c r="A1337" s="24"/>
      <c r="B1337" s="38" t="s">
        <v>4467</v>
      </c>
      <c r="C1337" s="31">
        <f>COUNTIFS(Events!$K:$K,K1337,Events!$AO:$AO,$B1337)</f>
        <v>0</v>
      </c>
      <c r="D1337" s="31">
        <f>COUNTIFS(Events!$K:$K,L1337,Events!$AO:$AO,$B1337)</f>
        <v>0</v>
      </c>
      <c r="E1337" s="31">
        <f>COUNTIFS(Events!$K:$K,M1337,Events!$AO:$AO,$B1337)</f>
        <v>0</v>
      </c>
      <c r="F1337" s="31">
        <f>COUNTIFS(Events!$K:$K,N1337,Events!$AO:$AO,$B1337)</f>
        <v>0</v>
      </c>
      <c r="G1337" s="31">
        <f>COUNTIFS(Events!$K:$K,O1337,Events!$AO:$AO,$B1337)</f>
        <v>0</v>
      </c>
      <c r="H1337" s="13">
        <f>SUM(C1337:G1337)</f>
        <v>0</v>
      </c>
      <c r="K1337" s="25" t="s">
        <v>4443</v>
      </c>
      <c r="L1337" s="25" t="s">
        <v>4447</v>
      </c>
      <c r="M1337" s="25" t="s">
        <v>4444</v>
      </c>
      <c r="N1337" s="25" t="s">
        <v>4446</v>
      </c>
      <c r="O1337" s="25" t="s">
        <v>4445</v>
      </c>
    </row>
    <row r="1338" spans="1:15" ht="33.75" customHeight="1" thickBot="1" x14ac:dyDescent="0.35">
      <c r="A1338" s="24"/>
      <c r="B1338" s="38" t="s">
        <v>4498</v>
      </c>
      <c r="C1338" s="31">
        <f>COUNTIFS(Events!$K:$K,K1338,Events!$AO:$AO,$B1338)</f>
        <v>327</v>
      </c>
      <c r="D1338" s="31">
        <f>COUNTIFS(Events!$K:$K,L1338,Events!$AO:$AO,$B1338)</f>
        <v>346</v>
      </c>
      <c r="E1338" s="31">
        <f>COUNTIFS(Events!$K:$K,M1338,Events!$AO:$AO,$B1338)</f>
        <v>39</v>
      </c>
      <c r="F1338" s="31">
        <f>COUNTIFS(Events!$K:$K,N1338,Events!$AO:$AO,$B1338)</f>
        <v>89</v>
      </c>
      <c r="G1338" s="31">
        <f>COUNTIFS(Events!$K:$K,O1338,Events!$AO:$AO,$B1338)</f>
        <v>14</v>
      </c>
      <c r="H1338" s="13">
        <f>SUM(C1338:G1338)</f>
        <v>815</v>
      </c>
      <c r="K1338" s="25" t="s">
        <v>4443</v>
      </c>
      <c r="L1338" s="25" t="s">
        <v>4447</v>
      </c>
      <c r="M1338" s="25" t="s">
        <v>4444</v>
      </c>
      <c r="N1338" s="25" t="s">
        <v>4446</v>
      </c>
      <c r="O1338" s="25" t="s">
        <v>4445</v>
      </c>
    </row>
    <row r="1339" spans="1:15" ht="33.75" customHeight="1" thickBot="1" x14ac:dyDescent="0.35">
      <c r="A1339" s="24"/>
      <c r="B1339" s="9" t="s">
        <v>5706</v>
      </c>
      <c r="C1339" s="32">
        <f t="shared" ref="C1339:H1339" si="97">SUM(C1334:C1338)</f>
        <v>390</v>
      </c>
      <c r="D1339" s="19">
        <f t="shared" si="97"/>
        <v>400</v>
      </c>
      <c r="E1339" s="19">
        <f t="shared" si="97"/>
        <v>43</v>
      </c>
      <c r="F1339" s="19">
        <f t="shared" si="97"/>
        <v>118</v>
      </c>
      <c r="G1339" s="19">
        <f t="shared" si="97"/>
        <v>17</v>
      </c>
      <c r="H1339" s="22">
        <f t="shared" si="97"/>
        <v>968</v>
      </c>
    </row>
    <row r="1340" spans="1:15" ht="53.25" customHeight="1" thickBot="1" x14ac:dyDescent="0.35">
      <c r="A1340" s="24"/>
      <c r="B1340" s="82" t="s">
        <v>5707</v>
      </c>
      <c r="C1340" s="83"/>
      <c r="D1340" s="83"/>
      <c r="E1340" s="83"/>
      <c r="F1340" s="83"/>
      <c r="G1340" s="83"/>
      <c r="H1340" s="84"/>
    </row>
    <row r="1341" spans="1:15" ht="17.399999999999999" x14ac:dyDescent="0.3">
      <c r="A1341" s="24"/>
    </row>
    <row r="1342" spans="1:15" ht="18" thickBot="1" x14ac:dyDescent="0.35">
      <c r="A1342" s="24"/>
    </row>
    <row r="1343" spans="1:15" ht="40.5" customHeight="1" thickBot="1" x14ac:dyDescent="0.35">
      <c r="A1343" s="24"/>
      <c r="B1343" s="88" t="s">
        <v>5829</v>
      </c>
      <c r="C1343" s="89"/>
      <c r="D1343" s="89"/>
      <c r="E1343" s="89"/>
      <c r="F1343" s="89"/>
      <c r="G1343" s="89"/>
      <c r="H1343" s="90"/>
    </row>
    <row r="1344" spans="1:15" ht="46.5" customHeight="1" thickBot="1" x14ac:dyDescent="0.35">
      <c r="A1344" s="24"/>
      <c r="B1344" s="85" t="s">
        <v>5770</v>
      </c>
      <c r="C1344" s="86"/>
      <c r="D1344" s="86"/>
      <c r="E1344" s="86"/>
      <c r="F1344" s="86"/>
      <c r="G1344" s="86"/>
      <c r="H1344" s="87"/>
    </row>
    <row r="1345" spans="1:15" ht="46.5" customHeight="1" thickBot="1" x14ac:dyDescent="0.35">
      <c r="A1345" s="24"/>
      <c r="B1345" s="3"/>
      <c r="C1345" s="41" t="s">
        <v>4443</v>
      </c>
      <c r="D1345" s="34" t="s">
        <v>4447</v>
      </c>
      <c r="E1345" s="34" t="s">
        <v>4444</v>
      </c>
      <c r="F1345" s="34" t="s">
        <v>4446</v>
      </c>
      <c r="G1345" s="34" t="s">
        <v>4445</v>
      </c>
      <c r="H1345" s="9" t="s">
        <v>5706</v>
      </c>
    </row>
    <row r="1346" spans="1:15" ht="33.75" customHeight="1" x14ac:dyDescent="0.3">
      <c r="A1346" s="24"/>
      <c r="B1346" s="10" t="s">
        <v>4489</v>
      </c>
      <c r="C1346" s="31">
        <f>COUNTIFS(Events!$K:$K,K1346,Events!$BE:$BE,$B1346)</f>
        <v>0</v>
      </c>
      <c r="D1346" s="31">
        <f>COUNTIFS(Events!$K:$K,L1346,Events!$BE:$BE,$B1346)</f>
        <v>0</v>
      </c>
      <c r="E1346" s="31">
        <f>COUNTIFS(Events!$K:$K,M1346,Events!$BE:$BE,$B1346)</f>
        <v>0</v>
      </c>
      <c r="F1346" s="31">
        <f>COUNTIFS(Events!$K:$K,N1346,Events!$BE:$BE,$B1346)</f>
        <v>0</v>
      </c>
      <c r="G1346" s="31">
        <f>COUNTIFS(Events!$K:$K,O1346,Events!$BE:$BE,$B1346)</f>
        <v>0</v>
      </c>
      <c r="H1346" s="13">
        <f>SUM(C1346:G1346)</f>
        <v>0</v>
      </c>
      <c r="K1346" s="25" t="s">
        <v>4443</v>
      </c>
      <c r="L1346" s="25" t="s">
        <v>4447</v>
      </c>
      <c r="M1346" s="25" t="s">
        <v>4444</v>
      </c>
      <c r="N1346" s="25" t="s">
        <v>4446</v>
      </c>
      <c r="O1346" s="25" t="s">
        <v>4445</v>
      </c>
    </row>
    <row r="1347" spans="1:15" ht="33.75" customHeight="1" x14ac:dyDescent="0.3">
      <c r="A1347" s="24"/>
      <c r="B1347" s="14" t="s">
        <v>5813</v>
      </c>
      <c r="C1347" s="31">
        <f>COUNTIFS(Events!$K:$K,K1347,Events!$BE:$BE,$B1347)</f>
        <v>3</v>
      </c>
      <c r="D1347" s="31">
        <f>COUNTIFS(Events!$K:$K,L1347,Events!$BE:$BE,$B1347)</f>
        <v>2</v>
      </c>
      <c r="E1347" s="31">
        <f>COUNTIFS(Events!$K:$K,M1347,Events!$BE:$BE,$B1347)</f>
        <v>0</v>
      </c>
      <c r="F1347" s="31">
        <f>COUNTIFS(Events!$K:$K,N1347,Events!$BE:$BE,$B1347)</f>
        <v>0</v>
      </c>
      <c r="G1347" s="31">
        <f>COUNTIFS(Events!$K:$K,O1347,Events!$BE:$BE,$B1347)</f>
        <v>0</v>
      </c>
      <c r="H1347" s="13">
        <f t="shared" ref="H1347:H1353" si="98">SUM(C1347:G1347)</f>
        <v>5</v>
      </c>
      <c r="K1347" s="25" t="s">
        <v>4443</v>
      </c>
      <c r="L1347" s="25" t="s">
        <v>4447</v>
      </c>
      <c r="M1347" s="25" t="s">
        <v>4444</v>
      </c>
      <c r="N1347" s="25" t="s">
        <v>4446</v>
      </c>
      <c r="O1347" s="25" t="s">
        <v>4445</v>
      </c>
    </row>
    <row r="1348" spans="1:15" ht="33.75" customHeight="1" x14ac:dyDescent="0.3">
      <c r="A1348" s="24"/>
      <c r="B1348" s="14" t="s">
        <v>5815</v>
      </c>
      <c r="C1348" s="31">
        <f>COUNTIFS(Events!$K:$K,K1348,Events!$BE:$BE,$B1348)</f>
        <v>1</v>
      </c>
      <c r="D1348" s="31">
        <f>COUNTIFS(Events!$K:$K,L1348,Events!$BE:$BE,$B1348)</f>
        <v>1</v>
      </c>
      <c r="E1348" s="31">
        <f>COUNTIFS(Events!$K:$K,M1348,Events!$BE:$BE,$B1348)</f>
        <v>0</v>
      </c>
      <c r="F1348" s="31">
        <f>COUNTIFS(Events!$K:$K,N1348,Events!$BE:$BE,$B1348)</f>
        <v>0</v>
      </c>
      <c r="G1348" s="31">
        <f>COUNTIFS(Events!$K:$K,O1348,Events!$BE:$BE,$B1348)</f>
        <v>0</v>
      </c>
      <c r="H1348" s="13">
        <f t="shared" si="98"/>
        <v>2</v>
      </c>
      <c r="K1348" s="25" t="s">
        <v>4443</v>
      </c>
      <c r="L1348" s="25" t="s">
        <v>4447</v>
      </c>
      <c r="M1348" s="25" t="s">
        <v>4444</v>
      </c>
      <c r="N1348" s="25" t="s">
        <v>4446</v>
      </c>
      <c r="O1348" s="25" t="s">
        <v>4445</v>
      </c>
    </row>
    <row r="1349" spans="1:15" ht="33.75" customHeight="1" x14ac:dyDescent="0.3">
      <c r="A1349" s="24"/>
      <c r="B1349" s="14" t="s">
        <v>5811</v>
      </c>
      <c r="C1349" s="31">
        <f>COUNTIFS(Events!$K:$K,K1349,Events!$BE:$BE,$B1349)</f>
        <v>1</v>
      </c>
      <c r="D1349" s="31">
        <f>COUNTIFS(Events!$K:$K,L1349,Events!$BE:$BE,$B1349)</f>
        <v>1</v>
      </c>
      <c r="E1349" s="31">
        <f>COUNTIFS(Events!$K:$K,M1349,Events!$BE:$BE,$B1349)</f>
        <v>0</v>
      </c>
      <c r="F1349" s="31">
        <f>COUNTIFS(Events!$K:$K,N1349,Events!$BE:$BE,$B1349)</f>
        <v>1</v>
      </c>
      <c r="G1349" s="31">
        <f>COUNTIFS(Events!$K:$K,O1349,Events!$BE:$BE,$B1349)</f>
        <v>0</v>
      </c>
      <c r="H1349" s="13">
        <f t="shared" si="98"/>
        <v>3</v>
      </c>
      <c r="K1349" s="25" t="s">
        <v>4443</v>
      </c>
      <c r="L1349" s="25" t="s">
        <v>4447</v>
      </c>
      <c r="M1349" s="25" t="s">
        <v>4444</v>
      </c>
      <c r="N1349" s="25" t="s">
        <v>4446</v>
      </c>
      <c r="O1349" s="25" t="s">
        <v>4445</v>
      </c>
    </row>
    <row r="1350" spans="1:15" ht="33.75" customHeight="1" x14ac:dyDescent="0.3">
      <c r="A1350" s="24"/>
      <c r="B1350" s="14" t="s">
        <v>5814</v>
      </c>
      <c r="C1350" s="31">
        <f>COUNTIFS(Events!$K:$K,K1350,Events!$BE:$BE,$B1350)</f>
        <v>4</v>
      </c>
      <c r="D1350" s="31">
        <f>COUNTIFS(Events!$K:$K,L1350,Events!$BE:$BE,$B1350)</f>
        <v>0</v>
      </c>
      <c r="E1350" s="31">
        <f>COUNTIFS(Events!$K:$K,M1350,Events!$BE:$BE,$B1350)</f>
        <v>0</v>
      </c>
      <c r="F1350" s="31">
        <f>COUNTIFS(Events!$K:$K,N1350,Events!$BE:$BE,$B1350)</f>
        <v>0</v>
      </c>
      <c r="G1350" s="31">
        <f>COUNTIFS(Events!$K:$K,O1350,Events!$BE:$BE,$B1350)</f>
        <v>0</v>
      </c>
      <c r="H1350" s="13">
        <f t="shared" si="98"/>
        <v>4</v>
      </c>
      <c r="K1350" s="25" t="s">
        <v>4443</v>
      </c>
      <c r="L1350" s="25" t="s">
        <v>4447</v>
      </c>
      <c r="M1350" s="25" t="s">
        <v>4444</v>
      </c>
      <c r="N1350" s="25" t="s">
        <v>4446</v>
      </c>
      <c r="O1350" s="25" t="s">
        <v>4445</v>
      </c>
    </row>
    <row r="1351" spans="1:15" ht="33.75" customHeight="1" x14ac:dyDescent="0.3">
      <c r="A1351" s="24"/>
      <c r="B1351" s="14" t="s">
        <v>5812</v>
      </c>
      <c r="C1351" s="31">
        <f>COUNTIFS(Events!$K:$K,K1351,Events!$BE:$BE,$B1351)</f>
        <v>18</v>
      </c>
      <c r="D1351" s="31">
        <f>COUNTIFS(Events!$K:$K,L1351,Events!$BE:$BE,$B1351)</f>
        <v>13</v>
      </c>
      <c r="E1351" s="31">
        <f>COUNTIFS(Events!$K:$K,M1351,Events!$BE:$BE,$B1351)</f>
        <v>1</v>
      </c>
      <c r="F1351" s="31">
        <f>COUNTIFS(Events!$K:$K,N1351,Events!$BE:$BE,$B1351)</f>
        <v>3</v>
      </c>
      <c r="G1351" s="31">
        <f>COUNTIFS(Events!$K:$K,O1351,Events!$BE:$BE,$B1351)</f>
        <v>0</v>
      </c>
      <c r="H1351" s="13">
        <f t="shared" si="98"/>
        <v>35</v>
      </c>
      <c r="K1351" s="25" t="s">
        <v>4443</v>
      </c>
      <c r="L1351" s="25" t="s">
        <v>4447</v>
      </c>
      <c r="M1351" s="25" t="s">
        <v>4444</v>
      </c>
      <c r="N1351" s="25" t="s">
        <v>4446</v>
      </c>
      <c r="O1351" s="25" t="s">
        <v>4445</v>
      </c>
    </row>
    <row r="1352" spans="1:15" ht="33.75" customHeight="1" x14ac:dyDescent="0.3">
      <c r="A1352" s="24"/>
      <c r="B1352" s="14" t="s">
        <v>5810</v>
      </c>
      <c r="C1352" s="31">
        <f>COUNTIFS(Events!$K:$K,K1352,Events!$BE:$BE,$B1352)</f>
        <v>0</v>
      </c>
      <c r="D1352" s="31">
        <f>COUNTIFS(Events!$K:$K,L1352,Events!$BE:$BE,$B1352)</f>
        <v>2</v>
      </c>
      <c r="E1352" s="31">
        <f>COUNTIFS(Events!$K:$K,M1352,Events!$BE:$BE,$B1352)</f>
        <v>1</v>
      </c>
      <c r="F1352" s="31">
        <f>COUNTIFS(Events!$K:$K,N1352,Events!$BE:$BE,$B1352)</f>
        <v>3</v>
      </c>
      <c r="G1352" s="31">
        <f>COUNTIFS(Events!$K:$K,O1352,Events!$BE:$BE,$B1352)</f>
        <v>0</v>
      </c>
      <c r="H1352" s="13">
        <f t="shared" si="98"/>
        <v>6</v>
      </c>
      <c r="K1352" s="25" t="s">
        <v>4443</v>
      </c>
      <c r="L1352" s="25" t="s">
        <v>4447</v>
      </c>
      <c r="M1352" s="25" t="s">
        <v>4444</v>
      </c>
      <c r="N1352" s="25" t="s">
        <v>4446</v>
      </c>
      <c r="O1352" s="25" t="s">
        <v>4445</v>
      </c>
    </row>
    <row r="1353" spans="1:15" ht="33.75" customHeight="1" thickBot="1" x14ac:dyDescent="0.35">
      <c r="A1353" s="24"/>
      <c r="B1353" s="14" t="s">
        <v>5816</v>
      </c>
      <c r="C1353" s="31">
        <f>COUNTIFS(Events!$K:$K,K1353,Events!$BE:$BE,$B1353)</f>
        <v>363</v>
      </c>
      <c r="D1353" s="31">
        <f>COUNTIFS(Events!$K:$K,L1353,Events!$BE:$BE,$B1353)</f>
        <v>381</v>
      </c>
      <c r="E1353" s="31">
        <f>COUNTIFS(Events!$K:$K,M1353,Events!$BE:$BE,$B1353)</f>
        <v>41</v>
      </c>
      <c r="F1353" s="31">
        <f>COUNTIFS(Events!$K:$K,N1353,Events!$BE:$BE,$B1353)</f>
        <v>111</v>
      </c>
      <c r="G1353" s="31">
        <f>COUNTIFS(Events!$K:$K,O1353,Events!$BE:$BE,$B1353)</f>
        <v>17</v>
      </c>
      <c r="H1353" s="13">
        <f t="shared" si="98"/>
        <v>913</v>
      </c>
      <c r="K1353" s="25" t="s">
        <v>4443</v>
      </c>
      <c r="L1353" s="25" t="s">
        <v>4447</v>
      </c>
      <c r="M1353" s="25" t="s">
        <v>4444</v>
      </c>
      <c r="N1353" s="25" t="s">
        <v>4446</v>
      </c>
      <c r="O1353" s="25" t="s">
        <v>4445</v>
      </c>
    </row>
    <row r="1354" spans="1:15" ht="33.75" customHeight="1" thickBot="1" x14ac:dyDescent="0.35">
      <c r="A1354" s="24"/>
      <c r="B1354" s="9" t="s">
        <v>5706</v>
      </c>
      <c r="C1354" s="32">
        <f t="shared" ref="C1354:H1354" si="99">SUM(C1346:C1353)</f>
        <v>390</v>
      </c>
      <c r="D1354" s="19">
        <f t="shared" si="99"/>
        <v>400</v>
      </c>
      <c r="E1354" s="19">
        <f t="shared" si="99"/>
        <v>43</v>
      </c>
      <c r="F1354" s="19">
        <f t="shared" si="99"/>
        <v>118</v>
      </c>
      <c r="G1354" s="19">
        <f t="shared" si="99"/>
        <v>17</v>
      </c>
      <c r="H1354" s="22">
        <f t="shared" si="99"/>
        <v>968</v>
      </c>
    </row>
    <row r="1355" spans="1:15" ht="53.25" customHeight="1" thickBot="1" x14ac:dyDescent="0.35">
      <c r="A1355" s="24"/>
      <c r="B1355" s="82" t="s">
        <v>5707</v>
      </c>
      <c r="C1355" s="83"/>
      <c r="D1355" s="83"/>
      <c r="E1355" s="83"/>
      <c r="F1355" s="83"/>
      <c r="G1355" s="83"/>
      <c r="H1355" s="84"/>
    </row>
    <row r="1356" spans="1:15" ht="17.399999999999999" x14ac:dyDescent="0.3">
      <c r="A1356" s="24"/>
    </row>
    <row r="1357" spans="1:15" ht="18" thickBot="1" x14ac:dyDescent="0.35">
      <c r="A1357" s="24"/>
    </row>
    <row r="1358" spans="1:15" ht="40.5" customHeight="1" thickBot="1" x14ac:dyDescent="0.35">
      <c r="A1358" s="24"/>
      <c r="B1358" s="88" t="s">
        <v>5829</v>
      </c>
      <c r="C1358" s="89"/>
      <c r="D1358" s="89"/>
      <c r="E1358" s="89"/>
      <c r="F1358" s="89"/>
      <c r="G1358" s="89"/>
      <c r="H1358" s="90"/>
    </row>
    <row r="1359" spans="1:15" ht="46.5" customHeight="1" thickBot="1" x14ac:dyDescent="0.35">
      <c r="A1359" s="24"/>
      <c r="B1359" s="85" t="s">
        <v>5771</v>
      </c>
      <c r="C1359" s="86"/>
      <c r="D1359" s="86"/>
      <c r="E1359" s="86"/>
      <c r="F1359" s="86"/>
      <c r="G1359" s="86"/>
      <c r="H1359" s="87"/>
    </row>
    <row r="1360" spans="1:15" ht="46.5" customHeight="1" thickBot="1" x14ac:dyDescent="0.35">
      <c r="A1360" s="24"/>
      <c r="B1360" s="3"/>
      <c r="C1360" s="41" t="s">
        <v>4443</v>
      </c>
      <c r="D1360" s="34" t="s">
        <v>4447</v>
      </c>
      <c r="E1360" s="34" t="s">
        <v>4444</v>
      </c>
      <c r="F1360" s="34" t="s">
        <v>4446</v>
      </c>
      <c r="G1360" s="34" t="s">
        <v>4445</v>
      </c>
      <c r="H1360" s="9" t="s">
        <v>5706</v>
      </c>
    </row>
    <row r="1361" spans="1:19" ht="33.75" customHeight="1" x14ac:dyDescent="0.3">
      <c r="A1361" s="24"/>
      <c r="B1361" s="42" t="s">
        <v>4482</v>
      </c>
      <c r="C1361" s="31">
        <f>COUNTIFS(Events!$K:$K,K1361,Events!$BG:$BG,$B1361)</f>
        <v>4</v>
      </c>
      <c r="D1361" s="31">
        <f>COUNTIFS(Events!$K:$K,L1361,Events!$BG:$BG,$B1361)</f>
        <v>0</v>
      </c>
      <c r="E1361" s="31">
        <f>COUNTIFS(Events!$K:$K,M1361,Events!$BG:$BG,$B1361)</f>
        <v>0</v>
      </c>
      <c r="F1361" s="31">
        <f>COUNTIFS(Events!$K:$K,N1361,Events!$BG:$BG,$B1361)</f>
        <v>0</v>
      </c>
      <c r="G1361" s="31">
        <f>COUNTIFS(Events!$K:$K,O1361,Events!$BG:$BG,$B1361)</f>
        <v>0</v>
      </c>
      <c r="H1361" s="13">
        <f>SUM(C1361:G1361)</f>
        <v>4</v>
      </c>
      <c r="K1361" s="25" t="s">
        <v>4443</v>
      </c>
      <c r="L1361" s="25" t="s">
        <v>4447</v>
      </c>
      <c r="M1361" s="25" t="s">
        <v>4444</v>
      </c>
      <c r="N1361" s="25" t="s">
        <v>4446</v>
      </c>
      <c r="O1361" s="25" t="s">
        <v>4445</v>
      </c>
    </row>
    <row r="1362" spans="1:19" ht="33.75" customHeight="1" x14ac:dyDescent="0.3">
      <c r="A1362" s="24"/>
      <c r="B1362" s="38" t="s">
        <v>4484</v>
      </c>
      <c r="C1362" s="31">
        <f>COUNTIFS(Events!$K:$K,K1362,Events!$BG:$BG,$B1362)</f>
        <v>3</v>
      </c>
      <c r="D1362" s="31">
        <f>COUNTIFS(Events!$K:$K,L1362,Events!$BG:$BG,$B1362)</f>
        <v>4</v>
      </c>
      <c r="E1362" s="31">
        <f>COUNTIFS(Events!$K:$K,M1362,Events!$BG:$BG,$B1362)</f>
        <v>0</v>
      </c>
      <c r="F1362" s="31">
        <f>COUNTIFS(Events!$K:$K,N1362,Events!$BG:$BG,$B1362)</f>
        <v>1</v>
      </c>
      <c r="G1362" s="31">
        <f>COUNTIFS(Events!$K:$K,O1362,Events!$BG:$BG,$B1362)</f>
        <v>0</v>
      </c>
      <c r="H1362" s="13">
        <f>SUM(C1362:G1362)</f>
        <v>8</v>
      </c>
      <c r="K1362" s="25" t="s">
        <v>4443</v>
      </c>
      <c r="L1362" s="25" t="s">
        <v>4447</v>
      </c>
      <c r="M1362" s="25" t="s">
        <v>4444</v>
      </c>
      <c r="N1362" s="25" t="s">
        <v>4446</v>
      </c>
      <c r="O1362" s="25" t="s">
        <v>4445</v>
      </c>
    </row>
    <row r="1363" spans="1:19" ht="33.75" customHeight="1" thickBot="1" x14ac:dyDescent="0.35">
      <c r="A1363" s="24"/>
      <c r="B1363" s="38" t="s">
        <v>4483</v>
      </c>
      <c r="C1363" s="31">
        <f>COUNTIFS(Events!$K:$K,K1363,Events!$BG:$BG,$B1363)</f>
        <v>383</v>
      </c>
      <c r="D1363" s="31">
        <f>COUNTIFS(Events!$K:$K,L1363,Events!$BG:$BG,$B1363)</f>
        <v>396</v>
      </c>
      <c r="E1363" s="31">
        <f>COUNTIFS(Events!$K:$K,M1363,Events!$BG:$BG,$B1363)</f>
        <v>43</v>
      </c>
      <c r="F1363" s="31">
        <f>COUNTIFS(Events!$K:$K,N1363,Events!$BG:$BG,$B1363)</f>
        <v>117</v>
      </c>
      <c r="G1363" s="31">
        <f>COUNTIFS(Events!$K:$K,O1363,Events!$BG:$BG,$B1363)</f>
        <v>17</v>
      </c>
      <c r="H1363" s="13">
        <f>SUM(C1363:G1363)</f>
        <v>956</v>
      </c>
      <c r="K1363" s="25" t="s">
        <v>4443</v>
      </c>
      <c r="L1363" s="25" t="s">
        <v>4447</v>
      </c>
      <c r="M1363" s="25" t="s">
        <v>4444</v>
      </c>
      <c r="N1363" s="25" t="s">
        <v>4446</v>
      </c>
      <c r="O1363" s="25" t="s">
        <v>4445</v>
      </c>
    </row>
    <row r="1364" spans="1:19" ht="33.75" customHeight="1" thickBot="1" x14ac:dyDescent="0.35">
      <c r="A1364" s="24"/>
      <c r="B1364" s="9" t="s">
        <v>5706</v>
      </c>
      <c r="C1364" s="32">
        <f t="shared" ref="C1364:H1364" si="100">SUM(C1361:C1363)</f>
        <v>390</v>
      </c>
      <c r="D1364" s="19">
        <f t="shared" si="100"/>
        <v>400</v>
      </c>
      <c r="E1364" s="19">
        <f t="shared" si="100"/>
        <v>43</v>
      </c>
      <c r="F1364" s="19">
        <f t="shared" si="100"/>
        <v>118</v>
      </c>
      <c r="G1364" s="19">
        <f t="shared" si="100"/>
        <v>17</v>
      </c>
      <c r="H1364" s="22">
        <f t="shared" si="100"/>
        <v>968</v>
      </c>
    </row>
    <row r="1365" spans="1:19" ht="53.25" customHeight="1" thickBot="1" x14ac:dyDescent="0.35">
      <c r="A1365" s="24"/>
      <c r="B1365" s="82" t="s">
        <v>5707</v>
      </c>
      <c r="C1365" s="83"/>
      <c r="D1365" s="83"/>
      <c r="E1365" s="83"/>
      <c r="F1365" s="83"/>
      <c r="G1365" s="83"/>
      <c r="H1365" s="84"/>
    </row>
    <row r="1366" spans="1:19" ht="17.399999999999999" x14ac:dyDescent="0.3">
      <c r="A1366" s="24"/>
    </row>
    <row r="1367" spans="1:19" ht="18" thickBot="1" x14ac:dyDescent="0.35">
      <c r="A1367" s="24"/>
    </row>
    <row r="1368" spans="1:19" ht="40.5" customHeight="1" thickBot="1" x14ac:dyDescent="0.35">
      <c r="A1368" s="24"/>
      <c r="B1368" s="88" t="s">
        <v>5829</v>
      </c>
      <c r="C1368" s="89"/>
      <c r="D1368" s="89"/>
      <c r="E1368" s="89"/>
      <c r="F1368" s="89"/>
      <c r="G1368" s="89"/>
      <c r="H1368" s="89"/>
      <c r="I1368" s="89"/>
      <c r="J1368" s="90"/>
    </row>
    <row r="1369" spans="1:19" ht="46.5" customHeight="1" thickBot="1" x14ac:dyDescent="0.35">
      <c r="A1369" s="24"/>
      <c r="B1369" s="85" t="s">
        <v>5772</v>
      </c>
      <c r="C1369" s="86"/>
      <c r="D1369" s="86"/>
      <c r="E1369" s="86"/>
      <c r="F1369" s="86"/>
      <c r="G1369" s="86"/>
      <c r="H1369" s="86"/>
      <c r="I1369" s="86"/>
      <c r="J1369" s="87"/>
    </row>
    <row r="1370" spans="1:19" ht="46.5" customHeight="1" thickBot="1" x14ac:dyDescent="0.35">
      <c r="A1370" s="24"/>
      <c r="B1370" s="3"/>
      <c r="C1370" s="34" t="s">
        <v>3545</v>
      </c>
      <c r="D1370" s="34" t="s">
        <v>3546</v>
      </c>
      <c r="E1370" s="34" t="s">
        <v>3547</v>
      </c>
      <c r="F1370" s="34" t="s">
        <v>3541</v>
      </c>
      <c r="G1370" s="34" t="s">
        <v>3542</v>
      </c>
      <c r="H1370" s="34" t="s">
        <v>3543</v>
      </c>
      <c r="I1370" s="34" t="s">
        <v>3544</v>
      </c>
      <c r="J1370" s="9" t="s">
        <v>5706</v>
      </c>
    </row>
    <row r="1371" spans="1:19" ht="33.75" customHeight="1" x14ac:dyDescent="0.3">
      <c r="A1371" s="24"/>
      <c r="B1371" s="33" t="s">
        <v>4517</v>
      </c>
      <c r="C1371" s="15">
        <f>COUNTIFS(Events!$G:$G,M1371,Events!$AA:$AA,$B1371)</f>
        <v>19</v>
      </c>
      <c r="D1371" s="12">
        <f>COUNTIFS(Events!$G:$G,N1371,Events!$AA:$AA,$B1371)</f>
        <v>31</v>
      </c>
      <c r="E1371" s="12">
        <f>COUNTIFS(Events!$G:$G,O1371,Events!$AA:$AA,$B1371)</f>
        <v>9</v>
      </c>
      <c r="F1371" s="12">
        <f>COUNTIFS(Events!$G:$G,P1371,Events!$AA:$AA,$B1371)</f>
        <v>16</v>
      </c>
      <c r="G1371" s="12">
        <f>COUNTIFS(Events!$G:$G,Q1371,Events!$AA:$AA,$B1371)</f>
        <v>11</v>
      </c>
      <c r="H1371" s="12">
        <f>COUNTIFS(Events!$G:$G,R1371,Events!$AA:$AA,$B1371)</f>
        <v>14</v>
      </c>
      <c r="I1371" s="12">
        <f>COUNTIFS(Events!$G:$G,S1371,Events!$AA:$AA,$B1371)</f>
        <v>81</v>
      </c>
      <c r="J1371" s="13">
        <f t="shared" ref="J1371:J1378" si="101">SUM(C1371:I1371)</f>
        <v>181</v>
      </c>
      <c r="M1371" s="25" t="s">
        <v>3545</v>
      </c>
      <c r="N1371" s="25" t="s">
        <v>3546</v>
      </c>
      <c r="O1371" s="25" t="s">
        <v>3547</v>
      </c>
      <c r="P1371" s="25" t="s">
        <v>3541</v>
      </c>
      <c r="Q1371" s="25" t="s">
        <v>3542</v>
      </c>
      <c r="R1371" s="25" t="s">
        <v>3543</v>
      </c>
      <c r="S1371" s="25" t="s">
        <v>3544</v>
      </c>
    </row>
    <row r="1372" spans="1:19" ht="33.75" customHeight="1" x14ac:dyDescent="0.3">
      <c r="A1372" s="24"/>
      <c r="B1372" s="26" t="s">
        <v>446</v>
      </c>
      <c r="C1372" s="15">
        <f>COUNTIFS(Events!$G:$G,M1372,Events!$AA:$AA,$B1372)</f>
        <v>26</v>
      </c>
      <c r="D1372" s="12">
        <f>COUNTIFS(Events!$G:$G,N1372,Events!$AA:$AA,$B1372)</f>
        <v>44</v>
      </c>
      <c r="E1372" s="12">
        <f>COUNTIFS(Events!$G:$G,O1372,Events!$AA:$AA,$B1372)</f>
        <v>32</v>
      </c>
      <c r="F1372" s="12">
        <f>COUNTIFS(Events!$G:$G,P1372,Events!$AA:$AA,$B1372)</f>
        <v>24</v>
      </c>
      <c r="G1372" s="12">
        <f>COUNTIFS(Events!$G:$G,Q1372,Events!$AA:$AA,$B1372)</f>
        <v>36</v>
      </c>
      <c r="H1372" s="12">
        <f>COUNTIFS(Events!$G:$G,R1372,Events!$AA:$AA,$B1372)</f>
        <v>32</v>
      </c>
      <c r="I1372" s="12">
        <f>COUNTIFS(Events!$G:$G,S1372,Events!$AA:$AA,$B1372)</f>
        <v>39</v>
      </c>
      <c r="J1372" s="17">
        <f t="shared" si="101"/>
        <v>233</v>
      </c>
      <c r="M1372" s="25" t="s">
        <v>3545</v>
      </c>
      <c r="N1372" s="25" t="s">
        <v>3546</v>
      </c>
      <c r="O1372" s="25" t="s">
        <v>3547</v>
      </c>
      <c r="P1372" s="25" t="s">
        <v>3541</v>
      </c>
      <c r="Q1372" s="25" t="s">
        <v>3542</v>
      </c>
      <c r="R1372" s="25" t="s">
        <v>3543</v>
      </c>
      <c r="S1372" s="25" t="s">
        <v>3544</v>
      </c>
    </row>
    <row r="1373" spans="1:19" ht="33.75" customHeight="1" x14ac:dyDescent="0.3">
      <c r="A1373" s="24"/>
      <c r="B1373" s="26" t="s">
        <v>76</v>
      </c>
      <c r="C1373" s="15">
        <f>COUNTIFS(Events!$G:$G,M1373,Events!$AA:$AA,$B1373)</f>
        <v>21</v>
      </c>
      <c r="D1373" s="12">
        <f>COUNTIFS(Events!$G:$G,N1373,Events!$AA:$AA,$B1373)</f>
        <v>36</v>
      </c>
      <c r="E1373" s="12">
        <f>COUNTIFS(Events!$G:$G,O1373,Events!$AA:$AA,$B1373)</f>
        <v>27</v>
      </c>
      <c r="F1373" s="12">
        <f>COUNTIFS(Events!$G:$G,P1373,Events!$AA:$AA,$B1373)</f>
        <v>30</v>
      </c>
      <c r="G1373" s="12">
        <f>COUNTIFS(Events!$G:$G,Q1373,Events!$AA:$AA,$B1373)</f>
        <v>36</v>
      </c>
      <c r="H1373" s="12">
        <f>COUNTIFS(Events!$G:$G,R1373,Events!$AA:$AA,$B1373)</f>
        <v>27</v>
      </c>
      <c r="I1373" s="12">
        <f>COUNTIFS(Events!$G:$G,S1373,Events!$AA:$AA,$B1373)</f>
        <v>4</v>
      </c>
      <c r="J1373" s="17">
        <f t="shared" si="101"/>
        <v>181</v>
      </c>
      <c r="M1373" s="25" t="s">
        <v>3545</v>
      </c>
      <c r="N1373" s="25" t="s">
        <v>3546</v>
      </c>
      <c r="O1373" s="25" t="s">
        <v>3547</v>
      </c>
      <c r="P1373" s="25" t="s">
        <v>3541</v>
      </c>
      <c r="Q1373" s="25" t="s">
        <v>3542</v>
      </c>
      <c r="R1373" s="25" t="s">
        <v>3543</v>
      </c>
      <c r="S1373" s="25" t="s">
        <v>3544</v>
      </c>
    </row>
    <row r="1374" spans="1:19" ht="33.75" customHeight="1" x14ac:dyDescent="0.3">
      <c r="A1374" s="24"/>
      <c r="B1374" s="26" t="s">
        <v>4534</v>
      </c>
      <c r="C1374" s="15">
        <f>COUNTIFS(Events!$G:$G,M1374,Events!$AA:$AA,$B1374)</f>
        <v>10</v>
      </c>
      <c r="D1374" s="12">
        <f>COUNTIFS(Events!$G:$G,N1374,Events!$AA:$AA,$B1374)</f>
        <v>15</v>
      </c>
      <c r="E1374" s="12">
        <f>COUNTIFS(Events!$G:$G,O1374,Events!$AA:$AA,$B1374)</f>
        <v>25</v>
      </c>
      <c r="F1374" s="12">
        <f>COUNTIFS(Events!$G:$G,P1374,Events!$AA:$AA,$B1374)</f>
        <v>31</v>
      </c>
      <c r="G1374" s="12">
        <f>COUNTIFS(Events!$G:$G,Q1374,Events!$AA:$AA,$B1374)</f>
        <v>40</v>
      </c>
      <c r="H1374" s="12">
        <f>COUNTIFS(Events!$G:$G,R1374,Events!$AA:$AA,$B1374)</f>
        <v>12</v>
      </c>
      <c r="I1374" s="12">
        <f>COUNTIFS(Events!$G:$G,S1374,Events!$AA:$AA,$B1374)</f>
        <v>8</v>
      </c>
      <c r="J1374" s="17">
        <f t="shared" si="101"/>
        <v>141</v>
      </c>
      <c r="M1374" s="25" t="s">
        <v>3545</v>
      </c>
      <c r="N1374" s="25" t="s">
        <v>3546</v>
      </c>
      <c r="O1374" s="25" t="s">
        <v>3547</v>
      </c>
      <c r="P1374" s="25" t="s">
        <v>3541</v>
      </c>
      <c r="Q1374" s="25" t="s">
        <v>3542</v>
      </c>
      <c r="R1374" s="25" t="s">
        <v>3543</v>
      </c>
      <c r="S1374" s="25" t="s">
        <v>3544</v>
      </c>
    </row>
    <row r="1375" spans="1:19" ht="33.75" customHeight="1" x14ac:dyDescent="0.3">
      <c r="A1375" s="24"/>
      <c r="B1375" s="26" t="s">
        <v>4533</v>
      </c>
      <c r="C1375" s="15">
        <f>COUNTIFS(Events!$G:$G,M1375,Events!$AA:$AA,$B1375)</f>
        <v>17</v>
      </c>
      <c r="D1375" s="12">
        <f>COUNTIFS(Events!$G:$G,N1375,Events!$AA:$AA,$B1375)</f>
        <v>31</v>
      </c>
      <c r="E1375" s="12">
        <f>COUNTIFS(Events!$G:$G,O1375,Events!$AA:$AA,$B1375)</f>
        <v>26</v>
      </c>
      <c r="F1375" s="12">
        <f>COUNTIFS(Events!$G:$G,P1375,Events!$AA:$AA,$B1375)</f>
        <v>29</v>
      </c>
      <c r="G1375" s="12">
        <f>COUNTIFS(Events!$G:$G,Q1375,Events!$AA:$AA,$B1375)</f>
        <v>29</v>
      </c>
      <c r="H1375" s="12">
        <f>COUNTIFS(Events!$G:$G,R1375,Events!$AA:$AA,$B1375)</f>
        <v>27</v>
      </c>
      <c r="I1375" s="12">
        <f>COUNTIFS(Events!$G:$G,S1375,Events!$AA:$AA,$B1375)</f>
        <v>11</v>
      </c>
      <c r="J1375" s="17">
        <f t="shared" si="101"/>
        <v>170</v>
      </c>
      <c r="M1375" s="25" t="s">
        <v>3545</v>
      </c>
      <c r="N1375" s="25" t="s">
        <v>3546</v>
      </c>
      <c r="O1375" s="25" t="s">
        <v>3547</v>
      </c>
      <c r="P1375" s="25" t="s">
        <v>3541</v>
      </c>
      <c r="Q1375" s="25" t="s">
        <v>3542</v>
      </c>
      <c r="R1375" s="25" t="s">
        <v>3543</v>
      </c>
      <c r="S1375" s="25" t="s">
        <v>3544</v>
      </c>
    </row>
    <row r="1376" spans="1:19" ht="33.75" customHeight="1" x14ac:dyDescent="0.3">
      <c r="A1376" s="24"/>
      <c r="B1376" s="26" t="s">
        <v>4535</v>
      </c>
      <c r="C1376" s="15">
        <f>COUNTIFS(Events!$G:$G,M1376,Events!$AA:$AA,$B1376)</f>
        <v>7</v>
      </c>
      <c r="D1376" s="12">
        <f>COUNTIFS(Events!$G:$G,N1376,Events!$AA:$AA,$B1376)</f>
        <v>3</v>
      </c>
      <c r="E1376" s="12">
        <f>COUNTIFS(Events!$G:$G,O1376,Events!$AA:$AA,$B1376)</f>
        <v>7</v>
      </c>
      <c r="F1376" s="12">
        <f>COUNTIFS(Events!$G:$G,P1376,Events!$AA:$AA,$B1376)</f>
        <v>3</v>
      </c>
      <c r="G1376" s="12">
        <f>COUNTIFS(Events!$G:$G,Q1376,Events!$AA:$AA,$B1376)</f>
        <v>4</v>
      </c>
      <c r="H1376" s="12">
        <f>COUNTIFS(Events!$G:$G,R1376,Events!$AA:$AA,$B1376)</f>
        <v>9</v>
      </c>
      <c r="I1376" s="12">
        <f>COUNTIFS(Events!$G:$G,S1376,Events!$AA:$AA,$B1376)</f>
        <v>1</v>
      </c>
      <c r="J1376" s="17">
        <f t="shared" si="101"/>
        <v>34</v>
      </c>
      <c r="M1376" s="25" t="s">
        <v>3545</v>
      </c>
      <c r="N1376" s="25" t="s">
        <v>3546</v>
      </c>
      <c r="O1376" s="25" t="s">
        <v>3547</v>
      </c>
      <c r="P1376" s="25" t="s">
        <v>3541</v>
      </c>
      <c r="Q1376" s="25" t="s">
        <v>3542</v>
      </c>
      <c r="R1376" s="25" t="s">
        <v>3543</v>
      </c>
      <c r="S1376" s="25" t="s">
        <v>3544</v>
      </c>
    </row>
    <row r="1377" spans="1:19" ht="33.75" customHeight="1" x14ac:dyDescent="0.3">
      <c r="A1377" s="24"/>
      <c r="B1377" s="26" t="s">
        <v>4518</v>
      </c>
      <c r="C1377" s="15">
        <f>COUNTIFS(Events!$G:$G,M1377,Events!$AA:$AA,$B1377)</f>
        <v>0</v>
      </c>
      <c r="D1377" s="12">
        <f>COUNTIFS(Events!$G:$G,N1377,Events!$AA:$AA,$B1377)</f>
        <v>11</v>
      </c>
      <c r="E1377" s="12">
        <f>COUNTIFS(Events!$G:$G,O1377,Events!$AA:$AA,$B1377)</f>
        <v>4</v>
      </c>
      <c r="F1377" s="12">
        <f>COUNTIFS(Events!$G:$G,P1377,Events!$AA:$AA,$B1377)</f>
        <v>2</v>
      </c>
      <c r="G1377" s="12">
        <f>COUNTIFS(Events!$G:$G,Q1377,Events!$AA:$AA,$B1377)</f>
        <v>3</v>
      </c>
      <c r="H1377" s="12">
        <f>COUNTIFS(Events!$G:$G,R1377,Events!$AA:$AA,$B1377)</f>
        <v>3</v>
      </c>
      <c r="I1377" s="12">
        <f>COUNTIFS(Events!$G:$G,S1377,Events!$AA:$AA,$B1377)</f>
        <v>3</v>
      </c>
      <c r="J1377" s="17">
        <f t="shared" si="101"/>
        <v>26</v>
      </c>
      <c r="M1377" s="25" t="s">
        <v>3545</v>
      </c>
      <c r="N1377" s="25" t="s">
        <v>3546</v>
      </c>
      <c r="O1377" s="25" t="s">
        <v>3547</v>
      </c>
      <c r="P1377" s="25" t="s">
        <v>3541</v>
      </c>
      <c r="Q1377" s="25" t="s">
        <v>3542</v>
      </c>
      <c r="R1377" s="25" t="s">
        <v>3543</v>
      </c>
      <c r="S1377" s="25" t="s">
        <v>3544</v>
      </c>
    </row>
    <row r="1378" spans="1:19" ht="33.75" customHeight="1" thickBot="1" x14ac:dyDescent="0.35">
      <c r="A1378" s="24"/>
      <c r="B1378" s="26" t="s">
        <v>3180</v>
      </c>
      <c r="C1378" s="15">
        <f>COUNTIFS(Events!$G:$G,M1378,Events!$AA:$AA,$B1378)</f>
        <v>0</v>
      </c>
      <c r="D1378" s="12">
        <f>COUNTIFS(Events!$G:$G,N1378,Events!$AA:$AA,$B1378)</f>
        <v>1</v>
      </c>
      <c r="E1378" s="12">
        <f>COUNTIFS(Events!$G:$G,O1378,Events!$AA:$AA,$B1378)</f>
        <v>0</v>
      </c>
      <c r="F1378" s="12">
        <f>COUNTIFS(Events!$G:$G,P1378,Events!$AA:$AA,$B1378)</f>
        <v>0</v>
      </c>
      <c r="G1378" s="12">
        <f>COUNTIFS(Events!$G:$G,Q1378,Events!$AA:$AA,$B1378)</f>
        <v>1</v>
      </c>
      <c r="H1378" s="12">
        <f>COUNTIFS(Events!$G:$G,R1378,Events!$AA:$AA,$B1378)</f>
        <v>0</v>
      </c>
      <c r="I1378" s="12">
        <f>COUNTIFS(Events!$G:$G,S1378,Events!$AA:$AA,$B1378)</f>
        <v>0</v>
      </c>
      <c r="J1378" s="17">
        <f t="shared" si="101"/>
        <v>2</v>
      </c>
      <c r="M1378" s="25" t="s">
        <v>3545</v>
      </c>
      <c r="N1378" s="25" t="s">
        <v>3546</v>
      </c>
      <c r="O1378" s="25" t="s">
        <v>3547</v>
      </c>
      <c r="P1378" s="25" t="s">
        <v>3541</v>
      </c>
      <c r="Q1378" s="25" t="s">
        <v>3542</v>
      </c>
      <c r="R1378" s="25" t="s">
        <v>3543</v>
      </c>
      <c r="S1378" s="25" t="s">
        <v>3544</v>
      </c>
    </row>
    <row r="1379" spans="1:19" ht="33.75" customHeight="1" thickBot="1" x14ac:dyDescent="0.35">
      <c r="A1379" s="24"/>
      <c r="B1379" s="9" t="s">
        <v>5706</v>
      </c>
      <c r="C1379" s="18">
        <f t="shared" ref="C1379:I1379" si="102">SUM(C1371:C1378)</f>
        <v>100</v>
      </c>
      <c r="D1379" s="19">
        <f t="shared" si="102"/>
        <v>172</v>
      </c>
      <c r="E1379" s="19">
        <f t="shared" si="102"/>
        <v>130</v>
      </c>
      <c r="F1379" s="19">
        <f t="shared" si="102"/>
        <v>135</v>
      </c>
      <c r="G1379" s="19">
        <f t="shared" si="102"/>
        <v>160</v>
      </c>
      <c r="H1379" s="19">
        <f t="shared" si="102"/>
        <v>124</v>
      </c>
      <c r="I1379" s="19">
        <f t="shared" si="102"/>
        <v>147</v>
      </c>
      <c r="J1379" s="22">
        <f>SUM(J1371:J1378)</f>
        <v>968</v>
      </c>
    </row>
    <row r="1380" spans="1:19" ht="53.25" customHeight="1" thickBot="1" x14ac:dyDescent="0.35">
      <c r="A1380" s="24"/>
      <c r="B1380" s="82" t="s">
        <v>5707</v>
      </c>
      <c r="C1380" s="83"/>
      <c r="D1380" s="83"/>
      <c r="E1380" s="83"/>
      <c r="F1380" s="83"/>
      <c r="G1380" s="83"/>
      <c r="H1380" s="83"/>
      <c r="I1380" s="83"/>
      <c r="J1380" s="84"/>
    </row>
    <row r="1381" spans="1:19" ht="17.399999999999999" x14ac:dyDescent="0.3">
      <c r="A1381" s="24"/>
    </row>
    <row r="1382" spans="1:19" ht="18" thickBot="1" x14ac:dyDescent="0.35">
      <c r="A1382" s="24"/>
    </row>
    <row r="1383" spans="1:19" ht="40.5" customHeight="1" thickBot="1" x14ac:dyDescent="0.35">
      <c r="A1383" s="24"/>
      <c r="B1383" s="88" t="s">
        <v>5829</v>
      </c>
      <c r="C1383" s="89"/>
      <c r="D1383" s="89"/>
      <c r="E1383" s="89"/>
      <c r="F1383" s="89"/>
      <c r="G1383" s="89"/>
      <c r="H1383" s="89"/>
      <c r="I1383" s="89"/>
      <c r="J1383" s="90"/>
    </row>
    <row r="1384" spans="1:19" ht="46.5" customHeight="1" thickBot="1" x14ac:dyDescent="0.35">
      <c r="A1384" s="24"/>
      <c r="B1384" s="85" t="s">
        <v>5773</v>
      </c>
      <c r="C1384" s="86"/>
      <c r="D1384" s="86"/>
      <c r="E1384" s="86"/>
      <c r="F1384" s="86"/>
      <c r="G1384" s="86"/>
      <c r="H1384" s="86"/>
      <c r="I1384" s="86"/>
      <c r="J1384" s="87"/>
    </row>
    <row r="1385" spans="1:19" ht="46.5" customHeight="1" thickBot="1" x14ac:dyDescent="0.35">
      <c r="A1385" s="24"/>
      <c r="B1385" s="3"/>
      <c r="C1385" s="34" t="s">
        <v>3545</v>
      </c>
      <c r="D1385" s="34" t="s">
        <v>3546</v>
      </c>
      <c r="E1385" s="34" t="s">
        <v>3547</v>
      </c>
      <c r="F1385" s="34" t="s">
        <v>3541</v>
      </c>
      <c r="G1385" s="34" t="s">
        <v>3542</v>
      </c>
      <c r="H1385" s="34" t="s">
        <v>3543</v>
      </c>
      <c r="I1385" s="34" t="s">
        <v>3544</v>
      </c>
      <c r="J1385" s="9" t="s">
        <v>5706</v>
      </c>
    </row>
    <row r="1386" spans="1:19" ht="33.75" customHeight="1" x14ac:dyDescent="0.3">
      <c r="A1386" s="24"/>
      <c r="B1386" s="33" t="s">
        <v>4517</v>
      </c>
      <c r="C1386" s="15">
        <f>COUNTIFS(Events!$G:$G,M1386,Events!$AB:$AB,$B1386)</f>
        <v>19</v>
      </c>
      <c r="D1386" s="12">
        <f>COUNTIFS(Events!$G:$G,N1386,Events!$AB:$AB,$B1386)</f>
        <v>31</v>
      </c>
      <c r="E1386" s="12">
        <f>COUNTIFS(Events!$G:$G,O1386,Events!$AB:$AB,$B1386)</f>
        <v>9</v>
      </c>
      <c r="F1386" s="12">
        <f>COUNTIFS(Events!$G:$G,P1386,Events!$AB:$AB,$B1386)</f>
        <v>16</v>
      </c>
      <c r="G1386" s="12">
        <f>COUNTIFS(Events!$G:$G,Q1386,Events!$AB:$AB,$B1386)</f>
        <v>11</v>
      </c>
      <c r="H1386" s="12">
        <f>COUNTIFS(Events!$G:$G,R1386,Events!$AB:$AB,$B1386)</f>
        <v>14</v>
      </c>
      <c r="I1386" s="12">
        <f>COUNTIFS(Events!$G:$G,S1386,Events!$AB:$AB,$B1386)</f>
        <v>81</v>
      </c>
      <c r="J1386" s="13">
        <f>SUM(C1386:I1386)</f>
        <v>181</v>
      </c>
      <c r="M1386" s="25" t="s">
        <v>3545</v>
      </c>
      <c r="N1386" s="25" t="s">
        <v>3546</v>
      </c>
      <c r="O1386" s="25" t="s">
        <v>3547</v>
      </c>
      <c r="P1386" s="25" t="s">
        <v>3541</v>
      </c>
      <c r="Q1386" s="25" t="s">
        <v>3542</v>
      </c>
      <c r="R1386" s="25" t="s">
        <v>3543</v>
      </c>
      <c r="S1386" s="25" t="s">
        <v>3544</v>
      </c>
    </row>
    <row r="1387" spans="1:19" ht="33.75" customHeight="1" x14ac:dyDescent="0.3">
      <c r="A1387" s="24"/>
      <c r="B1387" s="26" t="s">
        <v>446</v>
      </c>
      <c r="C1387" s="15">
        <f>COUNTIFS(Events!$G:$G,M1387,Events!$AB:$AB,$B1387)</f>
        <v>26</v>
      </c>
      <c r="D1387" s="12">
        <f>COUNTIFS(Events!$G:$G,N1387,Events!$AB:$AB,$B1387)</f>
        <v>44</v>
      </c>
      <c r="E1387" s="12">
        <f>COUNTIFS(Events!$G:$G,O1387,Events!$AB:$AB,$B1387)</f>
        <v>32</v>
      </c>
      <c r="F1387" s="12">
        <f>COUNTIFS(Events!$G:$G,P1387,Events!$AB:$AB,$B1387)</f>
        <v>24</v>
      </c>
      <c r="G1387" s="12">
        <f>COUNTIFS(Events!$G:$G,Q1387,Events!$AB:$AB,$B1387)</f>
        <v>36</v>
      </c>
      <c r="H1387" s="12">
        <f>COUNTIFS(Events!$G:$G,R1387,Events!$AB:$AB,$B1387)</f>
        <v>32</v>
      </c>
      <c r="I1387" s="12">
        <f>COUNTIFS(Events!$G:$G,S1387,Events!$AB:$AB,$B1387)</f>
        <v>39</v>
      </c>
      <c r="J1387" s="13">
        <f t="shared" ref="J1387:J1398" si="103">SUM(C1387:I1387)</f>
        <v>233</v>
      </c>
      <c r="M1387" s="25" t="s">
        <v>3545</v>
      </c>
      <c r="N1387" s="25" t="s">
        <v>3546</v>
      </c>
      <c r="O1387" s="25" t="s">
        <v>3547</v>
      </c>
      <c r="P1387" s="25" t="s">
        <v>3541</v>
      </c>
      <c r="Q1387" s="25" t="s">
        <v>3542</v>
      </c>
      <c r="R1387" s="25" t="s">
        <v>3543</v>
      </c>
      <c r="S1387" s="25" t="s">
        <v>3544</v>
      </c>
    </row>
    <row r="1388" spans="1:19" ht="33.75" customHeight="1" x14ac:dyDescent="0.3">
      <c r="A1388" s="24"/>
      <c r="B1388" s="26" t="s">
        <v>4524</v>
      </c>
      <c r="C1388" s="15">
        <f>COUNTIFS(Events!$G:$G,M1388,Events!$AB:$AB,$B1388)</f>
        <v>0</v>
      </c>
      <c r="D1388" s="12">
        <f>COUNTIFS(Events!$G:$G,N1388,Events!$AB:$AB,$B1388)</f>
        <v>0</v>
      </c>
      <c r="E1388" s="12">
        <f>COUNTIFS(Events!$G:$G,O1388,Events!$AB:$AB,$B1388)</f>
        <v>0</v>
      </c>
      <c r="F1388" s="12">
        <f>COUNTIFS(Events!$G:$G,P1388,Events!$AB:$AB,$B1388)</f>
        <v>0</v>
      </c>
      <c r="G1388" s="12">
        <f>COUNTIFS(Events!$G:$G,Q1388,Events!$AB:$AB,$B1388)</f>
        <v>1</v>
      </c>
      <c r="H1388" s="12">
        <f>COUNTIFS(Events!$G:$G,R1388,Events!$AB:$AB,$B1388)</f>
        <v>0</v>
      </c>
      <c r="I1388" s="12">
        <f>COUNTIFS(Events!$G:$G,S1388,Events!$AB:$AB,$B1388)</f>
        <v>0</v>
      </c>
      <c r="J1388" s="13">
        <f t="shared" si="103"/>
        <v>1</v>
      </c>
      <c r="M1388" s="25" t="s">
        <v>3545</v>
      </c>
      <c r="N1388" s="25" t="s">
        <v>3546</v>
      </c>
      <c r="O1388" s="25" t="s">
        <v>3547</v>
      </c>
      <c r="P1388" s="25" t="s">
        <v>3541</v>
      </c>
      <c r="Q1388" s="25" t="s">
        <v>3542</v>
      </c>
      <c r="R1388" s="25" t="s">
        <v>3543</v>
      </c>
      <c r="S1388" s="25" t="s">
        <v>3544</v>
      </c>
    </row>
    <row r="1389" spans="1:19" ht="33.75" customHeight="1" x14ac:dyDescent="0.3">
      <c r="A1389" s="24"/>
      <c r="B1389" s="26" t="s">
        <v>76</v>
      </c>
      <c r="C1389" s="15">
        <f>COUNTIFS(Events!$G:$G,M1389,Events!$AB:$AB,$B1389)</f>
        <v>21</v>
      </c>
      <c r="D1389" s="12">
        <f>COUNTIFS(Events!$G:$G,N1389,Events!$AB:$AB,$B1389)</f>
        <v>36</v>
      </c>
      <c r="E1389" s="12">
        <f>COUNTIFS(Events!$G:$G,O1389,Events!$AB:$AB,$B1389)</f>
        <v>27</v>
      </c>
      <c r="F1389" s="12">
        <f>COUNTIFS(Events!$G:$G,P1389,Events!$AB:$AB,$B1389)</f>
        <v>30</v>
      </c>
      <c r="G1389" s="12">
        <f>COUNTIFS(Events!$G:$G,Q1389,Events!$AB:$AB,$B1389)</f>
        <v>36</v>
      </c>
      <c r="H1389" s="12">
        <f>COUNTIFS(Events!$G:$G,R1389,Events!$AB:$AB,$B1389)</f>
        <v>27</v>
      </c>
      <c r="I1389" s="12">
        <f>COUNTIFS(Events!$G:$G,S1389,Events!$AB:$AB,$B1389)</f>
        <v>4</v>
      </c>
      <c r="J1389" s="13">
        <f t="shared" si="103"/>
        <v>181</v>
      </c>
      <c r="M1389" s="25" t="s">
        <v>3545</v>
      </c>
      <c r="N1389" s="25" t="s">
        <v>3546</v>
      </c>
      <c r="O1389" s="25" t="s">
        <v>3547</v>
      </c>
      <c r="P1389" s="25" t="s">
        <v>3541</v>
      </c>
      <c r="Q1389" s="25" t="s">
        <v>3542</v>
      </c>
      <c r="R1389" s="25" t="s">
        <v>3543</v>
      </c>
      <c r="S1389" s="25" t="s">
        <v>3544</v>
      </c>
    </row>
    <row r="1390" spans="1:19" ht="33.75" customHeight="1" x14ac:dyDescent="0.3">
      <c r="A1390" s="24"/>
      <c r="B1390" s="26" t="s">
        <v>4525</v>
      </c>
      <c r="C1390" s="15">
        <f>COUNTIFS(Events!$G:$G,M1390,Events!$AB:$AB,$B1390)</f>
        <v>0</v>
      </c>
      <c r="D1390" s="12">
        <f>COUNTIFS(Events!$G:$G,N1390,Events!$AB:$AB,$B1390)</f>
        <v>3</v>
      </c>
      <c r="E1390" s="12">
        <f>COUNTIFS(Events!$G:$G,O1390,Events!$AB:$AB,$B1390)</f>
        <v>1</v>
      </c>
      <c r="F1390" s="12">
        <f>COUNTIFS(Events!$G:$G,P1390,Events!$AB:$AB,$B1390)</f>
        <v>1</v>
      </c>
      <c r="G1390" s="12">
        <f>COUNTIFS(Events!$G:$G,Q1390,Events!$AB:$AB,$B1390)</f>
        <v>1</v>
      </c>
      <c r="H1390" s="12">
        <f>COUNTIFS(Events!$G:$G,R1390,Events!$AB:$AB,$B1390)</f>
        <v>1</v>
      </c>
      <c r="I1390" s="12">
        <f>COUNTIFS(Events!$G:$G,S1390,Events!$AB:$AB,$B1390)</f>
        <v>0</v>
      </c>
      <c r="J1390" s="13">
        <f t="shared" si="103"/>
        <v>7</v>
      </c>
      <c r="M1390" s="25" t="s">
        <v>3545</v>
      </c>
      <c r="N1390" s="25" t="s">
        <v>3546</v>
      </c>
      <c r="O1390" s="25" t="s">
        <v>3547</v>
      </c>
      <c r="P1390" s="25" t="s">
        <v>3541</v>
      </c>
      <c r="Q1390" s="25" t="s">
        <v>3542</v>
      </c>
      <c r="R1390" s="25" t="s">
        <v>3543</v>
      </c>
      <c r="S1390" s="25" t="s">
        <v>3544</v>
      </c>
    </row>
    <row r="1391" spans="1:19" ht="33.75" customHeight="1" x14ac:dyDescent="0.3">
      <c r="A1391" s="24"/>
      <c r="B1391" s="26" t="s">
        <v>4530</v>
      </c>
      <c r="C1391" s="15">
        <f>COUNTIFS(Events!$G:$G,M1391,Events!$AB:$AB,$B1391)</f>
        <v>1</v>
      </c>
      <c r="D1391" s="12">
        <f>COUNTIFS(Events!$G:$G,N1391,Events!$AB:$AB,$B1391)</f>
        <v>2</v>
      </c>
      <c r="E1391" s="12">
        <f>COUNTIFS(Events!$G:$G,O1391,Events!$AB:$AB,$B1391)</f>
        <v>2</v>
      </c>
      <c r="F1391" s="12">
        <f>COUNTIFS(Events!$G:$G,P1391,Events!$AB:$AB,$B1391)</f>
        <v>3</v>
      </c>
      <c r="G1391" s="12">
        <f>COUNTIFS(Events!$G:$G,Q1391,Events!$AB:$AB,$B1391)</f>
        <v>4</v>
      </c>
      <c r="H1391" s="12">
        <f>COUNTIFS(Events!$G:$G,R1391,Events!$AB:$AB,$B1391)</f>
        <v>0</v>
      </c>
      <c r="I1391" s="12">
        <f>COUNTIFS(Events!$G:$G,S1391,Events!$AB:$AB,$B1391)</f>
        <v>0</v>
      </c>
      <c r="J1391" s="13">
        <f t="shared" si="103"/>
        <v>12</v>
      </c>
      <c r="M1391" s="25" t="s">
        <v>3545</v>
      </c>
      <c r="N1391" s="25" t="s">
        <v>3546</v>
      </c>
      <c r="O1391" s="25" t="s">
        <v>3547</v>
      </c>
      <c r="P1391" s="25" t="s">
        <v>3541</v>
      </c>
      <c r="Q1391" s="25" t="s">
        <v>3542</v>
      </c>
      <c r="R1391" s="25" t="s">
        <v>3543</v>
      </c>
      <c r="S1391" s="25" t="s">
        <v>3544</v>
      </c>
    </row>
    <row r="1392" spans="1:19" ht="33.75" customHeight="1" x14ac:dyDescent="0.3">
      <c r="A1392" s="24"/>
      <c r="B1392" s="26" t="s">
        <v>4531</v>
      </c>
      <c r="C1392" s="15">
        <f>COUNTIFS(Events!$G:$G,M1392,Events!$AB:$AB,$B1392)</f>
        <v>6</v>
      </c>
      <c r="D1392" s="12">
        <f>COUNTIFS(Events!$G:$G,N1392,Events!$AB:$AB,$B1392)</f>
        <v>7</v>
      </c>
      <c r="E1392" s="12">
        <f>COUNTIFS(Events!$G:$G,O1392,Events!$AB:$AB,$B1392)</f>
        <v>15</v>
      </c>
      <c r="F1392" s="12">
        <f>COUNTIFS(Events!$G:$G,P1392,Events!$AB:$AB,$B1392)</f>
        <v>21</v>
      </c>
      <c r="G1392" s="12">
        <f>COUNTIFS(Events!$G:$G,Q1392,Events!$AB:$AB,$B1392)</f>
        <v>19</v>
      </c>
      <c r="H1392" s="12">
        <f>COUNTIFS(Events!$G:$G,R1392,Events!$AB:$AB,$B1392)</f>
        <v>7</v>
      </c>
      <c r="I1392" s="12">
        <f>COUNTIFS(Events!$G:$G,S1392,Events!$AB:$AB,$B1392)</f>
        <v>5</v>
      </c>
      <c r="J1392" s="13">
        <f t="shared" si="103"/>
        <v>80</v>
      </c>
      <c r="M1392" s="25" t="s">
        <v>3545</v>
      </c>
      <c r="N1392" s="25" t="s">
        <v>3546</v>
      </c>
      <c r="O1392" s="25" t="s">
        <v>3547</v>
      </c>
      <c r="P1392" s="25" t="s">
        <v>3541</v>
      </c>
      <c r="Q1392" s="25" t="s">
        <v>3542</v>
      </c>
      <c r="R1392" s="25" t="s">
        <v>3543</v>
      </c>
      <c r="S1392" s="25" t="s">
        <v>3544</v>
      </c>
    </row>
    <row r="1393" spans="1:19" ht="33.75" customHeight="1" x14ac:dyDescent="0.3">
      <c r="A1393" s="24"/>
      <c r="B1393" s="26" t="s">
        <v>4535</v>
      </c>
      <c r="C1393" s="15">
        <f>COUNTIFS(Events!$G:$G,M1393,Events!$AB:$AB,$B1393)</f>
        <v>7</v>
      </c>
      <c r="D1393" s="12">
        <f>COUNTIFS(Events!$G:$G,N1393,Events!$AB:$AB,$B1393)</f>
        <v>3</v>
      </c>
      <c r="E1393" s="12">
        <f>COUNTIFS(Events!$G:$G,O1393,Events!$AB:$AB,$B1393)</f>
        <v>7</v>
      </c>
      <c r="F1393" s="12">
        <f>COUNTIFS(Events!$G:$G,P1393,Events!$AB:$AB,$B1393)</f>
        <v>3</v>
      </c>
      <c r="G1393" s="12">
        <f>COUNTIFS(Events!$G:$G,Q1393,Events!$AB:$AB,$B1393)</f>
        <v>4</v>
      </c>
      <c r="H1393" s="12">
        <f>COUNTIFS(Events!$G:$G,R1393,Events!$AB:$AB,$B1393)</f>
        <v>9</v>
      </c>
      <c r="I1393" s="12">
        <f>COUNTIFS(Events!$G:$G,S1393,Events!$AB:$AB,$B1393)</f>
        <v>1</v>
      </c>
      <c r="J1393" s="13">
        <f t="shared" si="103"/>
        <v>34</v>
      </c>
      <c r="M1393" s="25" t="s">
        <v>3545</v>
      </c>
      <c r="N1393" s="25" t="s">
        <v>3546</v>
      </c>
      <c r="O1393" s="25" t="s">
        <v>3547</v>
      </c>
      <c r="P1393" s="25" t="s">
        <v>3541</v>
      </c>
      <c r="Q1393" s="25" t="s">
        <v>3542</v>
      </c>
      <c r="R1393" s="25" t="s">
        <v>3543</v>
      </c>
      <c r="S1393" s="25" t="s">
        <v>3544</v>
      </c>
    </row>
    <row r="1394" spans="1:19" ht="33.75" customHeight="1" x14ac:dyDescent="0.3">
      <c r="A1394" s="24"/>
      <c r="B1394" s="26" t="s">
        <v>4529</v>
      </c>
      <c r="C1394" s="15">
        <f>COUNTIFS(Events!$G:$G,M1394,Events!$AB:$AB,$B1394)</f>
        <v>16</v>
      </c>
      <c r="D1394" s="12">
        <f>COUNTIFS(Events!$G:$G,N1394,Events!$AB:$AB,$B1394)</f>
        <v>31</v>
      </c>
      <c r="E1394" s="12">
        <f>COUNTIFS(Events!$G:$G,O1394,Events!$AB:$AB,$B1394)</f>
        <v>29</v>
      </c>
      <c r="F1394" s="12">
        <f>COUNTIFS(Events!$G:$G,P1394,Events!$AB:$AB,$B1394)</f>
        <v>30</v>
      </c>
      <c r="G1394" s="12">
        <f>COUNTIFS(Events!$G:$G,Q1394,Events!$AB:$AB,$B1394)</f>
        <v>38</v>
      </c>
      <c r="H1394" s="12">
        <f>COUNTIFS(Events!$G:$G,R1394,Events!$AB:$AB,$B1394)</f>
        <v>27</v>
      </c>
      <c r="I1394" s="12">
        <f>COUNTIFS(Events!$G:$G,S1394,Events!$AB:$AB,$B1394)</f>
        <v>13</v>
      </c>
      <c r="J1394" s="13">
        <f t="shared" si="103"/>
        <v>184</v>
      </c>
      <c r="M1394" s="25" t="s">
        <v>3545</v>
      </c>
      <c r="N1394" s="25" t="s">
        <v>3546</v>
      </c>
      <c r="O1394" s="25" t="s">
        <v>3547</v>
      </c>
      <c r="P1394" s="25" t="s">
        <v>3541</v>
      </c>
      <c r="Q1394" s="25" t="s">
        <v>3542</v>
      </c>
      <c r="R1394" s="25" t="s">
        <v>3543</v>
      </c>
      <c r="S1394" s="25" t="s">
        <v>3544</v>
      </c>
    </row>
    <row r="1395" spans="1:19" ht="33.75" customHeight="1" x14ac:dyDescent="0.3">
      <c r="A1395" s="24"/>
      <c r="B1395" s="26" t="s">
        <v>4528</v>
      </c>
      <c r="C1395" s="15">
        <f>COUNTIFS(Events!$G:$G,M1395,Events!$AB:$AB,$B1395)</f>
        <v>4</v>
      </c>
      <c r="D1395" s="12">
        <f>COUNTIFS(Events!$G:$G,N1395,Events!$AB:$AB,$B1395)</f>
        <v>6</v>
      </c>
      <c r="E1395" s="12">
        <f>COUNTIFS(Events!$G:$G,O1395,Events!$AB:$AB,$B1395)</f>
        <v>5</v>
      </c>
      <c r="F1395" s="12">
        <f>COUNTIFS(Events!$G:$G,P1395,Events!$AB:$AB,$B1395)</f>
        <v>6</v>
      </c>
      <c r="G1395" s="12">
        <f>COUNTIFS(Events!$G:$G,Q1395,Events!$AB:$AB,$B1395)</f>
        <v>8</v>
      </c>
      <c r="H1395" s="12">
        <f>COUNTIFS(Events!$G:$G,R1395,Events!$AB:$AB,$B1395)</f>
        <v>5</v>
      </c>
      <c r="I1395" s="12">
        <f>COUNTIFS(Events!$G:$G,S1395,Events!$AB:$AB,$B1395)</f>
        <v>1</v>
      </c>
      <c r="J1395" s="13">
        <f t="shared" si="103"/>
        <v>35</v>
      </c>
      <c r="M1395" s="25" t="s">
        <v>3545</v>
      </c>
      <c r="N1395" s="25" t="s">
        <v>3546</v>
      </c>
      <c r="O1395" s="25" t="s">
        <v>3547</v>
      </c>
      <c r="P1395" s="25" t="s">
        <v>3541</v>
      </c>
      <c r="Q1395" s="25" t="s">
        <v>3542</v>
      </c>
      <c r="R1395" s="25" t="s">
        <v>3543</v>
      </c>
      <c r="S1395" s="25" t="s">
        <v>3544</v>
      </c>
    </row>
    <row r="1396" spans="1:19" ht="33.75" customHeight="1" x14ac:dyDescent="0.3">
      <c r="A1396" s="24"/>
      <c r="B1396" s="26" t="s">
        <v>4526</v>
      </c>
      <c r="C1396" s="15">
        <f>COUNTIFS(Events!$G:$G,M1396,Events!$AB:$AB,$B1396)</f>
        <v>0</v>
      </c>
      <c r="D1396" s="12">
        <f>COUNTIFS(Events!$G:$G,N1396,Events!$AB:$AB,$B1396)</f>
        <v>6</v>
      </c>
      <c r="E1396" s="12">
        <f>COUNTIFS(Events!$G:$G,O1396,Events!$AB:$AB,$B1396)</f>
        <v>3</v>
      </c>
      <c r="F1396" s="12">
        <f>COUNTIFS(Events!$G:$G,P1396,Events!$AB:$AB,$B1396)</f>
        <v>1</v>
      </c>
      <c r="G1396" s="12">
        <f>COUNTIFS(Events!$G:$G,Q1396,Events!$AB:$AB,$B1396)</f>
        <v>1</v>
      </c>
      <c r="H1396" s="12">
        <f>COUNTIFS(Events!$G:$G,R1396,Events!$AB:$AB,$B1396)</f>
        <v>2</v>
      </c>
      <c r="I1396" s="12">
        <f>COUNTIFS(Events!$G:$G,S1396,Events!$AB:$AB,$B1396)</f>
        <v>3</v>
      </c>
      <c r="J1396" s="13">
        <f t="shared" si="103"/>
        <v>16</v>
      </c>
      <c r="M1396" s="25" t="s">
        <v>3545</v>
      </c>
      <c r="N1396" s="25" t="s">
        <v>3546</v>
      </c>
      <c r="O1396" s="25" t="s">
        <v>3547</v>
      </c>
      <c r="P1396" s="25" t="s">
        <v>3541</v>
      </c>
      <c r="Q1396" s="25" t="s">
        <v>3542</v>
      </c>
      <c r="R1396" s="25" t="s">
        <v>3543</v>
      </c>
      <c r="S1396" s="25" t="s">
        <v>3544</v>
      </c>
    </row>
    <row r="1397" spans="1:19" ht="33.75" customHeight="1" x14ac:dyDescent="0.3">
      <c r="A1397" s="24"/>
      <c r="B1397" s="26" t="s">
        <v>4527</v>
      </c>
      <c r="C1397" s="15">
        <f>COUNTIFS(Events!$G:$G,M1397,Events!$AB:$AB,$B1397)</f>
        <v>0</v>
      </c>
      <c r="D1397" s="12">
        <f>COUNTIFS(Events!$G:$G,N1397,Events!$AB:$AB,$B1397)</f>
        <v>2</v>
      </c>
      <c r="E1397" s="12">
        <f>COUNTIFS(Events!$G:$G,O1397,Events!$AB:$AB,$B1397)</f>
        <v>0</v>
      </c>
      <c r="F1397" s="12">
        <f>COUNTIFS(Events!$G:$G,P1397,Events!$AB:$AB,$B1397)</f>
        <v>0</v>
      </c>
      <c r="G1397" s="12">
        <f>COUNTIFS(Events!$G:$G,Q1397,Events!$AB:$AB,$B1397)</f>
        <v>0</v>
      </c>
      <c r="H1397" s="12">
        <f>COUNTIFS(Events!$G:$G,R1397,Events!$AB:$AB,$B1397)</f>
        <v>0</v>
      </c>
      <c r="I1397" s="12">
        <f>COUNTIFS(Events!$G:$G,S1397,Events!$AB:$AB,$B1397)</f>
        <v>0</v>
      </c>
      <c r="J1397" s="13">
        <f t="shared" si="103"/>
        <v>2</v>
      </c>
      <c r="M1397" s="25" t="s">
        <v>3545</v>
      </c>
      <c r="N1397" s="25" t="s">
        <v>3546</v>
      </c>
      <c r="O1397" s="25" t="s">
        <v>3547</v>
      </c>
      <c r="P1397" s="25" t="s">
        <v>3541</v>
      </c>
      <c r="Q1397" s="25" t="s">
        <v>3542</v>
      </c>
      <c r="R1397" s="25" t="s">
        <v>3543</v>
      </c>
      <c r="S1397" s="25" t="s">
        <v>3544</v>
      </c>
    </row>
    <row r="1398" spans="1:19" ht="33.75" customHeight="1" thickBot="1" x14ac:dyDescent="0.35">
      <c r="A1398" s="24"/>
      <c r="B1398" s="26" t="s">
        <v>3180</v>
      </c>
      <c r="C1398" s="15">
        <f>COUNTIFS(Events!$G:$G,M1398,Events!$AB:$AB,$B1398)</f>
        <v>0</v>
      </c>
      <c r="D1398" s="12">
        <f>COUNTIFS(Events!$G:$G,N1398,Events!$AB:$AB,$B1398)</f>
        <v>1</v>
      </c>
      <c r="E1398" s="12">
        <f>COUNTIFS(Events!$G:$G,O1398,Events!$AB:$AB,$B1398)</f>
        <v>0</v>
      </c>
      <c r="F1398" s="12">
        <f>COUNTIFS(Events!$G:$G,P1398,Events!$AB:$AB,$B1398)</f>
        <v>0</v>
      </c>
      <c r="G1398" s="12">
        <f>COUNTIFS(Events!$G:$G,Q1398,Events!$AB:$AB,$B1398)</f>
        <v>1</v>
      </c>
      <c r="H1398" s="12">
        <f>COUNTIFS(Events!$G:$G,R1398,Events!$AB:$AB,$B1398)</f>
        <v>0</v>
      </c>
      <c r="I1398" s="12">
        <f>COUNTIFS(Events!$G:$G,S1398,Events!$AB:$AB,$B1398)</f>
        <v>0</v>
      </c>
      <c r="J1398" s="13">
        <f t="shared" si="103"/>
        <v>2</v>
      </c>
      <c r="M1398" s="25" t="s">
        <v>3545</v>
      </c>
      <c r="N1398" s="25" t="s">
        <v>3546</v>
      </c>
      <c r="O1398" s="25" t="s">
        <v>3547</v>
      </c>
      <c r="P1398" s="25" t="s">
        <v>3541</v>
      </c>
      <c r="Q1398" s="25" t="s">
        <v>3542</v>
      </c>
      <c r="R1398" s="25" t="s">
        <v>3543</v>
      </c>
      <c r="S1398" s="25" t="s">
        <v>3544</v>
      </c>
    </row>
    <row r="1399" spans="1:19" ht="33.75" customHeight="1" thickBot="1" x14ac:dyDescent="0.35">
      <c r="A1399" s="24"/>
      <c r="B1399" s="9" t="s">
        <v>5706</v>
      </c>
      <c r="C1399" s="18">
        <f t="shared" ref="C1399:I1399" si="104">SUM(C1386:C1398)</f>
        <v>100</v>
      </c>
      <c r="D1399" s="19">
        <f t="shared" si="104"/>
        <v>172</v>
      </c>
      <c r="E1399" s="19">
        <f t="shared" si="104"/>
        <v>130</v>
      </c>
      <c r="F1399" s="19">
        <f t="shared" si="104"/>
        <v>135</v>
      </c>
      <c r="G1399" s="19">
        <f t="shared" si="104"/>
        <v>160</v>
      </c>
      <c r="H1399" s="20">
        <f t="shared" si="104"/>
        <v>124</v>
      </c>
      <c r="I1399" s="21">
        <f t="shared" si="104"/>
        <v>147</v>
      </c>
      <c r="J1399" s="22">
        <f>SUM(J1386:J1398)</f>
        <v>968</v>
      </c>
    </row>
    <row r="1400" spans="1:19" ht="53.25" customHeight="1" thickBot="1" x14ac:dyDescent="0.35">
      <c r="A1400" s="24"/>
      <c r="B1400" s="82" t="s">
        <v>5707</v>
      </c>
      <c r="C1400" s="83"/>
      <c r="D1400" s="83"/>
      <c r="E1400" s="83"/>
      <c r="F1400" s="83"/>
      <c r="G1400" s="83"/>
      <c r="H1400" s="83"/>
      <c r="I1400" s="83"/>
      <c r="J1400" s="84"/>
    </row>
    <row r="1401" spans="1:19" ht="17.399999999999999" x14ac:dyDescent="0.3">
      <c r="A1401" s="24"/>
    </row>
    <row r="1402" spans="1:19" ht="18" thickBot="1" x14ac:dyDescent="0.35">
      <c r="A1402" s="24"/>
    </row>
    <row r="1403" spans="1:19" ht="40.5" customHeight="1" thickBot="1" x14ac:dyDescent="0.35">
      <c r="A1403" s="24"/>
      <c r="B1403" s="88" t="s">
        <v>5829</v>
      </c>
      <c r="C1403" s="89"/>
      <c r="D1403" s="89"/>
      <c r="E1403" s="89"/>
      <c r="F1403" s="89"/>
      <c r="G1403" s="89"/>
      <c r="H1403" s="89"/>
      <c r="I1403" s="89"/>
      <c r="J1403" s="90"/>
    </row>
    <row r="1404" spans="1:19" ht="46.5" customHeight="1" thickBot="1" x14ac:dyDescent="0.35">
      <c r="A1404" s="24"/>
      <c r="B1404" s="85" t="s">
        <v>5774</v>
      </c>
      <c r="C1404" s="86"/>
      <c r="D1404" s="86"/>
      <c r="E1404" s="86"/>
      <c r="F1404" s="86"/>
      <c r="G1404" s="86"/>
      <c r="H1404" s="86"/>
      <c r="I1404" s="86"/>
      <c r="J1404" s="87"/>
    </row>
    <row r="1405" spans="1:19" ht="46.5" customHeight="1" thickBot="1" x14ac:dyDescent="0.35">
      <c r="A1405" s="24"/>
      <c r="B1405" s="3"/>
      <c r="C1405" s="34" t="s">
        <v>3545</v>
      </c>
      <c r="D1405" s="34" t="s">
        <v>3546</v>
      </c>
      <c r="E1405" s="34" t="s">
        <v>3547</v>
      </c>
      <c r="F1405" s="34" t="s">
        <v>3541</v>
      </c>
      <c r="G1405" s="34" t="s">
        <v>3542</v>
      </c>
      <c r="H1405" s="34" t="s">
        <v>3543</v>
      </c>
      <c r="I1405" s="34" t="s">
        <v>3544</v>
      </c>
      <c r="J1405" s="9" t="s">
        <v>5706</v>
      </c>
    </row>
    <row r="1406" spans="1:19" ht="33.75" customHeight="1" x14ac:dyDescent="0.3">
      <c r="A1406" s="24"/>
      <c r="B1406" s="33" t="s">
        <v>4690</v>
      </c>
      <c r="C1406" s="15">
        <f>COUNTIFS(Events!$G:$G,M1406,Events!$AL:$AL,$B1406)</f>
        <v>23</v>
      </c>
      <c r="D1406" s="12">
        <f>COUNTIFS(Events!$G:$G,N1406,Events!$AL:$AL,$B1406)</f>
        <v>62</v>
      </c>
      <c r="E1406" s="12">
        <f>COUNTIFS(Events!$G:$G,O1406,Events!$AL:$AL,$B1406)</f>
        <v>25</v>
      </c>
      <c r="F1406" s="12">
        <f>COUNTIFS(Events!$G:$G,P1406,Events!$AL:$AL,$B1406)</f>
        <v>30</v>
      </c>
      <c r="G1406" s="12">
        <f>COUNTIFS(Events!$G:$G,Q1406,Events!$AL:$AL,$B1406)</f>
        <v>26</v>
      </c>
      <c r="H1406" s="12">
        <f>COUNTIFS(Events!$G:$G,R1406,Events!$AL:$AL,$B1406)</f>
        <v>20</v>
      </c>
      <c r="I1406" s="12">
        <f>COUNTIFS(Events!$G:$G,S1406,Events!$AL:$AL,$B1406)</f>
        <v>95</v>
      </c>
      <c r="J1406" s="13">
        <f>SUM(C1406:I1406)</f>
        <v>281</v>
      </c>
      <c r="M1406" s="25" t="s">
        <v>3545</v>
      </c>
      <c r="N1406" s="25" t="s">
        <v>3546</v>
      </c>
      <c r="O1406" s="25" t="s">
        <v>3547</v>
      </c>
      <c r="P1406" s="25" t="s">
        <v>3541</v>
      </c>
      <c r="Q1406" s="25" t="s">
        <v>3542</v>
      </c>
      <c r="R1406" s="25" t="s">
        <v>3543</v>
      </c>
      <c r="S1406" s="25" t="s">
        <v>3544</v>
      </c>
    </row>
    <row r="1407" spans="1:19" ht="33.75" customHeight="1" x14ac:dyDescent="0.3">
      <c r="A1407" s="24"/>
      <c r="B1407" s="26" t="s">
        <v>4691</v>
      </c>
      <c r="C1407" s="15">
        <f>COUNTIFS(Events!$G:$G,M1407,Events!$AL:$AL,$B1407)</f>
        <v>1</v>
      </c>
      <c r="D1407" s="12">
        <f>COUNTIFS(Events!$G:$G,N1407,Events!$AL:$AL,$B1407)</f>
        <v>0</v>
      </c>
      <c r="E1407" s="12">
        <f>COUNTIFS(Events!$G:$G,O1407,Events!$AL:$AL,$B1407)</f>
        <v>3</v>
      </c>
      <c r="F1407" s="12">
        <f>COUNTIFS(Events!$G:$G,P1407,Events!$AL:$AL,$B1407)</f>
        <v>0</v>
      </c>
      <c r="G1407" s="12">
        <f>COUNTIFS(Events!$G:$G,Q1407,Events!$AL:$AL,$B1407)</f>
        <v>1</v>
      </c>
      <c r="H1407" s="12">
        <f>COUNTIFS(Events!$G:$G,R1407,Events!$AL:$AL,$B1407)</f>
        <v>1</v>
      </c>
      <c r="I1407" s="12">
        <f>COUNTIFS(Events!$G:$G,S1407,Events!$AL:$AL,$B1407)</f>
        <v>2</v>
      </c>
      <c r="J1407" s="17">
        <f>SUM(C1407:I1407)</f>
        <v>8</v>
      </c>
      <c r="M1407" s="25" t="s">
        <v>3545</v>
      </c>
      <c r="N1407" s="25" t="s">
        <v>3546</v>
      </c>
      <c r="O1407" s="25" t="s">
        <v>3547</v>
      </c>
      <c r="P1407" s="25" t="s">
        <v>3541</v>
      </c>
      <c r="Q1407" s="25" t="s">
        <v>3542</v>
      </c>
      <c r="R1407" s="25" t="s">
        <v>3543</v>
      </c>
      <c r="S1407" s="25" t="s">
        <v>3544</v>
      </c>
    </row>
    <row r="1408" spans="1:19" ht="33.75" customHeight="1" x14ac:dyDescent="0.3">
      <c r="A1408" s="24"/>
      <c r="B1408" s="26" t="s">
        <v>4696</v>
      </c>
      <c r="C1408" s="15">
        <f>COUNTIFS(Events!$G:$G,M1408,Events!$AL:$AL,$B1408)</f>
        <v>1</v>
      </c>
      <c r="D1408" s="12">
        <f>COUNTIFS(Events!$G:$G,N1408,Events!$AL:$AL,$B1408)</f>
        <v>3</v>
      </c>
      <c r="E1408" s="12">
        <f>COUNTIFS(Events!$G:$G,O1408,Events!$AL:$AL,$B1408)</f>
        <v>4</v>
      </c>
      <c r="F1408" s="12">
        <f>COUNTIFS(Events!$G:$G,P1408,Events!$AL:$AL,$B1408)</f>
        <v>3</v>
      </c>
      <c r="G1408" s="12">
        <f>COUNTIFS(Events!$G:$G,Q1408,Events!$AL:$AL,$B1408)</f>
        <v>0</v>
      </c>
      <c r="H1408" s="12">
        <f>COUNTIFS(Events!$G:$G,R1408,Events!$AL:$AL,$B1408)</f>
        <v>1</v>
      </c>
      <c r="I1408" s="12">
        <f>COUNTIFS(Events!$G:$G,S1408,Events!$AL:$AL,$B1408)</f>
        <v>2</v>
      </c>
      <c r="J1408" s="17">
        <f>SUM(C1408:I1408)</f>
        <v>14</v>
      </c>
      <c r="M1408" s="25" t="s">
        <v>3545</v>
      </c>
      <c r="N1408" s="25" t="s">
        <v>3546</v>
      </c>
      <c r="O1408" s="25" t="s">
        <v>3547</v>
      </c>
      <c r="P1408" s="25" t="s">
        <v>3541</v>
      </c>
      <c r="Q1408" s="25" t="s">
        <v>3542</v>
      </c>
      <c r="R1408" s="25" t="s">
        <v>3543</v>
      </c>
      <c r="S1408" s="25" t="s">
        <v>3544</v>
      </c>
    </row>
    <row r="1409" spans="1:19" ht="33.75" customHeight="1" x14ac:dyDescent="0.3">
      <c r="A1409" s="24"/>
      <c r="B1409" s="26" t="s">
        <v>4692</v>
      </c>
      <c r="C1409" s="15">
        <f>COUNTIFS(Events!$G:$G,M1409,Events!$AL:$AL,$B1409)</f>
        <v>10</v>
      </c>
      <c r="D1409" s="12">
        <f>COUNTIFS(Events!$G:$G,N1409,Events!$AL:$AL,$B1409)</f>
        <v>15</v>
      </c>
      <c r="E1409" s="12">
        <f>COUNTIFS(Events!$G:$G,O1409,Events!$AL:$AL,$B1409)</f>
        <v>8</v>
      </c>
      <c r="F1409" s="12">
        <f>COUNTIFS(Events!$G:$G,P1409,Events!$AL:$AL,$B1409)</f>
        <v>9</v>
      </c>
      <c r="G1409" s="12">
        <f>COUNTIFS(Events!$G:$G,Q1409,Events!$AL:$AL,$B1409)</f>
        <v>7</v>
      </c>
      <c r="H1409" s="12">
        <f>COUNTIFS(Events!$G:$G,R1409,Events!$AL:$AL,$B1409)</f>
        <v>11</v>
      </c>
      <c r="I1409" s="12">
        <f>COUNTIFS(Events!$G:$G,S1409,Events!$AL:$AL,$B1409)</f>
        <v>7</v>
      </c>
      <c r="J1409" s="17">
        <f>SUM(C1409:I1409)</f>
        <v>67</v>
      </c>
      <c r="M1409" s="25" t="s">
        <v>3545</v>
      </c>
      <c r="N1409" s="25" t="s">
        <v>3546</v>
      </c>
      <c r="O1409" s="25" t="s">
        <v>3547</v>
      </c>
      <c r="P1409" s="25" t="s">
        <v>3541</v>
      </c>
      <c r="Q1409" s="25" t="s">
        <v>3542</v>
      </c>
      <c r="R1409" s="25" t="s">
        <v>3543</v>
      </c>
      <c r="S1409" s="25" t="s">
        <v>3544</v>
      </c>
    </row>
    <row r="1410" spans="1:19" ht="33.75" customHeight="1" x14ac:dyDescent="0.3">
      <c r="A1410" s="24"/>
      <c r="B1410" s="26" t="s">
        <v>4697</v>
      </c>
      <c r="C1410" s="15">
        <f>COUNTIFS(Events!$G:$G,M1410,Events!$AL:$AL,$B1410)</f>
        <v>33</v>
      </c>
      <c r="D1410" s="12">
        <f>COUNTIFS(Events!$G:$G,N1410,Events!$AL:$AL,$B1410)</f>
        <v>45</v>
      </c>
      <c r="E1410" s="12">
        <f>COUNTIFS(Events!$G:$G,O1410,Events!$AL:$AL,$B1410)</f>
        <v>47</v>
      </c>
      <c r="F1410" s="12">
        <f>COUNTIFS(Events!$G:$G,P1410,Events!$AL:$AL,$B1410)</f>
        <v>55</v>
      </c>
      <c r="G1410" s="12">
        <f>COUNTIFS(Events!$G:$G,Q1410,Events!$AL:$AL,$B1410)</f>
        <v>65</v>
      </c>
      <c r="H1410" s="12">
        <f>COUNTIFS(Events!$G:$G,R1410,Events!$AL:$AL,$B1410)</f>
        <v>42</v>
      </c>
      <c r="I1410" s="12">
        <f>COUNTIFS(Events!$G:$G,S1410,Events!$AL:$AL,$B1410)</f>
        <v>20</v>
      </c>
      <c r="J1410" s="17">
        <f>SUM(C1410:I1410)</f>
        <v>307</v>
      </c>
      <c r="M1410" s="25" t="s">
        <v>3545</v>
      </c>
      <c r="N1410" s="25" t="s">
        <v>3546</v>
      </c>
      <c r="O1410" s="25" t="s">
        <v>3547</v>
      </c>
      <c r="P1410" s="25" t="s">
        <v>3541</v>
      </c>
      <c r="Q1410" s="25" t="s">
        <v>3542</v>
      </c>
      <c r="R1410" s="25" t="s">
        <v>3543</v>
      </c>
      <c r="S1410" s="25" t="s">
        <v>3544</v>
      </c>
    </row>
    <row r="1411" spans="1:19" ht="33.75" customHeight="1" x14ac:dyDescent="0.3">
      <c r="A1411" s="24"/>
      <c r="B1411" s="26" t="s">
        <v>4694</v>
      </c>
      <c r="C1411" s="15">
        <f>COUNTIFS(Events!$G:$G,M1411,Events!$AL:$AL,$B1411)</f>
        <v>1</v>
      </c>
      <c r="D1411" s="12">
        <f>COUNTIFS(Events!$G:$G,N1411,Events!$AL:$AL,$B1411)</f>
        <v>3</v>
      </c>
      <c r="E1411" s="12">
        <f>COUNTIFS(Events!$G:$G,O1411,Events!$AL:$AL,$B1411)</f>
        <v>4</v>
      </c>
      <c r="F1411" s="12">
        <f>COUNTIFS(Events!$G:$G,P1411,Events!$AL:$AL,$B1411)</f>
        <v>2</v>
      </c>
      <c r="G1411" s="12">
        <f>COUNTIFS(Events!$G:$G,Q1411,Events!$AL:$AL,$B1411)</f>
        <v>7</v>
      </c>
      <c r="H1411" s="12">
        <f>COUNTIFS(Events!$G:$G,R1411,Events!$AL:$AL,$B1411)</f>
        <v>2</v>
      </c>
      <c r="I1411" s="12">
        <f>COUNTIFS(Events!$G:$G,S1411,Events!$AL:$AL,$B1411)</f>
        <v>1</v>
      </c>
      <c r="J1411" s="17">
        <f t="shared" ref="J1411:J1416" si="105">SUM(C1411:I1411)</f>
        <v>20</v>
      </c>
      <c r="M1411" s="25" t="s">
        <v>3545</v>
      </c>
      <c r="N1411" s="25" t="s">
        <v>3546</v>
      </c>
      <c r="O1411" s="25" t="s">
        <v>3547</v>
      </c>
      <c r="P1411" s="25" t="s">
        <v>3541</v>
      </c>
      <c r="Q1411" s="25" t="s">
        <v>3542</v>
      </c>
      <c r="R1411" s="25" t="s">
        <v>3543</v>
      </c>
      <c r="S1411" s="25" t="s">
        <v>3544</v>
      </c>
    </row>
    <row r="1412" spans="1:19" ht="33.75" customHeight="1" x14ac:dyDescent="0.3">
      <c r="A1412" s="24"/>
      <c r="B1412" s="26" t="s">
        <v>4693</v>
      </c>
      <c r="C1412" s="15">
        <f>COUNTIFS(Events!$G:$G,M1412,Events!$AL:$AL,$B1412)</f>
        <v>2</v>
      </c>
      <c r="D1412" s="12">
        <f>COUNTIFS(Events!$G:$G,N1412,Events!$AL:$AL,$B1412)</f>
        <v>2</v>
      </c>
      <c r="E1412" s="12">
        <f>COUNTIFS(Events!$G:$G,O1412,Events!$AL:$AL,$B1412)</f>
        <v>2</v>
      </c>
      <c r="F1412" s="12">
        <f>COUNTIFS(Events!$G:$G,P1412,Events!$AL:$AL,$B1412)</f>
        <v>3</v>
      </c>
      <c r="G1412" s="12">
        <f>COUNTIFS(Events!$G:$G,Q1412,Events!$AL:$AL,$B1412)</f>
        <v>0</v>
      </c>
      <c r="H1412" s="12">
        <f>COUNTIFS(Events!$G:$G,R1412,Events!$AL:$AL,$B1412)</f>
        <v>2</v>
      </c>
      <c r="I1412" s="12">
        <f>COUNTIFS(Events!$G:$G,S1412,Events!$AL:$AL,$B1412)</f>
        <v>3</v>
      </c>
      <c r="J1412" s="17">
        <f t="shared" si="105"/>
        <v>14</v>
      </c>
      <c r="M1412" s="25" t="s">
        <v>3545</v>
      </c>
      <c r="N1412" s="25" t="s">
        <v>3546</v>
      </c>
      <c r="O1412" s="25" t="s">
        <v>3547</v>
      </c>
      <c r="P1412" s="25" t="s">
        <v>3541</v>
      </c>
      <c r="Q1412" s="25" t="s">
        <v>3542</v>
      </c>
      <c r="R1412" s="25" t="s">
        <v>3543</v>
      </c>
      <c r="S1412" s="25" t="s">
        <v>3544</v>
      </c>
    </row>
    <row r="1413" spans="1:19" ht="33.75" customHeight="1" x14ac:dyDescent="0.3">
      <c r="A1413" s="24"/>
      <c r="B1413" s="26" t="s">
        <v>4689</v>
      </c>
      <c r="C1413" s="15">
        <f>COUNTIFS(Events!$G:$G,M1413,Events!$AL:$AL,$B1413)</f>
        <v>0</v>
      </c>
      <c r="D1413" s="12">
        <f>COUNTIFS(Events!$G:$G,N1413,Events!$AL:$AL,$B1413)</f>
        <v>1</v>
      </c>
      <c r="E1413" s="12">
        <f>COUNTIFS(Events!$G:$G,O1413,Events!$AL:$AL,$B1413)</f>
        <v>0</v>
      </c>
      <c r="F1413" s="12">
        <f>COUNTIFS(Events!$G:$G,P1413,Events!$AL:$AL,$B1413)</f>
        <v>0</v>
      </c>
      <c r="G1413" s="12">
        <f>COUNTIFS(Events!$G:$G,Q1413,Events!$AL:$AL,$B1413)</f>
        <v>3</v>
      </c>
      <c r="H1413" s="12">
        <f>COUNTIFS(Events!$G:$G,R1413,Events!$AL:$AL,$B1413)</f>
        <v>1</v>
      </c>
      <c r="I1413" s="12">
        <f>COUNTIFS(Events!$G:$G,S1413,Events!$AL:$AL,$B1413)</f>
        <v>1</v>
      </c>
      <c r="J1413" s="17">
        <f t="shared" si="105"/>
        <v>6</v>
      </c>
      <c r="M1413" s="25" t="s">
        <v>3545</v>
      </c>
      <c r="N1413" s="25" t="s">
        <v>3546</v>
      </c>
      <c r="O1413" s="25" t="s">
        <v>3547</v>
      </c>
      <c r="P1413" s="25" t="s">
        <v>3541</v>
      </c>
      <c r="Q1413" s="25" t="s">
        <v>3542</v>
      </c>
      <c r="R1413" s="25" t="s">
        <v>3543</v>
      </c>
      <c r="S1413" s="25" t="s">
        <v>3544</v>
      </c>
    </row>
    <row r="1414" spans="1:19" ht="33.75" customHeight="1" x14ac:dyDescent="0.3">
      <c r="A1414" s="24"/>
      <c r="B1414" s="26" t="s">
        <v>4688</v>
      </c>
      <c r="C1414" s="15">
        <f>COUNTIFS(Events!$G:$G,M1414,Events!$AL:$AL,$B1414)</f>
        <v>20</v>
      </c>
      <c r="D1414" s="12">
        <f>COUNTIFS(Events!$G:$G,N1414,Events!$AL:$AL,$B1414)</f>
        <v>26</v>
      </c>
      <c r="E1414" s="12">
        <f>COUNTIFS(Events!$G:$G,O1414,Events!$AL:$AL,$B1414)</f>
        <v>27</v>
      </c>
      <c r="F1414" s="12">
        <f>COUNTIFS(Events!$G:$G,P1414,Events!$AL:$AL,$B1414)</f>
        <v>29</v>
      </c>
      <c r="G1414" s="12">
        <f>COUNTIFS(Events!$G:$G,Q1414,Events!$AL:$AL,$B1414)</f>
        <v>33</v>
      </c>
      <c r="H1414" s="12">
        <f>COUNTIFS(Events!$G:$G,R1414,Events!$AL:$AL,$B1414)</f>
        <v>31</v>
      </c>
      <c r="I1414" s="12">
        <f>COUNTIFS(Events!$G:$G,S1414,Events!$AL:$AL,$B1414)</f>
        <v>4</v>
      </c>
      <c r="J1414" s="17">
        <f t="shared" si="105"/>
        <v>170</v>
      </c>
      <c r="M1414" s="25" t="s">
        <v>3545</v>
      </c>
      <c r="N1414" s="25" t="s">
        <v>3546</v>
      </c>
      <c r="O1414" s="25" t="s">
        <v>3547</v>
      </c>
      <c r="P1414" s="25" t="s">
        <v>3541</v>
      </c>
      <c r="Q1414" s="25" t="s">
        <v>3542</v>
      </c>
      <c r="R1414" s="25" t="s">
        <v>3543</v>
      </c>
      <c r="S1414" s="25" t="s">
        <v>3544</v>
      </c>
    </row>
    <row r="1415" spans="1:19" ht="33.75" customHeight="1" x14ac:dyDescent="0.3">
      <c r="A1415" s="24"/>
      <c r="B1415" s="26" t="s">
        <v>4695</v>
      </c>
      <c r="C1415" s="15">
        <f>COUNTIFS(Events!$G:$G,M1415,Events!$AL:$AL,$B1415)</f>
        <v>0</v>
      </c>
      <c r="D1415" s="12">
        <f>COUNTIFS(Events!$G:$G,N1415,Events!$AL:$AL,$B1415)</f>
        <v>2</v>
      </c>
      <c r="E1415" s="12">
        <f>COUNTIFS(Events!$G:$G,O1415,Events!$AL:$AL,$B1415)</f>
        <v>1</v>
      </c>
      <c r="F1415" s="12">
        <f>COUNTIFS(Events!$G:$G,P1415,Events!$AL:$AL,$B1415)</f>
        <v>1</v>
      </c>
      <c r="G1415" s="12">
        <f>COUNTIFS(Events!$G:$G,Q1415,Events!$AL:$AL,$B1415)</f>
        <v>2</v>
      </c>
      <c r="H1415" s="12">
        <f>COUNTIFS(Events!$G:$G,R1415,Events!$AL:$AL,$B1415)</f>
        <v>0</v>
      </c>
      <c r="I1415" s="12">
        <f>COUNTIFS(Events!$G:$G,S1415,Events!$AL:$AL,$B1415)</f>
        <v>0</v>
      </c>
      <c r="J1415" s="17">
        <f t="shared" si="105"/>
        <v>6</v>
      </c>
      <c r="M1415" s="25" t="s">
        <v>3545</v>
      </c>
      <c r="N1415" s="25" t="s">
        <v>3546</v>
      </c>
      <c r="O1415" s="25" t="s">
        <v>3547</v>
      </c>
      <c r="P1415" s="25" t="s">
        <v>3541</v>
      </c>
      <c r="Q1415" s="25" t="s">
        <v>3542</v>
      </c>
      <c r="R1415" s="25" t="s">
        <v>3543</v>
      </c>
      <c r="S1415" s="25" t="s">
        <v>3544</v>
      </c>
    </row>
    <row r="1416" spans="1:19" ht="33.75" customHeight="1" thickBot="1" x14ac:dyDescent="0.35">
      <c r="A1416" s="24"/>
      <c r="B1416" s="26" t="s">
        <v>4467</v>
      </c>
      <c r="C1416" s="15">
        <f>COUNTIFS(Events!$G:$G,M1416,Events!$AL:$AL,$B1416)</f>
        <v>9</v>
      </c>
      <c r="D1416" s="12">
        <f>COUNTIFS(Events!$G:$G,N1416,Events!$AL:$AL,$B1416)</f>
        <v>13</v>
      </c>
      <c r="E1416" s="12">
        <f>COUNTIFS(Events!$G:$G,O1416,Events!$AL:$AL,$B1416)</f>
        <v>9</v>
      </c>
      <c r="F1416" s="12">
        <f>COUNTIFS(Events!$G:$G,P1416,Events!$AL:$AL,$B1416)</f>
        <v>3</v>
      </c>
      <c r="G1416" s="12">
        <f>COUNTIFS(Events!$G:$G,Q1416,Events!$AL:$AL,$B1416)</f>
        <v>16</v>
      </c>
      <c r="H1416" s="12">
        <f>COUNTIFS(Events!$G:$G,R1416,Events!$AL:$AL,$B1416)</f>
        <v>13</v>
      </c>
      <c r="I1416" s="12">
        <f>COUNTIFS(Events!$G:$G,S1416,Events!$AL:$AL,$B1416)</f>
        <v>12</v>
      </c>
      <c r="J1416" s="17">
        <f t="shared" si="105"/>
        <v>75</v>
      </c>
      <c r="M1416" s="25" t="s">
        <v>3545</v>
      </c>
      <c r="N1416" s="25" t="s">
        <v>3546</v>
      </c>
      <c r="O1416" s="25" t="s">
        <v>3547</v>
      </c>
      <c r="P1416" s="25" t="s">
        <v>3541</v>
      </c>
      <c r="Q1416" s="25" t="s">
        <v>3542</v>
      </c>
      <c r="R1416" s="25" t="s">
        <v>3543</v>
      </c>
      <c r="S1416" s="25" t="s">
        <v>3544</v>
      </c>
    </row>
    <row r="1417" spans="1:19" ht="33.75" customHeight="1" thickBot="1" x14ac:dyDescent="0.35">
      <c r="A1417" s="24"/>
      <c r="B1417" s="9" t="s">
        <v>5706</v>
      </c>
      <c r="C1417" s="18">
        <f t="shared" ref="C1417:I1417" si="106">SUM(C1406:C1416)</f>
        <v>100</v>
      </c>
      <c r="D1417" s="19">
        <f t="shared" si="106"/>
        <v>172</v>
      </c>
      <c r="E1417" s="19">
        <f t="shared" si="106"/>
        <v>130</v>
      </c>
      <c r="F1417" s="19">
        <f t="shared" si="106"/>
        <v>135</v>
      </c>
      <c r="G1417" s="19">
        <f t="shared" si="106"/>
        <v>160</v>
      </c>
      <c r="H1417" s="20">
        <f t="shared" si="106"/>
        <v>124</v>
      </c>
      <c r="I1417" s="21">
        <f t="shared" si="106"/>
        <v>147</v>
      </c>
      <c r="J1417" s="22">
        <f>SUM(J1406:J1416)</f>
        <v>968</v>
      </c>
    </row>
    <row r="1418" spans="1:19" ht="53.25" customHeight="1" thickBot="1" x14ac:dyDescent="0.35">
      <c r="A1418" s="24"/>
      <c r="B1418" s="82" t="s">
        <v>5707</v>
      </c>
      <c r="C1418" s="83"/>
      <c r="D1418" s="83"/>
      <c r="E1418" s="83"/>
      <c r="F1418" s="83"/>
      <c r="G1418" s="83"/>
      <c r="H1418" s="83"/>
      <c r="I1418" s="83"/>
      <c r="J1418" s="84"/>
    </row>
    <row r="1419" spans="1:19" ht="17.399999999999999" x14ac:dyDescent="0.3">
      <c r="A1419" s="24"/>
    </row>
    <row r="1420" spans="1:19" ht="18" thickBot="1" x14ac:dyDescent="0.35">
      <c r="A1420" s="24"/>
    </row>
    <row r="1421" spans="1:19" ht="40.5" customHeight="1" thickBot="1" x14ac:dyDescent="0.35">
      <c r="A1421" s="24"/>
      <c r="B1421" s="88" t="s">
        <v>5829</v>
      </c>
      <c r="C1421" s="89"/>
      <c r="D1421" s="89"/>
      <c r="E1421" s="89"/>
      <c r="F1421" s="89"/>
      <c r="G1421" s="89"/>
      <c r="H1421" s="89"/>
      <c r="I1421" s="89"/>
      <c r="J1421" s="90"/>
    </row>
    <row r="1422" spans="1:19" ht="46.5" customHeight="1" thickBot="1" x14ac:dyDescent="0.35">
      <c r="A1422" s="24"/>
      <c r="B1422" s="85" t="s">
        <v>5775</v>
      </c>
      <c r="C1422" s="86"/>
      <c r="D1422" s="86"/>
      <c r="E1422" s="86"/>
      <c r="F1422" s="86"/>
      <c r="G1422" s="86"/>
      <c r="H1422" s="86"/>
      <c r="I1422" s="86"/>
      <c r="J1422" s="87"/>
    </row>
    <row r="1423" spans="1:19" ht="46.5" customHeight="1" thickBot="1" x14ac:dyDescent="0.35">
      <c r="A1423" s="24"/>
      <c r="B1423" s="3"/>
      <c r="C1423" s="34" t="s">
        <v>3545</v>
      </c>
      <c r="D1423" s="34" t="s">
        <v>3546</v>
      </c>
      <c r="E1423" s="34" t="s">
        <v>3547</v>
      </c>
      <c r="F1423" s="34" t="s">
        <v>3541</v>
      </c>
      <c r="G1423" s="34" t="s">
        <v>3542</v>
      </c>
      <c r="H1423" s="34" t="s">
        <v>3543</v>
      </c>
      <c r="I1423" s="34" t="s">
        <v>3544</v>
      </c>
      <c r="J1423" s="9" t="s">
        <v>5706</v>
      </c>
    </row>
    <row r="1424" spans="1:19" ht="33.75" customHeight="1" x14ac:dyDescent="0.3">
      <c r="A1424" s="24"/>
      <c r="B1424" s="33" t="s">
        <v>69</v>
      </c>
      <c r="C1424" s="15">
        <f>COUNTIFS(Events!$G:$G,M1424,Events!$AE:$AE,$B1424)</f>
        <v>0</v>
      </c>
      <c r="D1424" s="12">
        <f>COUNTIFS(Events!$G:$G,N1424,Events!$AE:$AE,$B1424)</f>
        <v>0</v>
      </c>
      <c r="E1424" s="12">
        <f>COUNTIFS(Events!$G:$G,O1424,Events!$AE:$AE,$B1424)</f>
        <v>0</v>
      </c>
      <c r="F1424" s="12">
        <f>COUNTIFS(Events!$G:$G,P1424,Events!$AE:$AE,$B1424)</f>
        <v>0</v>
      </c>
      <c r="G1424" s="12">
        <f>COUNTIFS(Events!$G:$G,Q1424,Events!$AE:$AE,$B1424)</f>
        <v>0</v>
      </c>
      <c r="H1424" s="12">
        <f>COUNTIFS(Events!$G:$G,R1424,Events!$AE:$AE,$B1424)</f>
        <v>0</v>
      </c>
      <c r="I1424" s="12">
        <f>COUNTIFS(Events!$G:$G,S1424,Events!$AE:$AE,$B1424)</f>
        <v>0</v>
      </c>
      <c r="J1424" s="13">
        <f>SUM(C1424:I1424)</f>
        <v>0</v>
      </c>
      <c r="M1424" s="25" t="s">
        <v>3545</v>
      </c>
      <c r="N1424" s="25" t="s">
        <v>3546</v>
      </c>
      <c r="O1424" s="25" t="s">
        <v>3547</v>
      </c>
      <c r="P1424" s="25" t="s">
        <v>3541</v>
      </c>
      <c r="Q1424" s="25" t="s">
        <v>3542</v>
      </c>
      <c r="R1424" s="25" t="s">
        <v>3543</v>
      </c>
      <c r="S1424" s="25" t="s">
        <v>3544</v>
      </c>
    </row>
    <row r="1425" spans="1:19" ht="33.75" customHeight="1" x14ac:dyDescent="0.3">
      <c r="A1425" s="24"/>
      <c r="B1425" s="26" t="s">
        <v>4453</v>
      </c>
      <c r="C1425" s="15">
        <f>COUNTIFS(Events!$G:$G,M1425,Events!$AE:$AE,$B1425)</f>
        <v>0</v>
      </c>
      <c r="D1425" s="12">
        <f>COUNTIFS(Events!$G:$G,N1425,Events!$AE:$AE,$B1425)</f>
        <v>0</v>
      </c>
      <c r="E1425" s="12">
        <f>COUNTIFS(Events!$G:$G,O1425,Events!$AE:$AE,$B1425)</f>
        <v>0</v>
      </c>
      <c r="F1425" s="12">
        <f>COUNTIFS(Events!$G:$G,P1425,Events!$AE:$AE,$B1425)</f>
        <v>0</v>
      </c>
      <c r="G1425" s="12">
        <f>COUNTIFS(Events!$G:$G,Q1425,Events!$AE:$AE,$B1425)</f>
        <v>1</v>
      </c>
      <c r="H1425" s="12">
        <f>COUNTIFS(Events!$G:$G,R1425,Events!$AE:$AE,$B1425)</f>
        <v>0</v>
      </c>
      <c r="I1425" s="12">
        <f>COUNTIFS(Events!$G:$G,S1425,Events!$AE:$AE,$B1425)</f>
        <v>0</v>
      </c>
      <c r="J1425" s="13">
        <f t="shared" ref="J1425:J1430" si="107">SUM(C1425:I1425)</f>
        <v>1</v>
      </c>
      <c r="M1425" s="25" t="s">
        <v>3545</v>
      </c>
      <c r="N1425" s="25" t="s">
        <v>3546</v>
      </c>
      <c r="O1425" s="25" t="s">
        <v>3547</v>
      </c>
      <c r="P1425" s="25" t="s">
        <v>3541</v>
      </c>
      <c r="Q1425" s="25" t="s">
        <v>3542</v>
      </c>
      <c r="R1425" s="25" t="s">
        <v>3543</v>
      </c>
      <c r="S1425" s="25" t="s">
        <v>3544</v>
      </c>
    </row>
    <row r="1426" spans="1:19" ht="33.75" customHeight="1" x14ac:dyDescent="0.3">
      <c r="A1426" s="24"/>
      <c r="B1426" s="26" t="s">
        <v>4454</v>
      </c>
      <c r="C1426" s="15">
        <f>COUNTIFS(Events!$G:$G,M1426,Events!$AE:$AE,$B1426)</f>
        <v>4</v>
      </c>
      <c r="D1426" s="12">
        <f>COUNTIFS(Events!$G:$G,N1426,Events!$AE:$AE,$B1426)</f>
        <v>13</v>
      </c>
      <c r="E1426" s="12">
        <f>COUNTIFS(Events!$G:$G,O1426,Events!$AE:$AE,$B1426)</f>
        <v>12</v>
      </c>
      <c r="F1426" s="12">
        <f>COUNTIFS(Events!$G:$G,P1426,Events!$AE:$AE,$B1426)</f>
        <v>7</v>
      </c>
      <c r="G1426" s="12">
        <f>COUNTIFS(Events!$G:$G,Q1426,Events!$AE:$AE,$B1426)</f>
        <v>6</v>
      </c>
      <c r="H1426" s="12">
        <f>COUNTIFS(Events!$G:$G,R1426,Events!$AE:$AE,$B1426)</f>
        <v>6</v>
      </c>
      <c r="I1426" s="12">
        <f>COUNTIFS(Events!$G:$G,S1426,Events!$AE:$AE,$B1426)</f>
        <v>6</v>
      </c>
      <c r="J1426" s="13">
        <f t="shared" si="107"/>
        <v>54</v>
      </c>
      <c r="M1426" s="25" t="s">
        <v>3545</v>
      </c>
      <c r="N1426" s="25" t="s">
        <v>3546</v>
      </c>
      <c r="O1426" s="25" t="s">
        <v>3547</v>
      </c>
      <c r="P1426" s="25" t="s">
        <v>3541</v>
      </c>
      <c r="Q1426" s="25" t="s">
        <v>3542</v>
      </c>
      <c r="R1426" s="25" t="s">
        <v>3543</v>
      </c>
      <c r="S1426" s="25" t="s">
        <v>3544</v>
      </c>
    </row>
    <row r="1427" spans="1:19" ht="33.75" customHeight="1" x14ac:dyDescent="0.3">
      <c r="A1427" s="24"/>
      <c r="B1427" s="26" t="s">
        <v>4452</v>
      </c>
      <c r="C1427" s="15">
        <f>COUNTIFS(Events!$G:$G,M1427,Events!$AE:$AE,$B1427)</f>
        <v>21</v>
      </c>
      <c r="D1427" s="12">
        <f>COUNTIFS(Events!$G:$G,N1427,Events!$AE:$AE,$B1427)</f>
        <v>38</v>
      </c>
      <c r="E1427" s="12">
        <f>COUNTIFS(Events!$G:$G,O1427,Events!$AE:$AE,$B1427)</f>
        <v>27</v>
      </c>
      <c r="F1427" s="12">
        <f>COUNTIFS(Events!$G:$G,P1427,Events!$AE:$AE,$B1427)</f>
        <v>29</v>
      </c>
      <c r="G1427" s="12">
        <f>COUNTIFS(Events!$G:$G,Q1427,Events!$AE:$AE,$B1427)</f>
        <v>42</v>
      </c>
      <c r="H1427" s="12">
        <f>COUNTIFS(Events!$G:$G,R1427,Events!$AE:$AE,$B1427)</f>
        <v>33</v>
      </c>
      <c r="I1427" s="12">
        <f>COUNTIFS(Events!$G:$G,S1427,Events!$AE:$AE,$B1427)</f>
        <v>25</v>
      </c>
      <c r="J1427" s="13">
        <f t="shared" si="107"/>
        <v>215</v>
      </c>
      <c r="M1427" s="25" t="s">
        <v>3545</v>
      </c>
      <c r="N1427" s="25" t="s">
        <v>3546</v>
      </c>
      <c r="O1427" s="25" t="s">
        <v>3547</v>
      </c>
      <c r="P1427" s="25" t="s">
        <v>3541</v>
      </c>
      <c r="Q1427" s="25" t="s">
        <v>3542</v>
      </c>
      <c r="R1427" s="25" t="s">
        <v>3543</v>
      </c>
      <c r="S1427" s="25" t="s">
        <v>3544</v>
      </c>
    </row>
    <row r="1428" spans="1:19" ht="33.75" customHeight="1" x14ac:dyDescent="0.3">
      <c r="A1428" s="24"/>
      <c r="B1428" s="26" t="s">
        <v>4450</v>
      </c>
      <c r="C1428" s="15">
        <f>COUNTIFS(Events!$G:$G,M1428,Events!$AE:$AE,$B1428)</f>
        <v>1</v>
      </c>
      <c r="D1428" s="12">
        <f>COUNTIFS(Events!$G:$G,N1428,Events!$AE:$AE,$B1428)</f>
        <v>1</v>
      </c>
      <c r="E1428" s="12">
        <f>COUNTIFS(Events!$G:$G,O1428,Events!$AE:$AE,$B1428)</f>
        <v>0</v>
      </c>
      <c r="F1428" s="12">
        <f>COUNTIFS(Events!$G:$G,P1428,Events!$AE:$AE,$B1428)</f>
        <v>4</v>
      </c>
      <c r="G1428" s="12">
        <f>COUNTIFS(Events!$G:$G,Q1428,Events!$AE:$AE,$B1428)</f>
        <v>3</v>
      </c>
      <c r="H1428" s="12">
        <f>COUNTIFS(Events!$G:$G,R1428,Events!$AE:$AE,$B1428)</f>
        <v>1</v>
      </c>
      <c r="I1428" s="12">
        <f>COUNTIFS(Events!$G:$G,S1428,Events!$AE:$AE,$B1428)</f>
        <v>0</v>
      </c>
      <c r="J1428" s="13">
        <f t="shared" si="107"/>
        <v>10</v>
      </c>
      <c r="M1428" s="25" t="s">
        <v>3545</v>
      </c>
      <c r="N1428" s="25" t="s">
        <v>3546</v>
      </c>
      <c r="O1428" s="25" t="s">
        <v>3547</v>
      </c>
      <c r="P1428" s="25" t="s">
        <v>3541</v>
      </c>
      <c r="Q1428" s="25" t="s">
        <v>3542</v>
      </c>
      <c r="R1428" s="25" t="s">
        <v>3543</v>
      </c>
      <c r="S1428" s="25" t="s">
        <v>3544</v>
      </c>
    </row>
    <row r="1429" spans="1:19" ht="33.75" customHeight="1" x14ac:dyDescent="0.3">
      <c r="A1429" s="24"/>
      <c r="B1429" s="26" t="s">
        <v>4451</v>
      </c>
      <c r="C1429" s="15">
        <f>COUNTIFS(Events!$G:$G,M1429,Events!$AE:$AE,$B1429)</f>
        <v>66</v>
      </c>
      <c r="D1429" s="12">
        <f>COUNTIFS(Events!$G:$G,N1429,Events!$AE:$AE,$B1429)</f>
        <v>102</v>
      </c>
      <c r="E1429" s="12">
        <f>COUNTIFS(Events!$G:$G,O1429,Events!$AE:$AE,$B1429)</f>
        <v>86</v>
      </c>
      <c r="F1429" s="12">
        <f>COUNTIFS(Events!$G:$G,P1429,Events!$AE:$AE,$B1429)</f>
        <v>87</v>
      </c>
      <c r="G1429" s="12">
        <f>COUNTIFS(Events!$G:$G,Q1429,Events!$AE:$AE,$B1429)</f>
        <v>101</v>
      </c>
      <c r="H1429" s="12">
        <f>COUNTIFS(Events!$G:$G,R1429,Events!$AE:$AE,$B1429)</f>
        <v>75</v>
      </c>
      <c r="I1429" s="12">
        <f>COUNTIFS(Events!$G:$G,S1429,Events!$AE:$AE,$B1429)</f>
        <v>85</v>
      </c>
      <c r="J1429" s="13">
        <f t="shared" si="107"/>
        <v>602</v>
      </c>
      <c r="M1429" s="25" t="s">
        <v>3545</v>
      </c>
      <c r="N1429" s="25" t="s">
        <v>3546</v>
      </c>
      <c r="O1429" s="25" t="s">
        <v>3547</v>
      </c>
      <c r="P1429" s="25" t="s">
        <v>3541</v>
      </c>
      <c r="Q1429" s="25" t="s">
        <v>3542</v>
      </c>
      <c r="R1429" s="25" t="s">
        <v>3543</v>
      </c>
      <c r="S1429" s="25" t="s">
        <v>3544</v>
      </c>
    </row>
    <row r="1430" spans="1:19" ht="33.75" customHeight="1" thickBot="1" x14ac:dyDescent="0.35">
      <c r="A1430" s="24"/>
      <c r="B1430" s="26" t="s">
        <v>4455</v>
      </c>
      <c r="C1430" s="15">
        <f>COUNTIFS(Events!$G:$G,M1430,Events!$AE:$AE,$B1430)</f>
        <v>8</v>
      </c>
      <c r="D1430" s="12">
        <f>COUNTIFS(Events!$G:$G,N1430,Events!$AE:$AE,$B1430)</f>
        <v>18</v>
      </c>
      <c r="E1430" s="12">
        <f>COUNTIFS(Events!$G:$G,O1430,Events!$AE:$AE,$B1430)</f>
        <v>5</v>
      </c>
      <c r="F1430" s="12">
        <f>COUNTIFS(Events!$G:$G,P1430,Events!$AE:$AE,$B1430)</f>
        <v>8</v>
      </c>
      <c r="G1430" s="12">
        <f>COUNTIFS(Events!$G:$G,Q1430,Events!$AE:$AE,$B1430)</f>
        <v>7</v>
      </c>
      <c r="H1430" s="12">
        <f>COUNTIFS(Events!$G:$G,R1430,Events!$AE:$AE,$B1430)</f>
        <v>9</v>
      </c>
      <c r="I1430" s="12">
        <f>COUNTIFS(Events!$G:$G,S1430,Events!$AE:$AE,$B1430)</f>
        <v>31</v>
      </c>
      <c r="J1430" s="13">
        <f t="shared" si="107"/>
        <v>86</v>
      </c>
      <c r="M1430" s="25" t="s">
        <v>3545</v>
      </c>
      <c r="N1430" s="25" t="s">
        <v>3546</v>
      </c>
      <c r="O1430" s="25" t="s">
        <v>3547</v>
      </c>
      <c r="P1430" s="25" t="s">
        <v>3541</v>
      </c>
      <c r="Q1430" s="25" t="s">
        <v>3542</v>
      </c>
      <c r="R1430" s="25" t="s">
        <v>3543</v>
      </c>
      <c r="S1430" s="25" t="s">
        <v>3544</v>
      </c>
    </row>
    <row r="1431" spans="1:19" ht="33.75" customHeight="1" thickBot="1" x14ac:dyDescent="0.35">
      <c r="A1431" s="24"/>
      <c r="B1431" s="9" t="s">
        <v>5706</v>
      </c>
      <c r="C1431" s="18">
        <f t="shared" ref="C1431:I1431" si="108">SUM(C1424:C1430)</f>
        <v>100</v>
      </c>
      <c r="D1431" s="19">
        <f t="shared" si="108"/>
        <v>172</v>
      </c>
      <c r="E1431" s="19">
        <f t="shared" si="108"/>
        <v>130</v>
      </c>
      <c r="F1431" s="19">
        <f t="shared" si="108"/>
        <v>135</v>
      </c>
      <c r="G1431" s="19">
        <f t="shared" si="108"/>
        <v>160</v>
      </c>
      <c r="H1431" s="20">
        <f t="shared" si="108"/>
        <v>124</v>
      </c>
      <c r="I1431" s="21">
        <f t="shared" si="108"/>
        <v>147</v>
      </c>
      <c r="J1431" s="22">
        <f>SUM(J1424:J1430)</f>
        <v>968</v>
      </c>
    </row>
    <row r="1432" spans="1:19" ht="53.25" customHeight="1" thickBot="1" x14ac:dyDescent="0.35">
      <c r="A1432" s="24"/>
      <c r="B1432" s="82" t="s">
        <v>5707</v>
      </c>
      <c r="C1432" s="83"/>
      <c r="D1432" s="83"/>
      <c r="E1432" s="83"/>
      <c r="F1432" s="83"/>
      <c r="G1432" s="83"/>
      <c r="H1432" s="83"/>
      <c r="I1432" s="83"/>
      <c r="J1432" s="84"/>
    </row>
    <row r="1433" spans="1:19" ht="17.399999999999999" x14ac:dyDescent="0.3">
      <c r="A1433" s="24"/>
    </row>
    <row r="1434" spans="1:19" ht="18" thickBot="1" x14ac:dyDescent="0.35">
      <c r="A1434" s="24"/>
    </row>
    <row r="1435" spans="1:19" ht="40.5" customHeight="1" thickBot="1" x14ac:dyDescent="0.35">
      <c r="A1435" s="24"/>
      <c r="B1435" s="88" t="s">
        <v>5829</v>
      </c>
      <c r="C1435" s="89"/>
      <c r="D1435" s="89"/>
      <c r="E1435" s="89"/>
      <c r="F1435" s="89"/>
      <c r="G1435" s="89"/>
      <c r="H1435" s="89"/>
      <c r="I1435" s="89"/>
      <c r="J1435" s="90"/>
    </row>
    <row r="1436" spans="1:19" ht="46.5" customHeight="1" thickBot="1" x14ac:dyDescent="0.35">
      <c r="A1436" s="24"/>
      <c r="B1436" s="85" t="s">
        <v>5776</v>
      </c>
      <c r="C1436" s="86"/>
      <c r="D1436" s="86"/>
      <c r="E1436" s="86"/>
      <c r="F1436" s="86"/>
      <c r="G1436" s="86"/>
      <c r="H1436" s="86"/>
      <c r="I1436" s="86"/>
      <c r="J1436" s="87"/>
    </row>
    <row r="1437" spans="1:19" ht="46.5" customHeight="1" thickBot="1" x14ac:dyDescent="0.35">
      <c r="A1437" s="24"/>
      <c r="B1437" s="3"/>
      <c r="C1437" s="34" t="s">
        <v>3545</v>
      </c>
      <c r="D1437" s="34" t="s">
        <v>3546</v>
      </c>
      <c r="E1437" s="34" t="s">
        <v>3547</v>
      </c>
      <c r="F1437" s="34" t="s">
        <v>3541</v>
      </c>
      <c r="G1437" s="34" t="s">
        <v>3542</v>
      </c>
      <c r="H1437" s="34" t="s">
        <v>3543</v>
      </c>
      <c r="I1437" s="34" t="s">
        <v>3544</v>
      </c>
      <c r="J1437" s="9" t="s">
        <v>5706</v>
      </c>
    </row>
    <row r="1438" spans="1:19" ht="33.75" customHeight="1" x14ac:dyDescent="0.3">
      <c r="A1438" s="24"/>
      <c r="B1438" s="33" t="s">
        <v>4507</v>
      </c>
      <c r="C1438" s="15">
        <f>COUNTIFS(Events!$G:$G,M1438,Events!$R:$R,$B1438)</f>
        <v>1</v>
      </c>
      <c r="D1438" s="12">
        <f>COUNTIFS(Events!$G:$G,N1438,Events!$R:$R,$B1438)</f>
        <v>2</v>
      </c>
      <c r="E1438" s="12">
        <f>COUNTIFS(Events!$G:$G,O1438,Events!$R:$R,$B1438)</f>
        <v>4</v>
      </c>
      <c r="F1438" s="12">
        <f>COUNTIFS(Events!$G:$G,P1438,Events!$R:$R,$B1438)</f>
        <v>12</v>
      </c>
      <c r="G1438" s="12">
        <f>COUNTIFS(Events!$G:$G,Q1438,Events!$R:$R,$B1438)</f>
        <v>8</v>
      </c>
      <c r="H1438" s="12">
        <f>COUNTIFS(Events!$G:$G,R1438,Events!$R:$R,$B1438)</f>
        <v>3</v>
      </c>
      <c r="I1438" s="12">
        <f>COUNTIFS(Events!$G:$G,S1438,Events!$R:$R,$B1438)</f>
        <v>6</v>
      </c>
      <c r="J1438" s="13">
        <f>SUM(C1438:I1438)</f>
        <v>36</v>
      </c>
      <c r="M1438" s="25" t="s">
        <v>3545</v>
      </c>
      <c r="N1438" s="25" t="s">
        <v>3546</v>
      </c>
      <c r="O1438" s="25" t="s">
        <v>3547</v>
      </c>
      <c r="P1438" s="25" t="s">
        <v>3541</v>
      </c>
      <c r="Q1438" s="25" t="s">
        <v>3542</v>
      </c>
      <c r="R1438" s="25" t="s">
        <v>3543</v>
      </c>
      <c r="S1438" s="25" t="s">
        <v>3544</v>
      </c>
    </row>
    <row r="1439" spans="1:19" ht="33.75" customHeight="1" x14ac:dyDescent="0.3">
      <c r="A1439" s="24"/>
      <c r="B1439" s="26" t="s">
        <v>4509</v>
      </c>
      <c r="C1439" s="15">
        <f>COUNTIFS(Events!$G:$G,M1439,Events!$R:$R,$B1439)</f>
        <v>9</v>
      </c>
      <c r="D1439" s="12">
        <f>COUNTIFS(Events!$G:$G,N1439,Events!$R:$R,$B1439)</f>
        <v>27</v>
      </c>
      <c r="E1439" s="12">
        <f>COUNTIFS(Events!$G:$G,O1439,Events!$R:$R,$B1439)</f>
        <v>26</v>
      </c>
      <c r="F1439" s="12">
        <f>COUNTIFS(Events!$G:$G,P1439,Events!$R:$R,$B1439)</f>
        <v>19</v>
      </c>
      <c r="G1439" s="12">
        <f>COUNTIFS(Events!$G:$G,Q1439,Events!$R:$R,$B1439)</f>
        <v>32</v>
      </c>
      <c r="H1439" s="12">
        <f>COUNTIFS(Events!$G:$G,R1439,Events!$R:$R,$B1439)</f>
        <v>26</v>
      </c>
      <c r="I1439" s="12">
        <f>COUNTIFS(Events!$G:$G,S1439,Events!$R:$R,$B1439)</f>
        <v>3</v>
      </c>
      <c r="J1439" s="13">
        <f t="shared" ref="J1439:J1448" si="109">SUM(C1439:I1439)</f>
        <v>142</v>
      </c>
      <c r="M1439" s="25" t="s">
        <v>3545</v>
      </c>
      <c r="N1439" s="25" t="s">
        <v>3546</v>
      </c>
      <c r="O1439" s="25" t="s">
        <v>3547</v>
      </c>
      <c r="P1439" s="25" t="s">
        <v>3541</v>
      </c>
      <c r="Q1439" s="25" t="s">
        <v>3542</v>
      </c>
      <c r="R1439" s="25" t="s">
        <v>3543</v>
      </c>
      <c r="S1439" s="25" t="s">
        <v>3544</v>
      </c>
    </row>
    <row r="1440" spans="1:19" ht="33.75" customHeight="1" x14ac:dyDescent="0.3">
      <c r="A1440" s="24"/>
      <c r="B1440" s="26" t="s">
        <v>4516</v>
      </c>
      <c r="C1440" s="15">
        <f>COUNTIFS(Events!$G:$G,M1440,Events!$R:$R,$B1440)</f>
        <v>1</v>
      </c>
      <c r="D1440" s="12">
        <f>COUNTIFS(Events!$G:$G,N1440,Events!$R:$R,$B1440)</f>
        <v>0</v>
      </c>
      <c r="E1440" s="12">
        <f>COUNTIFS(Events!$G:$G,O1440,Events!$R:$R,$B1440)</f>
        <v>0</v>
      </c>
      <c r="F1440" s="12">
        <f>COUNTIFS(Events!$G:$G,P1440,Events!$R:$R,$B1440)</f>
        <v>0</v>
      </c>
      <c r="G1440" s="12">
        <f>COUNTIFS(Events!$G:$G,Q1440,Events!$R:$R,$B1440)</f>
        <v>0</v>
      </c>
      <c r="H1440" s="12">
        <f>COUNTIFS(Events!$G:$G,R1440,Events!$R:$R,$B1440)</f>
        <v>0</v>
      </c>
      <c r="I1440" s="12">
        <f>COUNTIFS(Events!$G:$G,S1440,Events!$R:$R,$B1440)</f>
        <v>0</v>
      </c>
      <c r="J1440" s="13">
        <f t="shared" si="109"/>
        <v>1</v>
      </c>
      <c r="M1440" s="25" t="s">
        <v>3545</v>
      </c>
      <c r="N1440" s="25" t="s">
        <v>3546</v>
      </c>
      <c r="O1440" s="25" t="s">
        <v>3547</v>
      </c>
      <c r="P1440" s="25" t="s">
        <v>3541</v>
      </c>
      <c r="Q1440" s="25" t="s">
        <v>3542</v>
      </c>
      <c r="R1440" s="25" t="s">
        <v>3543</v>
      </c>
      <c r="S1440" s="25" t="s">
        <v>3544</v>
      </c>
    </row>
    <row r="1441" spans="1:19" ht="33.75" customHeight="1" x14ac:dyDescent="0.3">
      <c r="A1441" s="24"/>
      <c r="B1441" s="26" t="s">
        <v>4510</v>
      </c>
      <c r="C1441" s="15">
        <f>COUNTIFS(Events!$G:$G,M1441,Events!$R:$R,$B1441)</f>
        <v>13</v>
      </c>
      <c r="D1441" s="12">
        <f>COUNTIFS(Events!$G:$G,N1441,Events!$R:$R,$B1441)</f>
        <v>30</v>
      </c>
      <c r="E1441" s="12">
        <f>COUNTIFS(Events!$G:$G,O1441,Events!$R:$R,$B1441)</f>
        <v>12</v>
      </c>
      <c r="F1441" s="12">
        <f>COUNTIFS(Events!$G:$G,P1441,Events!$R:$R,$B1441)</f>
        <v>14</v>
      </c>
      <c r="G1441" s="12">
        <f>COUNTIFS(Events!$G:$G,Q1441,Events!$R:$R,$B1441)</f>
        <v>19</v>
      </c>
      <c r="H1441" s="12">
        <f>COUNTIFS(Events!$G:$G,R1441,Events!$R:$R,$B1441)</f>
        <v>13</v>
      </c>
      <c r="I1441" s="12">
        <f>COUNTIFS(Events!$G:$G,S1441,Events!$R:$R,$B1441)</f>
        <v>3</v>
      </c>
      <c r="J1441" s="13">
        <f t="shared" si="109"/>
        <v>104</v>
      </c>
      <c r="M1441" s="25" t="s">
        <v>3545</v>
      </c>
      <c r="N1441" s="25" t="s">
        <v>3546</v>
      </c>
      <c r="O1441" s="25" t="s">
        <v>3547</v>
      </c>
      <c r="P1441" s="25" t="s">
        <v>3541</v>
      </c>
      <c r="Q1441" s="25" t="s">
        <v>3542</v>
      </c>
      <c r="R1441" s="25" t="s">
        <v>3543</v>
      </c>
      <c r="S1441" s="25" t="s">
        <v>3544</v>
      </c>
    </row>
    <row r="1442" spans="1:19" ht="33.75" customHeight="1" x14ac:dyDescent="0.3">
      <c r="A1442" s="24"/>
      <c r="B1442" s="26" t="s">
        <v>4511</v>
      </c>
      <c r="C1442" s="15">
        <f>COUNTIFS(Events!$G:$G,M1442,Events!$R:$R,$B1442)</f>
        <v>4</v>
      </c>
      <c r="D1442" s="12">
        <f>COUNTIFS(Events!$G:$G,N1442,Events!$R:$R,$B1442)</f>
        <v>8</v>
      </c>
      <c r="E1442" s="12">
        <f>COUNTIFS(Events!$G:$G,O1442,Events!$R:$R,$B1442)</f>
        <v>18</v>
      </c>
      <c r="F1442" s="12">
        <f>COUNTIFS(Events!$G:$G,P1442,Events!$R:$R,$B1442)</f>
        <v>15</v>
      </c>
      <c r="G1442" s="12">
        <f>COUNTIFS(Events!$G:$G,Q1442,Events!$R:$R,$B1442)</f>
        <v>10</v>
      </c>
      <c r="H1442" s="12">
        <f>COUNTIFS(Events!$G:$G,R1442,Events!$R:$R,$B1442)</f>
        <v>7</v>
      </c>
      <c r="I1442" s="12">
        <f>COUNTIFS(Events!$G:$G,S1442,Events!$R:$R,$B1442)</f>
        <v>1</v>
      </c>
      <c r="J1442" s="13">
        <f t="shared" si="109"/>
        <v>63</v>
      </c>
      <c r="M1442" s="25" t="s">
        <v>3545</v>
      </c>
      <c r="N1442" s="25" t="s">
        <v>3546</v>
      </c>
      <c r="O1442" s="25" t="s">
        <v>3547</v>
      </c>
      <c r="P1442" s="25" t="s">
        <v>3541</v>
      </c>
      <c r="Q1442" s="25" t="s">
        <v>3542</v>
      </c>
      <c r="R1442" s="25" t="s">
        <v>3543</v>
      </c>
      <c r="S1442" s="25" t="s">
        <v>3544</v>
      </c>
    </row>
    <row r="1443" spans="1:19" ht="33.75" customHeight="1" x14ac:dyDescent="0.3">
      <c r="A1443" s="24"/>
      <c r="B1443" s="26" t="s">
        <v>4508</v>
      </c>
      <c r="C1443" s="15">
        <f>COUNTIFS(Events!$G:$G,M1443,Events!$R:$R,$B1443)</f>
        <v>3</v>
      </c>
      <c r="D1443" s="12">
        <f>COUNTIFS(Events!$G:$G,N1443,Events!$R:$R,$B1443)</f>
        <v>14</v>
      </c>
      <c r="E1443" s="12">
        <f>COUNTIFS(Events!$G:$G,O1443,Events!$R:$R,$B1443)</f>
        <v>8</v>
      </c>
      <c r="F1443" s="12">
        <f>COUNTIFS(Events!$G:$G,P1443,Events!$R:$R,$B1443)</f>
        <v>7</v>
      </c>
      <c r="G1443" s="12">
        <f>COUNTIFS(Events!$G:$G,Q1443,Events!$R:$R,$B1443)</f>
        <v>3</v>
      </c>
      <c r="H1443" s="12">
        <f>COUNTIFS(Events!$G:$G,R1443,Events!$R:$R,$B1443)</f>
        <v>4</v>
      </c>
      <c r="I1443" s="12">
        <f>COUNTIFS(Events!$G:$G,S1443,Events!$R:$R,$B1443)</f>
        <v>20</v>
      </c>
      <c r="J1443" s="13">
        <f t="shared" si="109"/>
        <v>59</v>
      </c>
      <c r="M1443" s="25" t="s">
        <v>3545</v>
      </c>
      <c r="N1443" s="25" t="s">
        <v>3546</v>
      </c>
      <c r="O1443" s="25" t="s">
        <v>3547</v>
      </c>
      <c r="P1443" s="25" t="s">
        <v>3541</v>
      </c>
      <c r="Q1443" s="25" t="s">
        <v>3542</v>
      </c>
      <c r="R1443" s="25" t="s">
        <v>3543</v>
      </c>
      <c r="S1443" s="25" t="s">
        <v>3544</v>
      </c>
    </row>
    <row r="1444" spans="1:19" ht="33.75" customHeight="1" x14ac:dyDescent="0.3">
      <c r="A1444" s="24"/>
      <c r="B1444" s="26" t="s">
        <v>4512</v>
      </c>
      <c r="C1444" s="15">
        <f>COUNTIFS(Events!$G:$G,M1444,Events!$R:$R,$B1444)</f>
        <v>3</v>
      </c>
      <c r="D1444" s="12">
        <f>COUNTIFS(Events!$G:$G,N1444,Events!$R:$R,$B1444)</f>
        <v>1</v>
      </c>
      <c r="E1444" s="12">
        <f>COUNTIFS(Events!$G:$G,O1444,Events!$R:$R,$B1444)</f>
        <v>2</v>
      </c>
      <c r="F1444" s="12">
        <f>COUNTIFS(Events!$G:$G,P1444,Events!$R:$R,$B1444)</f>
        <v>3</v>
      </c>
      <c r="G1444" s="12">
        <f>COUNTIFS(Events!$G:$G,Q1444,Events!$R:$R,$B1444)</f>
        <v>4</v>
      </c>
      <c r="H1444" s="12">
        <f>COUNTIFS(Events!$G:$G,R1444,Events!$R:$R,$B1444)</f>
        <v>2</v>
      </c>
      <c r="I1444" s="12">
        <f>COUNTIFS(Events!$G:$G,S1444,Events!$R:$R,$B1444)</f>
        <v>1</v>
      </c>
      <c r="J1444" s="13">
        <f t="shared" si="109"/>
        <v>16</v>
      </c>
      <c r="M1444" s="25" t="s">
        <v>3545</v>
      </c>
      <c r="N1444" s="25" t="s">
        <v>3546</v>
      </c>
      <c r="O1444" s="25" t="s">
        <v>3547</v>
      </c>
      <c r="P1444" s="25" t="s">
        <v>3541</v>
      </c>
      <c r="Q1444" s="25" t="s">
        <v>3542</v>
      </c>
      <c r="R1444" s="25" t="s">
        <v>3543</v>
      </c>
      <c r="S1444" s="25" t="s">
        <v>3544</v>
      </c>
    </row>
    <row r="1445" spans="1:19" ht="33.75" customHeight="1" x14ac:dyDescent="0.3">
      <c r="A1445" s="24"/>
      <c r="B1445" s="26" t="s">
        <v>4514</v>
      </c>
      <c r="C1445" s="15">
        <f>COUNTIFS(Events!$G:$G,M1445,Events!$R:$R,$B1445)</f>
        <v>1</v>
      </c>
      <c r="D1445" s="12">
        <f>COUNTIFS(Events!$G:$G,N1445,Events!$R:$R,$B1445)</f>
        <v>4</v>
      </c>
      <c r="E1445" s="12">
        <f>COUNTIFS(Events!$G:$G,O1445,Events!$R:$R,$B1445)</f>
        <v>3</v>
      </c>
      <c r="F1445" s="12">
        <f>COUNTIFS(Events!$G:$G,P1445,Events!$R:$R,$B1445)</f>
        <v>3</v>
      </c>
      <c r="G1445" s="12">
        <f>COUNTIFS(Events!$G:$G,Q1445,Events!$R:$R,$B1445)</f>
        <v>7</v>
      </c>
      <c r="H1445" s="12">
        <f>COUNTIFS(Events!$G:$G,R1445,Events!$R:$R,$B1445)</f>
        <v>5</v>
      </c>
      <c r="I1445" s="12">
        <f>COUNTIFS(Events!$G:$G,S1445,Events!$R:$R,$B1445)</f>
        <v>2</v>
      </c>
      <c r="J1445" s="13">
        <f t="shared" si="109"/>
        <v>25</v>
      </c>
      <c r="M1445" s="25" t="s">
        <v>3545</v>
      </c>
      <c r="N1445" s="25" t="s">
        <v>3546</v>
      </c>
      <c r="O1445" s="25" t="s">
        <v>3547</v>
      </c>
      <c r="P1445" s="25" t="s">
        <v>3541</v>
      </c>
      <c r="Q1445" s="25" t="s">
        <v>3542</v>
      </c>
      <c r="R1445" s="25" t="s">
        <v>3543</v>
      </c>
      <c r="S1445" s="25" t="s">
        <v>3544</v>
      </c>
    </row>
    <row r="1446" spans="1:19" ht="33.75" customHeight="1" x14ac:dyDescent="0.3">
      <c r="A1446" s="24"/>
      <c r="B1446" s="26" t="s">
        <v>4515</v>
      </c>
      <c r="C1446" s="15">
        <f>COUNTIFS(Events!$G:$G,M1446,Events!$R:$R,$B1446)</f>
        <v>1</v>
      </c>
      <c r="D1446" s="12">
        <f>COUNTIFS(Events!$G:$G,N1446,Events!$R:$R,$B1446)</f>
        <v>0</v>
      </c>
      <c r="E1446" s="12">
        <f>COUNTIFS(Events!$G:$G,O1446,Events!$R:$R,$B1446)</f>
        <v>0</v>
      </c>
      <c r="F1446" s="12">
        <f>COUNTIFS(Events!$G:$G,P1446,Events!$R:$R,$B1446)</f>
        <v>0</v>
      </c>
      <c r="G1446" s="12">
        <f>COUNTIFS(Events!$G:$G,Q1446,Events!$R:$R,$B1446)</f>
        <v>0</v>
      </c>
      <c r="H1446" s="12">
        <f>COUNTIFS(Events!$G:$G,R1446,Events!$R:$R,$B1446)</f>
        <v>0</v>
      </c>
      <c r="I1446" s="12">
        <f>COUNTIFS(Events!$G:$G,S1446,Events!$R:$R,$B1446)</f>
        <v>0</v>
      </c>
      <c r="J1446" s="13">
        <f t="shared" si="109"/>
        <v>1</v>
      </c>
      <c r="M1446" s="25" t="s">
        <v>3545</v>
      </c>
      <c r="N1446" s="25" t="s">
        <v>3546</v>
      </c>
      <c r="O1446" s="25" t="s">
        <v>3547</v>
      </c>
      <c r="P1446" s="25" t="s">
        <v>3541</v>
      </c>
      <c r="Q1446" s="25" t="s">
        <v>3542</v>
      </c>
      <c r="R1446" s="25" t="s">
        <v>3543</v>
      </c>
      <c r="S1446" s="25" t="s">
        <v>3544</v>
      </c>
    </row>
    <row r="1447" spans="1:19" ht="33.75" customHeight="1" x14ac:dyDescent="0.3">
      <c r="A1447" s="24"/>
      <c r="B1447" s="26" t="s">
        <v>4513</v>
      </c>
      <c r="C1447" s="15">
        <f>COUNTIFS(Events!$G:$G,M1447,Events!$R:$R,$B1447)</f>
        <v>3</v>
      </c>
      <c r="D1447" s="12">
        <f>COUNTIFS(Events!$G:$G,N1447,Events!$R:$R,$B1447)</f>
        <v>2</v>
      </c>
      <c r="E1447" s="12">
        <f>COUNTIFS(Events!$G:$G,O1447,Events!$R:$R,$B1447)</f>
        <v>6</v>
      </c>
      <c r="F1447" s="12">
        <f>COUNTIFS(Events!$G:$G,P1447,Events!$R:$R,$B1447)</f>
        <v>3</v>
      </c>
      <c r="G1447" s="12">
        <f>COUNTIFS(Events!$G:$G,Q1447,Events!$R:$R,$B1447)</f>
        <v>1</v>
      </c>
      <c r="H1447" s="12">
        <f>COUNTIFS(Events!$G:$G,R1447,Events!$R:$R,$B1447)</f>
        <v>2</v>
      </c>
      <c r="I1447" s="12">
        <f>COUNTIFS(Events!$G:$G,S1447,Events!$R:$R,$B1447)</f>
        <v>1</v>
      </c>
      <c r="J1447" s="13">
        <f t="shared" si="109"/>
        <v>18</v>
      </c>
      <c r="M1447" s="25" t="s">
        <v>3545</v>
      </c>
      <c r="N1447" s="25" t="s">
        <v>3546</v>
      </c>
      <c r="O1447" s="25" t="s">
        <v>3547</v>
      </c>
      <c r="P1447" s="25" t="s">
        <v>3541</v>
      </c>
      <c r="Q1447" s="25" t="s">
        <v>3542</v>
      </c>
      <c r="R1447" s="25" t="s">
        <v>3543</v>
      </c>
      <c r="S1447" s="25" t="s">
        <v>3544</v>
      </c>
    </row>
    <row r="1448" spans="1:19" ht="33.75" customHeight="1" thickBot="1" x14ac:dyDescent="0.35">
      <c r="A1448" s="24"/>
      <c r="B1448" s="26" t="s">
        <v>4467</v>
      </c>
      <c r="C1448" s="15">
        <f>COUNTIFS(Events!$G:$G,M1448,Events!$R:$R,$B1448)</f>
        <v>61</v>
      </c>
      <c r="D1448" s="12">
        <f>COUNTIFS(Events!$G:$G,N1448,Events!$R:$R,$B1448)</f>
        <v>84</v>
      </c>
      <c r="E1448" s="12">
        <f>COUNTIFS(Events!$G:$G,O1448,Events!$R:$R,$B1448)</f>
        <v>51</v>
      </c>
      <c r="F1448" s="12">
        <f>COUNTIFS(Events!$G:$G,P1448,Events!$R:$R,$B1448)</f>
        <v>59</v>
      </c>
      <c r="G1448" s="12">
        <f>COUNTIFS(Events!$G:$G,Q1448,Events!$R:$R,$B1448)</f>
        <v>76</v>
      </c>
      <c r="H1448" s="12">
        <f>COUNTIFS(Events!$G:$G,R1448,Events!$R:$R,$B1448)</f>
        <v>62</v>
      </c>
      <c r="I1448" s="12">
        <f>COUNTIFS(Events!$G:$G,S1448,Events!$R:$R,$B1448)</f>
        <v>110</v>
      </c>
      <c r="J1448" s="13">
        <f t="shared" si="109"/>
        <v>503</v>
      </c>
      <c r="M1448" s="25" t="s">
        <v>3545</v>
      </c>
      <c r="N1448" s="25" t="s">
        <v>3546</v>
      </c>
      <c r="O1448" s="25" t="s">
        <v>3547</v>
      </c>
      <c r="P1448" s="25" t="s">
        <v>3541</v>
      </c>
      <c r="Q1448" s="25" t="s">
        <v>3542</v>
      </c>
      <c r="R1448" s="25" t="s">
        <v>3543</v>
      </c>
      <c r="S1448" s="25" t="s">
        <v>3544</v>
      </c>
    </row>
    <row r="1449" spans="1:19" ht="33.75" customHeight="1" thickBot="1" x14ac:dyDescent="0.35">
      <c r="A1449" s="24"/>
      <c r="B1449" s="9" t="s">
        <v>5706</v>
      </c>
      <c r="C1449" s="18">
        <f t="shared" ref="C1449:I1449" si="110">SUM(C1438:C1448)</f>
        <v>100</v>
      </c>
      <c r="D1449" s="19">
        <f t="shared" si="110"/>
        <v>172</v>
      </c>
      <c r="E1449" s="19">
        <f t="shared" si="110"/>
        <v>130</v>
      </c>
      <c r="F1449" s="19">
        <f t="shared" si="110"/>
        <v>135</v>
      </c>
      <c r="G1449" s="19">
        <f t="shared" si="110"/>
        <v>160</v>
      </c>
      <c r="H1449" s="20">
        <f t="shared" si="110"/>
        <v>124</v>
      </c>
      <c r="I1449" s="21">
        <f t="shared" si="110"/>
        <v>147</v>
      </c>
      <c r="J1449" s="22">
        <f>SUM(J1438:J1448)</f>
        <v>968</v>
      </c>
    </row>
    <row r="1450" spans="1:19" ht="53.25" customHeight="1" thickBot="1" x14ac:dyDescent="0.35">
      <c r="A1450" s="24"/>
      <c r="B1450" s="82" t="s">
        <v>5707</v>
      </c>
      <c r="C1450" s="83"/>
      <c r="D1450" s="83"/>
      <c r="E1450" s="83"/>
      <c r="F1450" s="83"/>
      <c r="G1450" s="83"/>
      <c r="H1450" s="83"/>
      <c r="I1450" s="83"/>
      <c r="J1450" s="84"/>
    </row>
    <row r="1451" spans="1:19" ht="17.399999999999999" x14ac:dyDescent="0.3">
      <c r="A1451" s="24"/>
    </row>
    <row r="1452" spans="1:19" ht="18" thickBot="1" x14ac:dyDescent="0.35">
      <c r="A1452" s="24"/>
    </row>
    <row r="1453" spans="1:19" ht="40.5" customHeight="1" thickBot="1" x14ac:dyDescent="0.35">
      <c r="A1453" s="24"/>
      <c r="B1453" s="88" t="s">
        <v>5829</v>
      </c>
      <c r="C1453" s="89"/>
      <c r="D1453" s="89"/>
      <c r="E1453" s="89"/>
      <c r="F1453" s="89"/>
      <c r="G1453" s="89"/>
      <c r="H1453" s="89"/>
      <c r="I1453" s="89"/>
      <c r="J1453" s="90"/>
    </row>
    <row r="1454" spans="1:19" ht="46.5" customHeight="1" thickBot="1" x14ac:dyDescent="0.35">
      <c r="A1454" s="24"/>
      <c r="B1454" s="85" t="s">
        <v>5777</v>
      </c>
      <c r="C1454" s="86"/>
      <c r="D1454" s="86"/>
      <c r="E1454" s="86"/>
      <c r="F1454" s="86"/>
      <c r="G1454" s="86"/>
      <c r="H1454" s="86"/>
      <c r="I1454" s="86"/>
      <c r="J1454" s="87"/>
    </row>
    <row r="1455" spans="1:19" ht="46.5" customHeight="1" thickBot="1" x14ac:dyDescent="0.35">
      <c r="A1455" s="24"/>
      <c r="B1455" s="3"/>
      <c r="C1455" s="34" t="s">
        <v>3545</v>
      </c>
      <c r="D1455" s="34" t="s">
        <v>3546</v>
      </c>
      <c r="E1455" s="34" t="s">
        <v>3547</v>
      </c>
      <c r="F1455" s="34" t="s">
        <v>3541</v>
      </c>
      <c r="G1455" s="34" t="s">
        <v>3542</v>
      </c>
      <c r="H1455" s="34" t="s">
        <v>3543</v>
      </c>
      <c r="I1455" s="34" t="s">
        <v>3544</v>
      </c>
      <c r="J1455" s="9" t="s">
        <v>5706</v>
      </c>
    </row>
    <row r="1456" spans="1:19" ht="33.75" customHeight="1" x14ac:dyDescent="0.3">
      <c r="A1456" s="24"/>
      <c r="B1456" s="33" t="s">
        <v>4505</v>
      </c>
      <c r="C1456" s="15">
        <f>COUNTIFS(Events!$G:$G,M1456,Events!$Q:$Q,$B1456)</f>
        <v>17</v>
      </c>
      <c r="D1456" s="12">
        <f>COUNTIFS(Events!$G:$G,N1456,Events!$Q:$Q,$B1456)</f>
        <v>39</v>
      </c>
      <c r="E1456" s="12">
        <f>COUNTIFS(Events!$G:$G,O1456,Events!$Q:$Q,$B1456)</f>
        <v>30</v>
      </c>
      <c r="F1456" s="12">
        <f>COUNTIFS(Events!$G:$G,P1456,Events!$Q:$Q,$B1456)</f>
        <v>30</v>
      </c>
      <c r="G1456" s="12">
        <f>COUNTIFS(Events!$G:$G,Q1456,Events!$Q:$Q,$B1456)</f>
        <v>30</v>
      </c>
      <c r="H1456" s="12">
        <f>COUNTIFS(Events!$G:$G,R1456,Events!$Q:$Q,$B1456)</f>
        <v>20</v>
      </c>
      <c r="I1456" s="12">
        <f>COUNTIFS(Events!$G:$G,S1456,Events!$Q:$Q,$B1456)</f>
        <v>4</v>
      </c>
      <c r="J1456" s="13">
        <f>SUM(C1456:I1456)</f>
        <v>170</v>
      </c>
      <c r="M1456" s="25" t="s">
        <v>3545</v>
      </c>
      <c r="N1456" s="25" t="s">
        <v>3546</v>
      </c>
      <c r="O1456" s="25" t="s">
        <v>3547</v>
      </c>
      <c r="P1456" s="25" t="s">
        <v>3541</v>
      </c>
      <c r="Q1456" s="25" t="s">
        <v>3542</v>
      </c>
      <c r="R1456" s="25" t="s">
        <v>3543</v>
      </c>
      <c r="S1456" s="25" t="s">
        <v>3544</v>
      </c>
    </row>
    <row r="1457" spans="1:19" ht="33.75" customHeight="1" thickBot="1" x14ac:dyDescent="0.35">
      <c r="A1457" s="24"/>
      <c r="B1457" s="26" t="s">
        <v>4506</v>
      </c>
      <c r="C1457" s="15">
        <f>COUNTIFS(Events!$G:$G,M1457,Events!$Q:$Q,$B1457)</f>
        <v>83</v>
      </c>
      <c r="D1457" s="12">
        <f>COUNTIFS(Events!$G:$G,N1457,Events!$Q:$Q,$B1457)</f>
        <v>133</v>
      </c>
      <c r="E1457" s="12">
        <f>COUNTIFS(Events!$G:$G,O1457,Events!$Q:$Q,$B1457)</f>
        <v>100</v>
      </c>
      <c r="F1457" s="12">
        <f>COUNTIFS(Events!$G:$G,P1457,Events!$Q:$Q,$B1457)</f>
        <v>105</v>
      </c>
      <c r="G1457" s="12">
        <f>COUNTIFS(Events!$G:$G,Q1457,Events!$Q:$Q,$B1457)</f>
        <v>130</v>
      </c>
      <c r="H1457" s="12">
        <f>COUNTIFS(Events!$G:$G,R1457,Events!$Q:$Q,$B1457)</f>
        <v>104</v>
      </c>
      <c r="I1457" s="12">
        <f>COUNTIFS(Events!$G:$G,S1457,Events!$Q:$Q,$B1457)</f>
        <v>143</v>
      </c>
      <c r="J1457" s="13">
        <f>SUM(C1457:I1457)</f>
        <v>798</v>
      </c>
      <c r="M1457" s="25" t="s">
        <v>3545</v>
      </c>
      <c r="N1457" s="25" t="s">
        <v>3546</v>
      </c>
      <c r="O1457" s="25" t="s">
        <v>3547</v>
      </c>
      <c r="P1457" s="25" t="s">
        <v>3541</v>
      </c>
      <c r="Q1457" s="25" t="s">
        <v>3542</v>
      </c>
      <c r="R1457" s="25" t="s">
        <v>3543</v>
      </c>
      <c r="S1457" s="25" t="s">
        <v>3544</v>
      </c>
    </row>
    <row r="1458" spans="1:19" ht="33.75" customHeight="1" thickBot="1" x14ac:dyDescent="0.35">
      <c r="A1458" s="24"/>
      <c r="B1458" s="9" t="s">
        <v>5706</v>
      </c>
      <c r="C1458" s="18">
        <f t="shared" ref="C1458:I1458" si="111">SUM(C1456:C1457)</f>
        <v>100</v>
      </c>
      <c r="D1458" s="19">
        <f t="shared" si="111"/>
        <v>172</v>
      </c>
      <c r="E1458" s="19">
        <f t="shared" si="111"/>
        <v>130</v>
      </c>
      <c r="F1458" s="19">
        <f t="shared" si="111"/>
        <v>135</v>
      </c>
      <c r="G1458" s="19">
        <f t="shared" si="111"/>
        <v>160</v>
      </c>
      <c r="H1458" s="20">
        <f t="shared" si="111"/>
        <v>124</v>
      </c>
      <c r="I1458" s="21">
        <f t="shared" si="111"/>
        <v>147</v>
      </c>
      <c r="J1458" s="22">
        <f>SUM(J1456:J1457)</f>
        <v>968</v>
      </c>
    </row>
    <row r="1459" spans="1:19" ht="53.25" customHeight="1" thickBot="1" x14ac:dyDescent="0.35">
      <c r="A1459" s="24"/>
      <c r="B1459" s="82" t="s">
        <v>5707</v>
      </c>
      <c r="C1459" s="83"/>
      <c r="D1459" s="83"/>
      <c r="E1459" s="83"/>
      <c r="F1459" s="83"/>
      <c r="G1459" s="83"/>
      <c r="H1459" s="83"/>
      <c r="I1459" s="83"/>
      <c r="J1459" s="84"/>
    </row>
    <row r="1460" spans="1:19" ht="17.399999999999999" x14ac:dyDescent="0.3">
      <c r="A1460" s="24"/>
    </row>
    <row r="1461" spans="1:19" ht="18" thickBot="1" x14ac:dyDescent="0.35">
      <c r="A1461" s="24"/>
    </row>
    <row r="1462" spans="1:19" ht="40.5" customHeight="1" thickBot="1" x14ac:dyDescent="0.35">
      <c r="A1462" s="24"/>
      <c r="B1462" s="88" t="s">
        <v>5829</v>
      </c>
      <c r="C1462" s="89"/>
      <c r="D1462" s="89"/>
      <c r="E1462" s="89"/>
      <c r="F1462" s="89"/>
      <c r="G1462" s="89"/>
      <c r="H1462" s="89"/>
      <c r="I1462" s="89"/>
      <c r="J1462" s="90"/>
    </row>
    <row r="1463" spans="1:19" ht="46.5" customHeight="1" thickBot="1" x14ac:dyDescent="0.35">
      <c r="A1463" s="24"/>
      <c r="B1463" s="85" t="s">
        <v>5778</v>
      </c>
      <c r="C1463" s="86"/>
      <c r="D1463" s="86"/>
      <c r="E1463" s="86"/>
      <c r="F1463" s="86"/>
      <c r="G1463" s="86"/>
      <c r="H1463" s="86"/>
      <c r="I1463" s="86"/>
      <c r="J1463" s="87"/>
    </row>
    <row r="1464" spans="1:19" ht="46.5" customHeight="1" thickBot="1" x14ac:dyDescent="0.35">
      <c r="A1464" s="24"/>
      <c r="B1464" s="3"/>
      <c r="C1464" s="34" t="s">
        <v>3545</v>
      </c>
      <c r="D1464" s="34" t="s">
        <v>3546</v>
      </c>
      <c r="E1464" s="34" t="s">
        <v>3547</v>
      </c>
      <c r="F1464" s="34" t="s">
        <v>3541</v>
      </c>
      <c r="G1464" s="34" t="s">
        <v>3542</v>
      </c>
      <c r="H1464" s="34" t="s">
        <v>3543</v>
      </c>
      <c r="I1464" s="34" t="s">
        <v>3544</v>
      </c>
      <c r="J1464" s="9" t="s">
        <v>5706</v>
      </c>
    </row>
    <row r="1465" spans="1:19" ht="33.75" customHeight="1" x14ac:dyDescent="0.3">
      <c r="A1465" s="24"/>
      <c r="B1465" s="33" t="s">
        <v>4463</v>
      </c>
      <c r="C1465" s="15">
        <f>COUNTIFS(Events!$G:$G,M1465,Events!$AH:$AH,$B1465)</f>
        <v>3</v>
      </c>
      <c r="D1465" s="12">
        <f>COUNTIFS(Events!$G:$G,N1465,Events!$AH:$AH,$B1465)</f>
        <v>2</v>
      </c>
      <c r="E1465" s="12">
        <f>COUNTIFS(Events!$G:$G,O1465,Events!$AH:$AH,$B1465)</f>
        <v>1</v>
      </c>
      <c r="F1465" s="12">
        <f>COUNTIFS(Events!$G:$G,P1465,Events!$AH:$AH,$B1465)</f>
        <v>2</v>
      </c>
      <c r="G1465" s="12">
        <f>COUNTIFS(Events!$G:$G,Q1465,Events!$AH:$AH,$B1465)</f>
        <v>2</v>
      </c>
      <c r="H1465" s="12">
        <f>COUNTIFS(Events!$G:$G,R1465,Events!$AH:$AH,$B1465)</f>
        <v>0</v>
      </c>
      <c r="I1465" s="12">
        <f>COUNTIFS(Events!$G:$G,S1465,Events!$AH:$AH,$B1465)</f>
        <v>3</v>
      </c>
      <c r="J1465" s="13">
        <f t="shared" ref="J1465:J1470" si="112">SUM(C1465:I1465)</f>
        <v>13</v>
      </c>
      <c r="M1465" s="25" t="s">
        <v>3545</v>
      </c>
      <c r="N1465" s="25" t="s">
        <v>3546</v>
      </c>
      <c r="O1465" s="25" t="s">
        <v>3547</v>
      </c>
      <c r="P1465" s="25" t="s">
        <v>3541</v>
      </c>
      <c r="Q1465" s="25" t="s">
        <v>3542</v>
      </c>
      <c r="R1465" s="25" t="s">
        <v>3543</v>
      </c>
      <c r="S1465" s="25" t="s">
        <v>3544</v>
      </c>
    </row>
    <row r="1466" spans="1:19" ht="33.75" customHeight="1" x14ac:dyDescent="0.3">
      <c r="A1466" s="24"/>
      <c r="B1466" s="26" t="s">
        <v>4464</v>
      </c>
      <c r="C1466" s="15">
        <f>COUNTIFS(Events!$G:$G,M1466,Events!$AH:$AH,$B1466)</f>
        <v>0</v>
      </c>
      <c r="D1466" s="12">
        <f>COUNTIFS(Events!$G:$G,N1466,Events!$AH:$AH,$B1466)</f>
        <v>0</v>
      </c>
      <c r="E1466" s="12">
        <f>COUNTIFS(Events!$G:$G,O1466,Events!$AH:$AH,$B1466)</f>
        <v>0</v>
      </c>
      <c r="F1466" s="12">
        <f>COUNTIFS(Events!$G:$G,P1466,Events!$AH:$AH,$B1466)</f>
        <v>0</v>
      </c>
      <c r="G1466" s="12">
        <f>COUNTIFS(Events!$G:$G,Q1466,Events!$AH:$AH,$B1466)</f>
        <v>0</v>
      </c>
      <c r="H1466" s="12">
        <f>COUNTIFS(Events!$G:$G,R1466,Events!$AH:$AH,$B1466)</f>
        <v>1</v>
      </c>
      <c r="I1466" s="12">
        <f>COUNTIFS(Events!$G:$G,S1466,Events!$AH:$AH,$B1466)</f>
        <v>5</v>
      </c>
      <c r="J1466" s="13">
        <f t="shared" si="112"/>
        <v>6</v>
      </c>
      <c r="M1466" s="25" t="s">
        <v>3545</v>
      </c>
      <c r="N1466" s="25" t="s">
        <v>3546</v>
      </c>
      <c r="O1466" s="25" t="s">
        <v>3547</v>
      </c>
      <c r="P1466" s="25" t="s">
        <v>3541</v>
      </c>
      <c r="Q1466" s="25" t="s">
        <v>3542</v>
      </c>
      <c r="R1466" s="25" t="s">
        <v>3543</v>
      </c>
      <c r="S1466" s="25" t="s">
        <v>3544</v>
      </c>
    </row>
    <row r="1467" spans="1:19" ht="33.75" customHeight="1" x14ac:dyDescent="0.3">
      <c r="A1467" s="24"/>
      <c r="B1467" s="26" t="s">
        <v>4465</v>
      </c>
      <c r="C1467" s="15">
        <f>COUNTIFS(Events!$G:$G,M1467,Events!$AH:$AH,$B1467)</f>
        <v>5</v>
      </c>
      <c r="D1467" s="12">
        <f>COUNTIFS(Events!$G:$G,N1467,Events!$AH:$AH,$B1467)</f>
        <v>16</v>
      </c>
      <c r="E1467" s="12">
        <f>COUNTIFS(Events!$G:$G,O1467,Events!$AH:$AH,$B1467)</f>
        <v>7</v>
      </c>
      <c r="F1467" s="12">
        <f>COUNTIFS(Events!$G:$G,P1467,Events!$AH:$AH,$B1467)</f>
        <v>7</v>
      </c>
      <c r="G1467" s="12">
        <f>COUNTIFS(Events!$G:$G,Q1467,Events!$AH:$AH,$B1467)</f>
        <v>4</v>
      </c>
      <c r="H1467" s="12">
        <f>COUNTIFS(Events!$G:$G,R1467,Events!$AH:$AH,$B1467)</f>
        <v>8</v>
      </c>
      <c r="I1467" s="12">
        <f>COUNTIFS(Events!$G:$G,S1467,Events!$AH:$AH,$B1467)</f>
        <v>17</v>
      </c>
      <c r="J1467" s="13">
        <f t="shared" si="112"/>
        <v>64</v>
      </c>
      <c r="M1467" s="25" t="s">
        <v>3545</v>
      </c>
      <c r="N1467" s="25" t="s">
        <v>3546</v>
      </c>
      <c r="O1467" s="25" t="s">
        <v>3547</v>
      </c>
      <c r="P1467" s="25" t="s">
        <v>3541</v>
      </c>
      <c r="Q1467" s="25" t="s">
        <v>3542</v>
      </c>
      <c r="R1467" s="25" t="s">
        <v>3543</v>
      </c>
      <c r="S1467" s="25" t="s">
        <v>3544</v>
      </c>
    </row>
    <row r="1468" spans="1:19" ht="33.75" customHeight="1" x14ac:dyDescent="0.3">
      <c r="A1468" s="24"/>
      <c r="B1468" s="26" t="s">
        <v>4466</v>
      </c>
      <c r="C1468" s="15">
        <f>COUNTIFS(Events!$G:$G,M1468,Events!$AH:$AH,$B1468)</f>
        <v>32</v>
      </c>
      <c r="D1468" s="12">
        <f>COUNTIFS(Events!$G:$G,N1468,Events!$AH:$AH,$B1468)</f>
        <v>68</v>
      </c>
      <c r="E1468" s="12">
        <f>COUNTIFS(Events!$G:$G,O1468,Events!$AH:$AH,$B1468)</f>
        <v>39</v>
      </c>
      <c r="F1468" s="12">
        <f>COUNTIFS(Events!$G:$G,P1468,Events!$AH:$AH,$B1468)</f>
        <v>45</v>
      </c>
      <c r="G1468" s="12">
        <f>COUNTIFS(Events!$G:$G,Q1468,Events!$AH:$AH,$B1468)</f>
        <v>46</v>
      </c>
      <c r="H1468" s="12">
        <f>COUNTIFS(Events!$G:$G,R1468,Events!$AH:$AH,$B1468)</f>
        <v>38</v>
      </c>
      <c r="I1468" s="12">
        <f>COUNTIFS(Events!$G:$G,S1468,Events!$AH:$AH,$B1468)</f>
        <v>76</v>
      </c>
      <c r="J1468" s="13">
        <f t="shared" si="112"/>
        <v>344</v>
      </c>
      <c r="M1468" s="25" t="s">
        <v>3545</v>
      </c>
      <c r="N1468" s="25" t="s">
        <v>3546</v>
      </c>
      <c r="O1468" s="25" t="s">
        <v>3547</v>
      </c>
      <c r="P1468" s="25" t="s">
        <v>3541</v>
      </c>
      <c r="Q1468" s="25" t="s">
        <v>3542</v>
      </c>
      <c r="R1468" s="25" t="s">
        <v>3543</v>
      </c>
      <c r="S1468" s="25" t="s">
        <v>3544</v>
      </c>
    </row>
    <row r="1469" spans="1:19" ht="33.75" customHeight="1" x14ac:dyDescent="0.3">
      <c r="A1469" s="24"/>
      <c r="B1469" s="26" t="s">
        <v>4467</v>
      </c>
      <c r="C1469" s="15">
        <f>COUNTIFS(Events!$G:$G,M1469,Events!$AH:$AH,$B1469)</f>
        <v>0</v>
      </c>
      <c r="D1469" s="12">
        <f>COUNTIFS(Events!$G:$G,N1469,Events!$AH:$AH,$B1469)</f>
        <v>0</v>
      </c>
      <c r="E1469" s="12">
        <f>COUNTIFS(Events!$G:$G,O1469,Events!$AH:$AH,$B1469)</f>
        <v>1</v>
      </c>
      <c r="F1469" s="12">
        <f>COUNTIFS(Events!$G:$G,P1469,Events!$AH:$AH,$B1469)</f>
        <v>2</v>
      </c>
      <c r="G1469" s="12">
        <f>COUNTIFS(Events!$G:$G,Q1469,Events!$AH:$AH,$B1469)</f>
        <v>1</v>
      </c>
      <c r="H1469" s="12">
        <f>COUNTIFS(Events!$G:$G,R1469,Events!$AH:$AH,$B1469)</f>
        <v>0</v>
      </c>
      <c r="I1469" s="12">
        <f>COUNTIFS(Events!$G:$G,S1469,Events!$AH:$AH,$B1469)</f>
        <v>1</v>
      </c>
      <c r="J1469" s="13">
        <f t="shared" si="112"/>
        <v>5</v>
      </c>
      <c r="M1469" s="25" t="s">
        <v>3545</v>
      </c>
      <c r="N1469" s="25" t="s">
        <v>3546</v>
      </c>
      <c r="O1469" s="25" t="s">
        <v>3547</v>
      </c>
      <c r="P1469" s="25" t="s">
        <v>3541</v>
      </c>
      <c r="Q1469" s="25" t="s">
        <v>3542</v>
      </c>
      <c r="R1469" s="25" t="s">
        <v>3543</v>
      </c>
      <c r="S1469" s="25" t="s">
        <v>3544</v>
      </c>
    </row>
    <row r="1470" spans="1:19" ht="33.75" customHeight="1" thickBot="1" x14ac:dyDescent="0.35">
      <c r="A1470" s="24"/>
      <c r="B1470" s="26" t="s">
        <v>4468</v>
      </c>
      <c r="C1470" s="15">
        <f>COUNTIFS(Events!$G:$G,M1470,Events!$AH:$AH,$B1470)</f>
        <v>60</v>
      </c>
      <c r="D1470" s="12">
        <f>COUNTIFS(Events!$G:$G,N1470,Events!$AH:$AH,$B1470)</f>
        <v>86</v>
      </c>
      <c r="E1470" s="12">
        <f>COUNTIFS(Events!$G:$G,O1470,Events!$AH:$AH,$B1470)</f>
        <v>82</v>
      </c>
      <c r="F1470" s="12">
        <f>COUNTIFS(Events!$G:$G,P1470,Events!$AH:$AH,$B1470)</f>
        <v>79</v>
      </c>
      <c r="G1470" s="12">
        <f>COUNTIFS(Events!$G:$G,Q1470,Events!$AH:$AH,$B1470)</f>
        <v>107</v>
      </c>
      <c r="H1470" s="12">
        <f>COUNTIFS(Events!$G:$G,R1470,Events!$AH:$AH,$B1470)</f>
        <v>77</v>
      </c>
      <c r="I1470" s="12">
        <f>COUNTIFS(Events!$G:$G,S1470,Events!$AH:$AH,$B1470)</f>
        <v>45</v>
      </c>
      <c r="J1470" s="13">
        <f t="shared" si="112"/>
        <v>536</v>
      </c>
      <c r="M1470" s="25" t="s">
        <v>3545</v>
      </c>
      <c r="N1470" s="25" t="s">
        <v>3546</v>
      </c>
      <c r="O1470" s="25" t="s">
        <v>3547</v>
      </c>
      <c r="P1470" s="25" t="s">
        <v>3541</v>
      </c>
      <c r="Q1470" s="25" t="s">
        <v>3542</v>
      </c>
      <c r="R1470" s="25" t="s">
        <v>3543</v>
      </c>
      <c r="S1470" s="25" t="s">
        <v>3544</v>
      </c>
    </row>
    <row r="1471" spans="1:19" ht="33.75" customHeight="1" thickBot="1" x14ac:dyDescent="0.35">
      <c r="A1471" s="24"/>
      <c r="B1471" s="9" t="s">
        <v>5706</v>
      </c>
      <c r="C1471" s="18">
        <f t="shared" ref="C1471:I1471" si="113">SUM(C1465:C1470)</f>
        <v>100</v>
      </c>
      <c r="D1471" s="19">
        <f t="shared" si="113"/>
        <v>172</v>
      </c>
      <c r="E1471" s="19">
        <f t="shared" si="113"/>
        <v>130</v>
      </c>
      <c r="F1471" s="19">
        <f t="shared" si="113"/>
        <v>135</v>
      </c>
      <c r="G1471" s="19">
        <f t="shared" si="113"/>
        <v>160</v>
      </c>
      <c r="H1471" s="20">
        <f t="shared" si="113"/>
        <v>124</v>
      </c>
      <c r="I1471" s="21">
        <f t="shared" si="113"/>
        <v>147</v>
      </c>
      <c r="J1471" s="22">
        <f>SUM(J1465:J1470)</f>
        <v>968</v>
      </c>
    </row>
    <row r="1472" spans="1:19" ht="53.25" customHeight="1" thickBot="1" x14ac:dyDescent="0.35">
      <c r="A1472" s="24"/>
      <c r="B1472" s="82" t="s">
        <v>5707</v>
      </c>
      <c r="C1472" s="83"/>
      <c r="D1472" s="83"/>
      <c r="E1472" s="83"/>
      <c r="F1472" s="83"/>
      <c r="G1472" s="83"/>
      <c r="H1472" s="83"/>
      <c r="I1472" s="83"/>
      <c r="J1472" s="84"/>
    </row>
    <row r="1473" spans="1:19" ht="17.399999999999999" x14ac:dyDescent="0.3">
      <c r="A1473" s="24"/>
    </row>
    <row r="1474" spans="1:19" ht="18" thickBot="1" x14ac:dyDescent="0.35">
      <c r="A1474" s="24"/>
    </row>
    <row r="1475" spans="1:19" ht="40.5" customHeight="1" thickBot="1" x14ac:dyDescent="0.35">
      <c r="A1475" s="24"/>
      <c r="B1475" s="88" t="s">
        <v>5829</v>
      </c>
      <c r="C1475" s="89"/>
      <c r="D1475" s="89"/>
      <c r="E1475" s="89"/>
      <c r="F1475" s="89"/>
      <c r="G1475" s="89"/>
      <c r="H1475" s="89"/>
      <c r="I1475" s="89"/>
      <c r="J1475" s="90"/>
    </row>
    <row r="1476" spans="1:19" ht="46.5" customHeight="1" thickBot="1" x14ac:dyDescent="0.35">
      <c r="A1476" s="24"/>
      <c r="B1476" s="85" t="s">
        <v>5823</v>
      </c>
      <c r="C1476" s="86"/>
      <c r="D1476" s="86"/>
      <c r="E1476" s="86"/>
      <c r="F1476" s="86"/>
      <c r="G1476" s="86"/>
      <c r="H1476" s="86"/>
      <c r="I1476" s="86"/>
      <c r="J1476" s="87"/>
    </row>
    <row r="1477" spans="1:19" ht="46.5" customHeight="1" thickBot="1" x14ac:dyDescent="0.35">
      <c r="A1477" s="24"/>
      <c r="B1477" s="3"/>
      <c r="C1477" s="34" t="s">
        <v>3545</v>
      </c>
      <c r="D1477" s="34" t="s">
        <v>3546</v>
      </c>
      <c r="E1477" s="34" t="s">
        <v>3547</v>
      </c>
      <c r="F1477" s="34" t="s">
        <v>3541</v>
      </c>
      <c r="G1477" s="34" t="s">
        <v>3542</v>
      </c>
      <c r="H1477" s="34" t="s">
        <v>3543</v>
      </c>
      <c r="I1477" s="34" t="s">
        <v>3544</v>
      </c>
      <c r="J1477" s="9" t="s">
        <v>5706</v>
      </c>
    </row>
    <row r="1478" spans="1:19" ht="33.75" customHeight="1" x14ac:dyDescent="0.3">
      <c r="A1478" s="24"/>
      <c r="B1478" s="33" t="s">
        <v>4500</v>
      </c>
      <c r="C1478" s="15">
        <f>COUNTIFS(Events!$G:$G,M1478,Events!$AM:$AM,$B1478)</f>
        <v>0</v>
      </c>
      <c r="D1478" s="12">
        <f>COUNTIFS(Events!$G:$G,N1478,Events!$AM:$AM,$B1478)</f>
        <v>1</v>
      </c>
      <c r="E1478" s="12">
        <f>COUNTIFS(Events!$G:$G,O1478,Events!$AM:$AM,$B1478)</f>
        <v>1</v>
      </c>
      <c r="F1478" s="12">
        <f>COUNTIFS(Events!$G:$G,P1478,Events!$AM:$AM,$B1478)</f>
        <v>0</v>
      </c>
      <c r="G1478" s="12">
        <f>COUNTIFS(Events!$G:$G,Q1478,Events!$AM:$AM,$B1478)</f>
        <v>2</v>
      </c>
      <c r="H1478" s="12">
        <f>COUNTIFS(Events!$G:$G,R1478,Events!$AM:$AM,$B1478)</f>
        <v>0</v>
      </c>
      <c r="I1478" s="12">
        <f>COUNTIFS(Events!$G:$G,S1478,Events!$AM:$AM,$B1478)</f>
        <v>1</v>
      </c>
      <c r="J1478" s="13">
        <f>SUM(C1478:I1478)</f>
        <v>5</v>
      </c>
      <c r="M1478" s="25" t="s">
        <v>3545</v>
      </c>
      <c r="N1478" s="25" t="s">
        <v>3546</v>
      </c>
      <c r="O1478" s="25" t="s">
        <v>3547</v>
      </c>
      <c r="P1478" s="25" t="s">
        <v>3541</v>
      </c>
      <c r="Q1478" s="25" t="s">
        <v>3542</v>
      </c>
      <c r="R1478" s="25" t="s">
        <v>3543</v>
      </c>
      <c r="S1478" s="25" t="s">
        <v>3544</v>
      </c>
    </row>
    <row r="1479" spans="1:19" ht="33.75" customHeight="1" x14ac:dyDescent="0.3">
      <c r="A1479" s="24"/>
      <c r="B1479" s="26" t="s">
        <v>4501</v>
      </c>
      <c r="C1479" s="15">
        <f>COUNTIFS(Events!$G:$G,M1479,Events!$AM:$AM,$B1479)</f>
        <v>20</v>
      </c>
      <c r="D1479" s="12">
        <f>COUNTIFS(Events!$G:$G,N1479,Events!$AM:$AM,$B1479)</f>
        <v>31</v>
      </c>
      <c r="E1479" s="12">
        <f>COUNTIFS(Events!$G:$G,O1479,Events!$AM:$AM,$B1479)</f>
        <v>19</v>
      </c>
      <c r="F1479" s="12">
        <f>COUNTIFS(Events!$G:$G,P1479,Events!$AM:$AM,$B1479)</f>
        <v>9</v>
      </c>
      <c r="G1479" s="12">
        <f>COUNTIFS(Events!$G:$G,Q1479,Events!$AM:$AM,$B1479)</f>
        <v>16</v>
      </c>
      <c r="H1479" s="12">
        <f>COUNTIFS(Events!$G:$G,R1479,Events!$AM:$AM,$B1479)</f>
        <v>14</v>
      </c>
      <c r="I1479" s="12">
        <f>COUNTIFS(Events!$G:$G,S1479,Events!$AM:$AM,$B1479)</f>
        <v>24</v>
      </c>
      <c r="J1479" s="13">
        <f>SUM(C1479:I1479)</f>
        <v>133</v>
      </c>
      <c r="M1479" s="25" t="s">
        <v>3545</v>
      </c>
      <c r="N1479" s="25" t="s">
        <v>3546</v>
      </c>
      <c r="O1479" s="25" t="s">
        <v>3547</v>
      </c>
      <c r="P1479" s="25" t="s">
        <v>3541</v>
      </c>
      <c r="Q1479" s="25" t="s">
        <v>3542</v>
      </c>
      <c r="R1479" s="25" t="s">
        <v>3543</v>
      </c>
      <c r="S1479" s="25" t="s">
        <v>3544</v>
      </c>
    </row>
    <row r="1480" spans="1:19" ht="33.75" customHeight="1" x14ac:dyDescent="0.3">
      <c r="A1480" s="24"/>
      <c r="B1480" s="26" t="s">
        <v>4499</v>
      </c>
      <c r="C1480" s="15">
        <f>COUNTIFS(Events!$G:$G,M1480,Events!$AM:$AM,$B1480)</f>
        <v>2</v>
      </c>
      <c r="D1480" s="12">
        <f>COUNTIFS(Events!$G:$G,N1480,Events!$AM:$AM,$B1480)</f>
        <v>1</v>
      </c>
      <c r="E1480" s="12">
        <f>COUNTIFS(Events!$G:$G,O1480,Events!$AM:$AM,$B1480)</f>
        <v>3</v>
      </c>
      <c r="F1480" s="12">
        <f>COUNTIFS(Events!$G:$G,P1480,Events!$AM:$AM,$B1480)</f>
        <v>1</v>
      </c>
      <c r="G1480" s="12">
        <f>COUNTIFS(Events!$G:$G,Q1480,Events!$AM:$AM,$B1480)</f>
        <v>0</v>
      </c>
      <c r="H1480" s="12">
        <f>COUNTIFS(Events!$G:$G,R1480,Events!$AM:$AM,$B1480)</f>
        <v>5</v>
      </c>
      <c r="I1480" s="12">
        <f>COUNTIFS(Events!$G:$G,S1480,Events!$AM:$AM,$B1480)</f>
        <v>3</v>
      </c>
      <c r="J1480" s="13">
        <f>SUM(C1480:I1480)</f>
        <v>15</v>
      </c>
      <c r="M1480" s="25" t="s">
        <v>3545</v>
      </c>
      <c r="N1480" s="25" t="s">
        <v>3546</v>
      </c>
      <c r="O1480" s="25" t="s">
        <v>3547</v>
      </c>
      <c r="P1480" s="25" t="s">
        <v>3541</v>
      </c>
      <c r="Q1480" s="25" t="s">
        <v>3542</v>
      </c>
      <c r="R1480" s="25" t="s">
        <v>3543</v>
      </c>
      <c r="S1480" s="25" t="s">
        <v>3544</v>
      </c>
    </row>
    <row r="1481" spans="1:19" ht="33.75" customHeight="1" thickBot="1" x14ac:dyDescent="0.35">
      <c r="A1481" s="24"/>
      <c r="B1481" s="26" t="s">
        <v>4498</v>
      </c>
      <c r="C1481" s="15">
        <f>COUNTIFS(Events!$G:$G,M1481,Events!$AM:$AM,$B1481)</f>
        <v>78</v>
      </c>
      <c r="D1481" s="12">
        <f>COUNTIFS(Events!$G:$G,N1481,Events!$AM:$AM,$B1481)</f>
        <v>139</v>
      </c>
      <c r="E1481" s="12">
        <f>COUNTIFS(Events!$G:$G,O1481,Events!$AM:$AM,$B1481)</f>
        <v>107</v>
      </c>
      <c r="F1481" s="12">
        <f>COUNTIFS(Events!$G:$G,P1481,Events!$AM:$AM,$B1481)</f>
        <v>125</v>
      </c>
      <c r="G1481" s="12">
        <f>COUNTIFS(Events!$G:$G,Q1481,Events!$AM:$AM,$B1481)</f>
        <v>142</v>
      </c>
      <c r="H1481" s="12">
        <f>COUNTIFS(Events!$G:$G,R1481,Events!$AM:$AM,$B1481)</f>
        <v>105</v>
      </c>
      <c r="I1481" s="12">
        <f>COUNTIFS(Events!$G:$G,S1481,Events!$AM:$AM,$B1481)</f>
        <v>119</v>
      </c>
      <c r="J1481" s="13">
        <f>SUM(C1481:I1481)</f>
        <v>815</v>
      </c>
      <c r="M1481" s="25" t="s">
        <v>3545</v>
      </c>
      <c r="N1481" s="25" t="s">
        <v>3546</v>
      </c>
      <c r="O1481" s="25" t="s">
        <v>3547</v>
      </c>
      <c r="P1481" s="25" t="s">
        <v>3541</v>
      </c>
      <c r="Q1481" s="25" t="s">
        <v>3542</v>
      </c>
      <c r="R1481" s="25" t="s">
        <v>3543</v>
      </c>
      <c r="S1481" s="25" t="s">
        <v>3544</v>
      </c>
    </row>
    <row r="1482" spans="1:19" ht="33.75" customHeight="1" thickBot="1" x14ac:dyDescent="0.35">
      <c r="A1482" s="24"/>
      <c r="B1482" s="9" t="s">
        <v>5706</v>
      </c>
      <c r="C1482" s="18">
        <f t="shared" ref="C1482:I1482" si="114">SUM(C1478:C1481)</f>
        <v>100</v>
      </c>
      <c r="D1482" s="19">
        <f t="shared" si="114"/>
        <v>172</v>
      </c>
      <c r="E1482" s="19">
        <f t="shared" si="114"/>
        <v>130</v>
      </c>
      <c r="F1482" s="19">
        <f t="shared" si="114"/>
        <v>135</v>
      </c>
      <c r="G1482" s="19">
        <f t="shared" si="114"/>
        <v>160</v>
      </c>
      <c r="H1482" s="20">
        <f t="shared" si="114"/>
        <v>124</v>
      </c>
      <c r="I1482" s="21">
        <f t="shared" si="114"/>
        <v>147</v>
      </c>
      <c r="J1482" s="22">
        <f>SUM(J1478:J1481)</f>
        <v>968</v>
      </c>
    </row>
    <row r="1483" spans="1:19" ht="53.25" customHeight="1" thickBot="1" x14ac:dyDescent="0.35">
      <c r="A1483" s="24"/>
      <c r="B1483" s="82" t="s">
        <v>5707</v>
      </c>
      <c r="C1483" s="83"/>
      <c r="D1483" s="83"/>
      <c r="E1483" s="83"/>
      <c r="F1483" s="83"/>
      <c r="G1483" s="83"/>
      <c r="H1483" s="83"/>
      <c r="I1483" s="83"/>
      <c r="J1483" s="84"/>
    </row>
    <row r="1484" spans="1:19" ht="17.399999999999999" x14ac:dyDescent="0.3">
      <c r="A1484" s="24"/>
    </row>
    <row r="1485" spans="1:19" ht="18" thickBot="1" x14ac:dyDescent="0.35">
      <c r="A1485" s="24"/>
    </row>
    <row r="1486" spans="1:19" ht="40.5" customHeight="1" thickBot="1" x14ac:dyDescent="0.35">
      <c r="A1486" s="24"/>
      <c r="B1486" s="88" t="s">
        <v>5829</v>
      </c>
      <c r="C1486" s="89"/>
      <c r="D1486" s="89"/>
      <c r="E1486" s="89"/>
      <c r="F1486" s="89"/>
      <c r="G1486" s="89"/>
      <c r="H1486" s="89"/>
      <c r="I1486" s="89"/>
      <c r="J1486" s="90"/>
    </row>
    <row r="1487" spans="1:19" ht="46.5" customHeight="1" thickBot="1" x14ac:dyDescent="0.35">
      <c r="A1487" s="24"/>
      <c r="B1487" s="85" t="s">
        <v>5779</v>
      </c>
      <c r="C1487" s="86"/>
      <c r="D1487" s="86"/>
      <c r="E1487" s="86"/>
      <c r="F1487" s="86"/>
      <c r="G1487" s="86"/>
      <c r="H1487" s="86"/>
      <c r="I1487" s="86"/>
      <c r="J1487" s="87"/>
    </row>
    <row r="1488" spans="1:19" ht="46.5" customHeight="1" thickBot="1" x14ac:dyDescent="0.35">
      <c r="A1488" s="24"/>
      <c r="B1488" s="3"/>
      <c r="C1488" s="34" t="s">
        <v>3545</v>
      </c>
      <c r="D1488" s="34" t="s">
        <v>3546</v>
      </c>
      <c r="E1488" s="34" t="s">
        <v>3547</v>
      </c>
      <c r="F1488" s="34" t="s">
        <v>3541</v>
      </c>
      <c r="G1488" s="34" t="s">
        <v>3542</v>
      </c>
      <c r="H1488" s="34" t="s">
        <v>3543</v>
      </c>
      <c r="I1488" s="34" t="s">
        <v>3544</v>
      </c>
      <c r="J1488" s="9" t="s">
        <v>5706</v>
      </c>
    </row>
    <row r="1489" spans="1:19" ht="33.75" customHeight="1" x14ac:dyDescent="0.3">
      <c r="A1489" s="24"/>
      <c r="B1489" s="33" t="s">
        <v>4490</v>
      </c>
      <c r="C1489" s="15">
        <f>COUNTIFS(Events!$G:$G,M1489,Events!$AN:$AN,$B1489)</f>
        <v>0</v>
      </c>
      <c r="D1489" s="12">
        <f>COUNTIFS(Events!$G:$G,N1489,Events!$AN:$AN,$B1489)</f>
        <v>0</v>
      </c>
      <c r="E1489" s="12">
        <f>COUNTIFS(Events!$G:$G,O1489,Events!$AN:$AN,$B1489)</f>
        <v>1</v>
      </c>
      <c r="F1489" s="12">
        <f>COUNTIFS(Events!$G:$G,P1489,Events!$AN:$AN,$B1489)</f>
        <v>0</v>
      </c>
      <c r="G1489" s="12">
        <f>COUNTIFS(Events!$G:$G,Q1489,Events!$AN:$AN,$B1489)</f>
        <v>0</v>
      </c>
      <c r="H1489" s="12">
        <f>COUNTIFS(Events!$G:$G,R1489,Events!$AN:$AN,$B1489)</f>
        <v>0</v>
      </c>
      <c r="I1489" s="12">
        <f>COUNTIFS(Events!$G:$G,S1489,Events!$AN:$AN,$B1489)</f>
        <v>0</v>
      </c>
      <c r="J1489" s="13">
        <f>SUM(C1489:I1489)</f>
        <v>1</v>
      </c>
      <c r="M1489" s="25" t="s">
        <v>3545</v>
      </c>
      <c r="N1489" s="25" t="s">
        <v>3546</v>
      </c>
      <c r="O1489" s="25" t="s">
        <v>3547</v>
      </c>
      <c r="P1489" s="25" t="s">
        <v>3541</v>
      </c>
      <c r="Q1489" s="25" t="s">
        <v>3542</v>
      </c>
      <c r="R1489" s="25" t="s">
        <v>3543</v>
      </c>
      <c r="S1489" s="25" t="s">
        <v>3544</v>
      </c>
    </row>
    <row r="1490" spans="1:19" ht="33.75" customHeight="1" x14ac:dyDescent="0.3">
      <c r="A1490" s="24"/>
      <c r="B1490" s="26" t="s">
        <v>159</v>
      </c>
      <c r="C1490" s="15">
        <f>COUNTIFS(Events!$G:$G,M1490,Events!$AN:$AN,$B1490)</f>
        <v>0</v>
      </c>
      <c r="D1490" s="12">
        <f>COUNTIFS(Events!$G:$G,N1490,Events!$AN:$AN,$B1490)</f>
        <v>0</v>
      </c>
      <c r="E1490" s="12">
        <f>COUNTIFS(Events!$G:$G,O1490,Events!$AN:$AN,$B1490)</f>
        <v>0</v>
      </c>
      <c r="F1490" s="12">
        <f>COUNTIFS(Events!$G:$G,P1490,Events!$AN:$AN,$B1490)</f>
        <v>1</v>
      </c>
      <c r="G1490" s="12">
        <f>COUNTIFS(Events!$G:$G,Q1490,Events!$AN:$AN,$B1490)</f>
        <v>0</v>
      </c>
      <c r="H1490" s="12">
        <f>COUNTIFS(Events!$G:$G,R1490,Events!$AN:$AN,$B1490)</f>
        <v>0</v>
      </c>
      <c r="I1490" s="12">
        <f>COUNTIFS(Events!$G:$G,S1490,Events!$AN:$AN,$B1490)</f>
        <v>0</v>
      </c>
      <c r="J1490" s="13">
        <f t="shared" ref="J1490:J1499" si="115">SUM(C1490:I1490)</f>
        <v>1</v>
      </c>
      <c r="M1490" s="25" t="s">
        <v>3545</v>
      </c>
      <c r="N1490" s="25" t="s">
        <v>3546</v>
      </c>
      <c r="O1490" s="25" t="s">
        <v>3547</v>
      </c>
      <c r="P1490" s="25" t="s">
        <v>3541</v>
      </c>
      <c r="Q1490" s="25" t="s">
        <v>3542</v>
      </c>
      <c r="R1490" s="25" t="s">
        <v>3543</v>
      </c>
      <c r="S1490" s="25" t="s">
        <v>3544</v>
      </c>
    </row>
    <row r="1491" spans="1:19" ht="33.75" customHeight="1" x14ac:dyDescent="0.3">
      <c r="A1491" s="24"/>
      <c r="B1491" s="26" t="s">
        <v>22</v>
      </c>
      <c r="C1491" s="15">
        <f>COUNTIFS(Events!$G:$G,M1491,Events!$AN:$AN,$B1491)</f>
        <v>15</v>
      </c>
      <c r="D1491" s="12">
        <f>COUNTIFS(Events!$G:$G,N1491,Events!$AN:$AN,$B1491)</f>
        <v>27</v>
      </c>
      <c r="E1491" s="12">
        <f>COUNTIFS(Events!$G:$G,O1491,Events!$AN:$AN,$B1491)</f>
        <v>13</v>
      </c>
      <c r="F1491" s="12">
        <f>COUNTIFS(Events!$G:$G,P1491,Events!$AN:$AN,$B1491)</f>
        <v>6</v>
      </c>
      <c r="G1491" s="12">
        <f>COUNTIFS(Events!$G:$G,Q1491,Events!$AN:$AN,$B1491)</f>
        <v>17</v>
      </c>
      <c r="H1491" s="12">
        <f>COUNTIFS(Events!$G:$G,R1491,Events!$AN:$AN,$B1491)</f>
        <v>12</v>
      </c>
      <c r="I1491" s="12">
        <f>COUNTIFS(Events!$G:$G,S1491,Events!$AN:$AN,$B1491)</f>
        <v>23</v>
      </c>
      <c r="J1491" s="13">
        <f t="shared" si="115"/>
        <v>113</v>
      </c>
      <c r="M1491" s="25" t="s">
        <v>3545</v>
      </c>
      <c r="N1491" s="25" t="s">
        <v>3546</v>
      </c>
      <c r="O1491" s="25" t="s">
        <v>3547</v>
      </c>
      <c r="P1491" s="25" t="s">
        <v>3541</v>
      </c>
      <c r="Q1491" s="25" t="s">
        <v>3542</v>
      </c>
      <c r="R1491" s="25" t="s">
        <v>3543</v>
      </c>
      <c r="S1491" s="25" t="s">
        <v>3544</v>
      </c>
    </row>
    <row r="1492" spans="1:19" ht="33.75" customHeight="1" x14ac:dyDescent="0.3">
      <c r="A1492" s="24"/>
      <c r="B1492" s="26" t="s">
        <v>4497</v>
      </c>
      <c r="C1492" s="15">
        <f>COUNTIFS(Events!$G:$G,M1492,Events!$AN:$AN,$B1492)</f>
        <v>1</v>
      </c>
      <c r="D1492" s="12">
        <f>COUNTIFS(Events!$G:$G,N1492,Events!$AN:$AN,$B1492)</f>
        <v>0</v>
      </c>
      <c r="E1492" s="12">
        <f>COUNTIFS(Events!$G:$G,O1492,Events!$AN:$AN,$B1492)</f>
        <v>0</v>
      </c>
      <c r="F1492" s="12">
        <f>COUNTIFS(Events!$G:$G,P1492,Events!$AN:$AN,$B1492)</f>
        <v>0</v>
      </c>
      <c r="G1492" s="12">
        <f>COUNTIFS(Events!$G:$G,Q1492,Events!$AN:$AN,$B1492)</f>
        <v>0</v>
      </c>
      <c r="H1492" s="12">
        <f>COUNTIFS(Events!$G:$G,R1492,Events!$AN:$AN,$B1492)</f>
        <v>1</v>
      </c>
      <c r="I1492" s="12">
        <f>COUNTIFS(Events!$G:$G,S1492,Events!$AN:$AN,$B1492)</f>
        <v>0</v>
      </c>
      <c r="J1492" s="13">
        <f t="shared" si="115"/>
        <v>2</v>
      </c>
      <c r="M1492" s="25" t="s">
        <v>3545</v>
      </c>
      <c r="N1492" s="25" t="s">
        <v>3546</v>
      </c>
      <c r="O1492" s="25" t="s">
        <v>3547</v>
      </c>
      <c r="P1492" s="25" t="s">
        <v>3541</v>
      </c>
      <c r="Q1492" s="25" t="s">
        <v>3542</v>
      </c>
      <c r="R1492" s="25" t="s">
        <v>3543</v>
      </c>
      <c r="S1492" s="25" t="s">
        <v>3544</v>
      </c>
    </row>
    <row r="1493" spans="1:19" ht="33.75" customHeight="1" x14ac:dyDescent="0.3">
      <c r="A1493" s="24"/>
      <c r="B1493" s="26" t="s">
        <v>4491</v>
      </c>
      <c r="C1493" s="15">
        <f>COUNTIFS(Events!$G:$G,M1493,Events!$AN:$AN,$B1493)</f>
        <v>1</v>
      </c>
      <c r="D1493" s="12">
        <f>COUNTIFS(Events!$G:$G,N1493,Events!$AN:$AN,$B1493)</f>
        <v>3</v>
      </c>
      <c r="E1493" s="12">
        <f>COUNTIFS(Events!$G:$G,O1493,Events!$AN:$AN,$B1493)</f>
        <v>3</v>
      </c>
      <c r="F1493" s="12">
        <f>COUNTIFS(Events!$G:$G,P1493,Events!$AN:$AN,$B1493)</f>
        <v>1</v>
      </c>
      <c r="G1493" s="12">
        <f>COUNTIFS(Events!$G:$G,Q1493,Events!$AN:$AN,$B1493)</f>
        <v>1</v>
      </c>
      <c r="H1493" s="12">
        <f>COUNTIFS(Events!$G:$G,R1493,Events!$AN:$AN,$B1493)</f>
        <v>1</v>
      </c>
      <c r="I1493" s="12">
        <f>COUNTIFS(Events!$G:$G,S1493,Events!$AN:$AN,$B1493)</f>
        <v>1</v>
      </c>
      <c r="J1493" s="13">
        <f t="shared" si="115"/>
        <v>11</v>
      </c>
      <c r="M1493" s="25" t="s">
        <v>3545</v>
      </c>
      <c r="N1493" s="25" t="s">
        <v>3546</v>
      </c>
      <c r="O1493" s="25" t="s">
        <v>3547</v>
      </c>
      <c r="P1493" s="25" t="s">
        <v>3541</v>
      </c>
      <c r="Q1493" s="25" t="s">
        <v>3542</v>
      </c>
      <c r="R1493" s="25" t="s">
        <v>3543</v>
      </c>
      <c r="S1493" s="25" t="s">
        <v>3544</v>
      </c>
    </row>
    <row r="1494" spans="1:19" ht="33.75" customHeight="1" x14ac:dyDescent="0.3">
      <c r="A1494" s="24"/>
      <c r="B1494" s="26" t="s">
        <v>4494</v>
      </c>
      <c r="C1494" s="15">
        <f>COUNTIFS(Events!$G:$G,M1494,Events!$AN:$AN,$B1494)</f>
        <v>3</v>
      </c>
      <c r="D1494" s="12">
        <f>COUNTIFS(Events!$G:$G,N1494,Events!$AN:$AN,$B1494)</f>
        <v>2</v>
      </c>
      <c r="E1494" s="12">
        <f>COUNTIFS(Events!$G:$G,O1494,Events!$AN:$AN,$B1494)</f>
        <v>3</v>
      </c>
      <c r="F1494" s="12">
        <f>COUNTIFS(Events!$G:$G,P1494,Events!$AN:$AN,$B1494)</f>
        <v>1</v>
      </c>
      <c r="G1494" s="12">
        <f>COUNTIFS(Events!$G:$G,Q1494,Events!$AN:$AN,$B1494)</f>
        <v>0</v>
      </c>
      <c r="H1494" s="12">
        <f>COUNTIFS(Events!$G:$G,R1494,Events!$AN:$AN,$B1494)</f>
        <v>1</v>
      </c>
      <c r="I1494" s="12">
        <f>COUNTIFS(Events!$G:$G,S1494,Events!$AN:$AN,$B1494)</f>
        <v>1</v>
      </c>
      <c r="J1494" s="13">
        <f t="shared" si="115"/>
        <v>11</v>
      </c>
      <c r="M1494" s="25" t="s">
        <v>3545</v>
      </c>
      <c r="N1494" s="25" t="s">
        <v>3546</v>
      </c>
      <c r="O1494" s="25" t="s">
        <v>3547</v>
      </c>
      <c r="P1494" s="25" t="s">
        <v>3541</v>
      </c>
      <c r="Q1494" s="25" t="s">
        <v>3542</v>
      </c>
      <c r="R1494" s="25" t="s">
        <v>3543</v>
      </c>
      <c r="S1494" s="25" t="s">
        <v>3544</v>
      </c>
    </row>
    <row r="1495" spans="1:19" ht="33.75" customHeight="1" x14ac:dyDescent="0.3">
      <c r="A1495" s="24"/>
      <c r="B1495" s="26" t="s">
        <v>4495</v>
      </c>
      <c r="C1495" s="15">
        <f>COUNTIFS(Events!$G:$G,M1495,Events!$AN:$AN,$B1495)</f>
        <v>0</v>
      </c>
      <c r="D1495" s="12">
        <f>COUNTIFS(Events!$G:$G,N1495,Events!$AN:$AN,$B1495)</f>
        <v>0</v>
      </c>
      <c r="E1495" s="12">
        <f>COUNTIFS(Events!$G:$G,O1495,Events!$AN:$AN,$B1495)</f>
        <v>0</v>
      </c>
      <c r="F1495" s="12">
        <f>COUNTIFS(Events!$G:$G,P1495,Events!$AN:$AN,$B1495)</f>
        <v>0</v>
      </c>
      <c r="G1495" s="12">
        <f>COUNTIFS(Events!$G:$G,Q1495,Events!$AN:$AN,$B1495)</f>
        <v>0</v>
      </c>
      <c r="H1495" s="12">
        <f>COUNTIFS(Events!$G:$G,R1495,Events!$AN:$AN,$B1495)</f>
        <v>0</v>
      </c>
      <c r="I1495" s="12">
        <f>COUNTIFS(Events!$G:$G,S1495,Events!$AN:$AN,$B1495)</f>
        <v>0</v>
      </c>
      <c r="J1495" s="13">
        <f t="shared" si="115"/>
        <v>0</v>
      </c>
      <c r="M1495" s="25" t="s">
        <v>3545</v>
      </c>
      <c r="N1495" s="25" t="s">
        <v>3546</v>
      </c>
      <c r="O1495" s="25" t="s">
        <v>3547</v>
      </c>
      <c r="P1495" s="25" t="s">
        <v>3541</v>
      </c>
      <c r="Q1495" s="25" t="s">
        <v>3542</v>
      </c>
      <c r="R1495" s="25" t="s">
        <v>3543</v>
      </c>
      <c r="S1495" s="25" t="s">
        <v>3544</v>
      </c>
    </row>
    <row r="1496" spans="1:19" ht="33.75" customHeight="1" x14ac:dyDescent="0.3">
      <c r="A1496" s="24"/>
      <c r="B1496" s="26" t="s">
        <v>4493</v>
      </c>
      <c r="C1496" s="15">
        <f>COUNTIFS(Events!$G:$G,M1496,Events!$AN:$AN,$B1496)</f>
        <v>1</v>
      </c>
      <c r="D1496" s="12">
        <f>COUNTIFS(Events!$G:$G,N1496,Events!$AN:$AN,$B1496)</f>
        <v>0</v>
      </c>
      <c r="E1496" s="12">
        <f>COUNTIFS(Events!$G:$G,O1496,Events!$AN:$AN,$B1496)</f>
        <v>0</v>
      </c>
      <c r="F1496" s="12">
        <f>COUNTIFS(Events!$G:$G,P1496,Events!$AN:$AN,$B1496)</f>
        <v>0</v>
      </c>
      <c r="G1496" s="12">
        <f>COUNTIFS(Events!$G:$G,Q1496,Events!$AN:$AN,$B1496)</f>
        <v>0</v>
      </c>
      <c r="H1496" s="12">
        <f>COUNTIFS(Events!$G:$G,R1496,Events!$AN:$AN,$B1496)</f>
        <v>0</v>
      </c>
      <c r="I1496" s="12">
        <f>COUNTIFS(Events!$G:$G,S1496,Events!$AN:$AN,$B1496)</f>
        <v>0</v>
      </c>
      <c r="J1496" s="13">
        <f t="shared" si="115"/>
        <v>1</v>
      </c>
      <c r="M1496" s="25" t="s">
        <v>3545</v>
      </c>
      <c r="N1496" s="25" t="s">
        <v>3546</v>
      </c>
      <c r="O1496" s="25" t="s">
        <v>3547</v>
      </c>
      <c r="P1496" s="25" t="s">
        <v>3541</v>
      </c>
      <c r="Q1496" s="25" t="s">
        <v>3542</v>
      </c>
      <c r="R1496" s="25" t="s">
        <v>3543</v>
      </c>
      <c r="S1496" s="25" t="s">
        <v>3544</v>
      </c>
    </row>
    <row r="1497" spans="1:19" ht="33.75" customHeight="1" x14ac:dyDescent="0.3">
      <c r="A1497" s="24"/>
      <c r="B1497" s="26" t="s">
        <v>4496</v>
      </c>
      <c r="C1497" s="15">
        <f>COUNTIFS(Events!$G:$G,M1497,Events!$AN:$AN,$B1497)</f>
        <v>0</v>
      </c>
      <c r="D1497" s="12">
        <f>COUNTIFS(Events!$G:$G,N1497,Events!$AN:$AN,$B1497)</f>
        <v>0</v>
      </c>
      <c r="E1497" s="12">
        <f>COUNTIFS(Events!$G:$G,O1497,Events!$AN:$AN,$B1497)</f>
        <v>0</v>
      </c>
      <c r="F1497" s="12">
        <f>COUNTIFS(Events!$G:$G,P1497,Events!$AN:$AN,$B1497)</f>
        <v>0</v>
      </c>
      <c r="G1497" s="12">
        <f>COUNTIFS(Events!$G:$G,Q1497,Events!$AN:$AN,$B1497)</f>
        <v>0</v>
      </c>
      <c r="H1497" s="12">
        <f>COUNTIFS(Events!$G:$G,R1497,Events!$AN:$AN,$B1497)</f>
        <v>0</v>
      </c>
      <c r="I1497" s="12">
        <f>COUNTIFS(Events!$G:$G,S1497,Events!$AN:$AN,$B1497)</f>
        <v>0</v>
      </c>
      <c r="J1497" s="13">
        <f t="shared" si="115"/>
        <v>0</v>
      </c>
      <c r="M1497" s="25" t="s">
        <v>3545</v>
      </c>
      <c r="N1497" s="25" t="s">
        <v>3546</v>
      </c>
      <c r="O1497" s="25" t="s">
        <v>3547</v>
      </c>
      <c r="P1497" s="25" t="s">
        <v>3541</v>
      </c>
      <c r="Q1497" s="25" t="s">
        <v>3542</v>
      </c>
      <c r="R1497" s="25" t="s">
        <v>3543</v>
      </c>
      <c r="S1497" s="25" t="s">
        <v>3544</v>
      </c>
    </row>
    <row r="1498" spans="1:19" ht="33.75" customHeight="1" x14ac:dyDescent="0.3">
      <c r="A1498" s="24"/>
      <c r="B1498" s="26" t="s">
        <v>36</v>
      </c>
      <c r="C1498" s="15">
        <f>COUNTIFS(Events!$G:$G,M1498,Events!$AN:$AN,$B1498)</f>
        <v>1</v>
      </c>
      <c r="D1498" s="12">
        <f>COUNTIFS(Events!$G:$G,N1498,Events!$AN:$AN,$B1498)</f>
        <v>1</v>
      </c>
      <c r="E1498" s="12">
        <f>COUNTIFS(Events!$G:$G,O1498,Events!$AN:$AN,$B1498)</f>
        <v>3</v>
      </c>
      <c r="F1498" s="12">
        <f>COUNTIFS(Events!$G:$G,P1498,Events!$AN:$AN,$B1498)</f>
        <v>1</v>
      </c>
      <c r="G1498" s="12">
        <f>COUNTIFS(Events!$G:$G,Q1498,Events!$AN:$AN,$B1498)</f>
        <v>0</v>
      </c>
      <c r="H1498" s="12">
        <f>COUNTIFS(Events!$G:$G,R1498,Events!$AN:$AN,$B1498)</f>
        <v>4</v>
      </c>
      <c r="I1498" s="12">
        <f>COUNTIFS(Events!$G:$G,S1498,Events!$AN:$AN,$B1498)</f>
        <v>3</v>
      </c>
      <c r="J1498" s="13">
        <f t="shared" si="115"/>
        <v>13</v>
      </c>
      <c r="M1498" s="25" t="s">
        <v>3545</v>
      </c>
      <c r="N1498" s="25" t="s">
        <v>3546</v>
      </c>
      <c r="O1498" s="25" t="s">
        <v>3547</v>
      </c>
      <c r="P1498" s="25" t="s">
        <v>3541</v>
      </c>
      <c r="Q1498" s="25" t="s">
        <v>3542</v>
      </c>
      <c r="R1498" s="25" t="s">
        <v>3543</v>
      </c>
      <c r="S1498" s="25" t="s">
        <v>3544</v>
      </c>
    </row>
    <row r="1499" spans="1:19" ht="33.75" customHeight="1" thickBot="1" x14ac:dyDescent="0.35">
      <c r="A1499" s="24"/>
      <c r="B1499" s="26" t="s">
        <v>4498</v>
      </c>
      <c r="C1499" s="15">
        <f>COUNTIFS(Events!$G:$G,M1499,Events!$AN:$AN,$B1499)</f>
        <v>78</v>
      </c>
      <c r="D1499" s="12">
        <f>COUNTIFS(Events!$G:$G,N1499,Events!$AN:$AN,$B1499)</f>
        <v>139</v>
      </c>
      <c r="E1499" s="12">
        <f>COUNTIFS(Events!$G:$G,O1499,Events!$AN:$AN,$B1499)</f>
        <v>107</v>
      </c>
      <c r="F1499" s="12">
        <f>COUNTIFS(Events!$G:$G,P1499,Events!$AN:$AN,$B1499)</f>
        <v>125</v>
      </c>
      <c r="G1499" s="12">
        <f>COUNTIFS(Events!$G:$G,Q1499,Events!$AN:$AN,$B1499)</f>
        <v>142</v>
      </c>
      <c r="H1499" s="12">
        <f>COUNTIFS(Events!$G:$G,R1499,Events!$AN:$AN,$B1499)</f>
        <v>105</v>
      </c>
      <c r="I1499" s="12">
        <f>COUNTIFS(Events!$G:$G,S1499,Events!$AN:$AN,$B1499)</f>
        <v>119</v>
      </c>
      <c r="J1499" s="13">
        <f t="shared" si="115"/>
        <v>815</v>
      </c>
      <c r="M1499" s="25" t="s">
        <v>3545</v>
      </c>
      <c r="N1499" s="25" t="s">
        <v>3546</v>
      </c>
      <c r="O1499" s="25" t="s">
        <v>3547</v>
      </c>
      <c r="P1499" s="25" t="s">
        <v>3541</v>
      </c>
      <c r="Q1499" s="25" t="s">
        <v>3542</v>
      </c>
      <c r="R1499" s="25" t="s">
        <v>3543</v>
      </c>
      <c r="S1499" s="25" t="s">
        <v>3544</v>
      </c>
    </row>
    <row r="1500" spans="1:19" ht="33.75" customHeight="1" thickBot="1" x14ac:dyDescent="0.35">
      <c r="A1500" s="24"/>
      <c r="B1500" s="9" t="s">
        <v>5706</v>
      </c>
      <c r="C1500" s="18">
        <f t="shared" ref="C1500:I1500" si="116">SUM(C1489:C1499)</f>
        <v>100</v>
      </c>
      <c r="D1500" s="19">
        <f t="shared" si="116"/>
        <v>172</v>
      </c>
      <c r="E1500" s="19">
        <f t="shared" si="116"/>
        <v>130</v>
      </c>
      <c r="F1500" s="19">
        <f t="shared" si="116"/>
        <v>135</v>
      </c>
      <c r="G1500" s="19">
        <f t="shared" si="116"/>
        <v>160</v>
      </c>
      <c r="H1500" s="20">
        <f t="shared" si="116"/>
        <v>124</v>
      </c>
      <c r="I1500" s="21">
        <f t="shared" si="116"/>
        <v>147</v>
      </c>
      <c r="J1500" s="22">
        <f>SUM(J1489:J1499)</f>
        <v>968</v>
      </c>
    </row>
    <row r="1501" spans="1:19" ht="53.25" customHeight="1" thickBot="1" x14ac:dyDescent="0.35">
      <c r="A1501" s="24"/>
      <c r="B1501" s="82" t="s">
        <v>5707</v>
      </c>
      <c r="C1501" s="83"/>
      <c r="D1501" s="83"/>
      <c r="E1501" s="83"/>
      <c r="F1501" s="83"/>
      <c r="G1501" s="83"/>
      <c r="H1501" s="83"/>
      <c r="I1501" s="83"/>
      <c r="J1501" s="84"/>
    </row>
    <row r="1502" spans="1:19" ht="17.399999999999999" x14ac:dyDescent="0.3">
      <c r="A1502" s="24"/>
    </row>
    <row r="1503" spans="1:19" ht="18" thickBot="1" x14ac:dyDescent="0.35">
      <c r="A1503" s="24"/>
    </row>
    <row r="1504" spans="1:19" ht="40.5" customHeight="1" thickBot="1" x14ac:dyDescent="0.35">
      <c r="A1504" s="24"/>
      <c r="B1504" s="88" t="s">
        <v>5829</v>
      </c>
      <c r="C1504" s="89"/>
      <c r="D1504" s="89"/>
      <c r="E1504" s="89"/>
      <c r="F1504" s="89"/>
      <c r="G1504" s="89"/>
      <c r="H1504" s="89"/>
      <c r="I1504" s="89"/>
      <c r="J1504" s="90"/>
    </row>
    <row r="1505" spans="1:19" ht="46.5" customHeight="1" thickBot="1" x14ac:dyDescent="0.35">
      <c r="A1505" s="24"/>
      <c r="B1505" s="85" t="s">
        <v>5780</v>
      </c>
      <c r="C1505" s="86"/>
      <c r="D1505" s="86"/>
      <c r="E1505" s="86"/>
      <c r="F1505" s="86"/>
      <c r="G1505" s="86"/>
      <c r="H1505" s="86"/>
      <c r="I1505" s="86"/>
      <c r="J1505" s="87"/>
    </row>
    <row r="1506" spans="1:19" ht="46.5" customHeight="1" thickBot="1" x14ac:dyDescent="0.35">
      <c r="A1506" s="24"/>
      <c r="B1506" s="3"/>
      <c r="C1506" s="34" t="s">
        <v>3545</v>
      </c>
      <c r="D1506" s="34" t="s">
        <v>3546</v>
      </c>
      <c r="E1506" s="34" t="s">
        <v>3547</v>
      </c>
      <c r="F1506" s="34" t="s">
        <v>3541</v>
      </c>
      <c r="G1506" s="34" t="s">
        <v>3542</v>
      </c>
      <c r="H1506" s="34" t="s">
        <v>3543</v>
      </c>
      <c r="I1506" s="34" t="s">
        <v>3544</v>
      </c>
      <c r="J1506" s="9" t="s">
        <v>5706</v>
      </c>
    </row>
    <row r="1507" spans="1:19" ht="33.75" customHeight="1" x14ac:dyDescent="0.3">
      <c r="A1507" s="24"/>
      <c r="B1507" s="33" t="s">
        <v>4502</v>
      </c>
      <c r="C1507" s="15">
        <f>COUNTIFS(Events!$G:$G,M1507,Events!$AO:$AO,$B1507)</f>
        <v>14</v>
      </c>
      <c r="D1507" s="12">
        <f>COUNTIFS(Events!$G:$G,N1507,Events!$AO:$AO,$B1507)</f>
        <v>25</v>
      </c>
      <c r="E1507" s="12">
        <f>COUNTIFS(Events!$G:$G,O1507,Events!$AO:$AO,$B1507)</f>
        <v>11</v>
      </c>
      <c r="F1507" s="12">
        <f>COUNTIFS(Events!$G:$G,P1507,Events!$AO:$AO,$B1507)</f>
        <v>6</v>
      </c>
      <c r="G1507" s="12">
        <f>COUNTIFS(Events!$G:$G,Q1507,Events!$AO:$AO,$B1507)</f>
        <v>15</v>
      </c>
      <c r="H1507" s="12">
        <f>COUNTIFS(Events!$G:$G,R1507,Events!$AO:$AO,$B1507)</f>
        <v>13</v>
      </c>
      <c r="I1507" s="12">
        <f>COUNTIFS(Events!$G:$G,S1507,Events!$AO:$AO,$B1507)</f>
        <v>23</v>
      </c>
      <c r="J1507" s="13">
        <f>SUM(C1507:I1507)</f>
        <v>107</v>
      </c>
      <c r="M1507" s="25" t="s">
        <v>3545</v>
      </c>
      <c r="N1507" s="25" t="s">
        <v>3546</v>
      </c>
      <c r="O1507" s="25" t="s">
        <v>3547</v>
      </c>
      <c r="P1507" s="25" t="s">
        <v>3541</v>
      </c>
      <c r="Q1507" s="25" t="s">
        <v>3542</v>
      </c>
      <c r="R1507" s="25" t="s">
        <v>3543</v>
      </c>
      <c r="S1507" s="25" t="s">
        <v>3544</v>
      </c>
    </row>
    <row r="1508" spans="1:19" ht="33.75" customHeight="1" x14ac:dyDescent="0.3">
      <c r="A1508" s="24"/>
      <c r="B1508" s="26" t="s">
        <v>4503</v>
      </c>
      <c r="C1508" s="15">
        <f>COUNTIFS(Events!$G:$G,M1508,Events!$AO:$AO,$B1508)</f>
        <v>8</v>
      </c>
      <c r="D1508" s="12">
        <f>COUNTIFS(Events!$G:$G,N1508,Events!$AO:$AO,$B1508)</f>
        <v>7</v>
      </c>
      <c r="E1508" s="12">
        <f>COUNTIFS(Events!$G:$G,O1508,Events!$AO:$AO,$B1508)</f>
        <v>12</v>
      </c>
      <c r="F1508" s="12">
        <f>COUNTIFS(Events!$G:$G,P1508,Events!$AO:$AO,$B1508)</f>
        <v>4</v>
      </c>
      <c r="G1508" s="12">
        <f>COUNTIFS(Events!$G:$G,Q1508,Events!$AO:$AO,$B1508)</f>
        <v>3</v>
      </c>
      <c r="H1508" s="12">
        <f>COUNTIFS(Events!$G:$G,R1508,Events!$AO:$AO,$B1508)</f>
        <v>6</v>
      </c>
      <c r="I1508" s="12">
        <f>COUNTIFS(Events!$G:$G,S1508,Events!$AO:$AO,$B1508)</f>
        <v>5</v>
      </c>
      <c r="J1508" s="13">
        <f>SUM(C1508:I1508)</f>
        <v>45</v>
      </c>
      <c r="M1508" s="25" t="s">
        <v>3545</v>
      </c>
      <c r="N1508" s="25" t="s">
        <v>3546</v>
      </c>
      <c r="O1508" s="25" t="s">
        <v>3547</v>
      </c>
      <c r="P1508" s="25" t="s">
        <v>3541</v>
      </c>
      <c r="Q1508" s="25" t="s">
        <v>3542</v>
      </c>
      <c r="R1508" s="25" t="s">
        <v>3543</v>
      </c>
      <c r="S1508" s="25" t="s">
        <v>3544</v>
      </c>
    </row>
    <row r="1509" spans="1:19" ht="33.75" customHeight="1" x14ac:dyDescent="0.3">
      <c r="A1509" s="24"/>
      <c r="B1509" s="26" t="s">
        <v>4504</v>
      </c>
      <c r="C1509" s="15">
        <f>COUNTIFS(Events!$G:$G,M1509,Events!$AO:$AO,$B1509)</f>
        <v>0</v>
      </c>
      <c r="D1509" s="12">
        <f>COUNTIFS(Events!$G:$G,N1509,Events!$AO:$AO,$B1509)</f>
        <v>1</v>
      </c>
      <c r="E1509" s="12">
        <f>COUNTIFS(Events!$G:$G,O1509,Events!$AO:$AO,$B1509)</f>
        <v>0</v>
      </c>
      <c r="F1509" s="12">
        <f>COUNTIFS(Events!$G:$G,P1509,Events!$AO:$AO,$B1509)</f>
        <v>0</v>
      </c>
      <c r="G1509" s="12">
        <f>COUNTIFS(Events!$G:$G,Q1509,Events!$AO:$AO,$B1509)</f>
        <v>0</v>
      </c>
      <c r="H1509" s="12">
        <f>COUNTIFS(Events!$G:$G,R1509,Events!$AO:$AO,$B1509)</f>
        <v>0</v>
      </c>
      <c r="I1509" s="12">
        <f>COUNTIFS(Events!$G:$G,S1509,Events!$AO:$AO,$B1509)</f>
        <v>0</v>
      </c>
      <c r="J1509" s="13">
        <f>SUM(C1509:I1509)</f>
        <v>1</v>
      </c>
      <c r="M1509" s="25" t="s">
        <v>3545</v>
      </c>
      <c r="N1509" s="25" t="s">
        <v>3546</v>
      </c>
      <c r="O1509" s="25" t="s">
        <v>3547</v>
      </c>
      <c r="P1509" s="25" t="s">
        <v>3541</v>
      </c>
      <c r="Q1509" s="25" t="s">
        <v>3542</v>
      </c>
      <c r="R1509" s="25" t="s">
        <v>3543</v>
      </c>
      <c r="S1509" s="25" t="s">
        <v>3544</v>
      </c>
    </row>
    <row r="1510" spans="1:19" ht="33.75" customHeight="1" x14ac:dyDescent="0.3">
      <c r="A1510" s="24"/>
      <c r="B1510" s="26" t="s">
        <v>4467</v>
      </c>
      <c r="C1510" s="15">
        <f>COUNTIFS(Events!$G:$G,M1510,Events!$AO:$AO,$B1510)</f>
        <v>0</v>
      </c>
      <c r="D1510" s="12">
        <f>COUNTIFS(Events!$G:$G,N1510,Events!$AO:$AO,$B1510)</f>
        <v>0</v>
      </c>
      <c r="E1510" s="12">
        <f>COUNTIFS(Events!$G:$G,O1510,Events!$AO:$AO,$B1510)</f>
        <v>0</v>
      </c>
      <c r="F1510" s="12">
        <f>COUNTIFS(Events!$G:$G,P1510,Events!$AO:$AO,$B1510)</f>
        <v>0</v>
      </c>
      <c r="G1510" s="12">
        <f>COUNTIFS(Events!$G:$G,Q1510,Events!$AO:$AO,$B1510)</f>
        <v>0</v>
      </c>
      <c r="H1510" s="12">
        <f>COUNTIFS(Events!$G:$G,R1510,Events!$AO:$AO,$B1510)</f>
        <v>0</v>
      </c>
      <c r="I1510" s="12">
        <f>COUNTIFS(Events!$G:$G,S1510,Events!$AO:$AO,$B1510)</f>
        <v>0</v>
      </c>
      <c r="J1510" s="13">
        <f>SUM(C1510:I1510)</f>
        <v>0</v>
      </c>
      <c r="M1510" s="25" t="s">
        <v>3545</v>
      </c>
      <c r="N1510" s="25" t="s">
        <v>3546</v>
      </c>
      <c r="O1510" s="25" t="s">
        <v>3547</v>
      </c>
      <c r="P1510" s="25" t="s">
        <v>3541</v>
      </c>
      <c r="Q1510" s="25" t="s">
        <v>3542</v>
      </c>
      <c r="R1510" s="25" t="s">
        <v>3543</v>
      </c>
      <c r="S1510" s="25" t="s">
        <v>3544</v>
      </c>
    </row>
    <row r="1511" spans="1:19" ht="33.75" customHeight="1" thickBot="1" x14ac:dyDescent="0.35">
      <c r="A1511" s="24"/>
      <c r="B1511" s="26" t="s">
        <v>4498</v>
      </c>
      <c r="C1511" s="15">
        <f>COUNTIFS(Events!$G:$G,M1511,Events!$AO:$AO,$B1511)</f>
        <v>78</v>
      </c>
      <c r="D1511" s="12">
        <f>COUNTIFS(Events!$G:$G,N1511,Events!$AO:$AO,$B1511)</f>
        <v>139</v>
      </c>
      <c r="E1511" s="12">
        <f>COUNTIFS(Events!$G:$G,O1511,Events!$AO:$AO,$B1511)</f>
        <v>107</v>
      </c>
      <c r="F1511" s="12">
        <f>COUNTIFS(Events!$G:$G,P1511,Events!$AO:$AO,$B1511)</f>
        <v>125</v>
      </c>
      <c r="G1511" s="12">
        <f>COUNTIFS(Events!$G:$G,Q1511,Events!$AO:$AO,$B1511)</f>
        <v>142</v>
      </c>
      <c r="H1511" s="12">
        <f>COUNTIFS(Events!$G:$G,R1511,Events!$AO:$AO,$B1511)</f>
        <v>105</v>
      </c>
      <c r="I1511" s="12">
        <f>COUNTIFS(Events!$G:$G,S1511,Events!$AO:$AO,$B1511)</f>
        <v>119</v>
      </c>
      <c r="J1511" s="13">
        <f>SUM(C1511:I1511)</f>
        <v>815</v>
      </c>
      <c r="M1511" s="25" t="s">
        <v>3545</v>
      </c>
      <c r="N1511" s="25" t="s">
        <v>3546</v>
      </c>
      <c r="O1511" s="25" t="s">
        <v>3547</v>
      </c>
      <c r="P1511" s="25" t="s">
        <v>3541</v>
      </c>
      <c r="Q1511" s="25" t="s">
        <v>3542</v>
      </c>
      <c r="R1511" s="25" t="s">
        <v>3543</v>
      </c>
      <c r="S1511" s="25" t="s">
        <v>3544</v>
      </c>
    </row>
    <row r="1512" spans="1:19" ht="33.75" customHeight="1" thickBot="1" x14ac:dyDescent="0.35">
      <c r="A1512" s="24"/>
      <c r="B1512" s="9" t="s">
        <v>5706</v>
      </c>
      <c r="C1512" s="18">
        <f t="shared" ref="C1512:I1512" si="117">SUM(C1507:C1511)</f>
        <v>100</v>
      </c>
      <c r="D1512" s="19">
        <f t="shared" si="117"/>
        <v>172</v>
      </c>
      <c r="E1512" s="19">
        <f t="shared" si="117"/>
        <v>130</v>
      </c>
      <c r="F1512" s="19">
        <f t="shared" si="117"/>
        <v>135</v>
      </c>
      <c r="G1512" s="19">
        <f t="shared" si="117"/>
        <v>160</v>
      </c>
      <c r="H1512" s="20">
        <f t="shared" si="117"/>
        <v>124</v>
      </c>
      <c r="I1512" s="21">
        <f t="shared" si="117"/>
        <v>147</v>
      </c>
      <c r="J1512" s="22">
        <f>SUM(J1507:J1511)</f>
        <v>968</v>
      </c>
    </row>
    <row r="1513" spans="1:19" ht="53.25" customHeight="1" thickBot="1" x14ac:dyDescent="0.35">
      <c r="A1513" s="24"/>
      <c r="B1513" s="82" t="s">
        <v>5707</v>
      </c>
      <c r="C1513" s="83"/>
      <c r="D1513" s="83"/>
      <c r="E1513" s="83"/>
      <c r="F1513" s="83"/>
      <c r="G1513" s="83"/>
      <c r="H1513" s="83"/>
      <c r="I1513" s="83"/>
      <c r="J1513" s="84"/>
    </row>
    <row r="1514" spans="1:19" ht="17.399999999999999" x14ac:dyDescent="0.3">
      <c r="A1514" s="24"/>
    </row>
    <row r="1515" spans="1:19" ht="18" thickBot="1" x14ac:dyDescent="0.35">
      <c r="A1515" s="24"/>
    </row>
    <row r="1516" spans="1:19" ht="40.5" customHeight="1" thickBot="1" x14ac:dyDescent="0.35">
      <c r="A1516" s="24"/>
      <c r="B1516" s="88" t="s">
        <v>5829</v>
      </c>
      <c r="C1516" s="89"/>
      <c r="D1516" s="89"/>
      <c r="E1516" s="89"/>
      <c r="F1516" s="89"/>
      <c r="G1516" s="89"/>
      <c r="H1516" s="89"/>
      <c r="I1516" s="89"/>
      <c r="J1516" s="90"/>
    </row>
    <row r="1517" spans="1:19" ht="46.5" customHeight="1" thickBot="1" x14ac:dyDescent="0.35">
      <c r="A1517" s="24"/>
      <c r="B1517" s="85" t="s">
        <v>5781</v>
      </c>
      <c r="C1517" s="86"/>
      <c r="D1517" s="86"/>
      <c r="E1517" s="86"/>
      <c r="F1517" s="86"/>
      <c r="G1517" s="86"/>
      <c r="H1517" s="86"/>
      <c r="I1517" s="86"/>
      <c r="J1517" s="87"/>
    </row>
    <row r="1518" spans="1:19" ht="46.5" customHeight="1" thickBot="1" x14ac:dyDescent="0.35">
      <c r="A1518" s="24"/>
      <c r="B1518" s="3"/>
      <c r="C1518" s="34" t="s">
        <v>3545</v>
      </c>
      <c r="D1518" s="34" t="s">
        <v>3546</v>
      </c>
      <c r="E1518" s="34" t="s">
        <v>3547</v>
      </c>
      <c r="F1518" s="34" t="s">
        <v>3541</v>
      </c>
      <c r="G1518" s="34" t="s">
        <v>3542</v>
      </c>
      <c r="H1518" s="34" t="s">
        <v>3543</v>
      </c>
      <c r="I1518" s="34" t="s">
        <v>3544</v>
      </c>
      <c r="J1518" s="9" t="s">
        <v>5706</v>
      </c>
    </row>
    <row r="1519" spans="1:19" ht="33.75" customHeight="1" x14ac:dyDescent="0.3">
      <c r="A1519" s="24"/>
      <c r="B1519" s="10" t="s">
        <v>4489</v>
      </c>
      <c r="C1519" s="15">
        <f>COUNTIFS(Events!$G:$G,M1519,Events!$BE:$BE,$B1519)</f>
        <v>0</v>
      </c>
      <c r="D1519" s="12">
        <f>COUNTIFS(Events!$G:$G,N1519,Events!$BE:$BE,$B1519)</f>
        <v>0</v>
      </c>
      <c r="E1519" s="12">
        <f>COUNTIFS(Events!$G:$G,O1519,Events!$BE:$BE,$B1519)</f>
        <v>0</v>
      </c>
      <c r="F1519" s="12">
        <f>COUNTIFS(Events!$G:$G,P1519,Events!$BE:$BE,$B1519)</f>
        <v>0</v>
      </c>
      <c r="G1519" s="12">
        <f>COUNTIFS(Events!$G:$G,Q1519,Events!$BE:$BE,$B1519)</f>
        <v>0</v>
      </c>
      <c r="H1519" s="12">
        <f>COUNTIFS(Events!$G:$G,R1519,Events!$BE:$BE,$B1519)</f>
        <v>0</v>
      </c>
      <c r="I1519" s="12">
        <f>COUNTIFS(Events!$G:$G,S1519,Events!$BE:$BE,$B1519)</f>
        <v>0</v>
      </c>
      <c r="J1519" s="13">
        <f>SUM(C1519:I1519)</f>
        <v>0</v>
      </c>
      <c r="M1519" s="25" t="s">
        <v>3545</v>
      </c>
      <c r="N1519" s="25" t="s">
        <v>3546</v>
      </c>
      <c r="O1519" s="25" t="s">
        <v>3547</v>
      </c>
      <c r="P1519" s="25" t="s">
        <v>3541</v>
      </c>
      <c r="Q1519" s="25" t="s">
        <v>3542</v>
      </c>
      <c r="R1519" s="25" t="s">
        <v>3543</v>
      </c>
      <c r="S1519" s="25" t="s">
        <v>3544</v>
      </c>
    </row>
    <row r="1520" spans="1:19" ht="33.75" customHeight="1" x14ac:dyDescent="0.3">
      <c r="A1520" s="24"/>
      <c r="B1520" s="14" t="s">
        <v>5813</v>
      </c>
      <c r="C1520" s="15">
        <f>COUNTIFS(Events!$G:$G,M1520,Events!$BE:$BE,$B1520)</f>
        <v>2</v>
      </c>
      <c r="D1520" s="12">
        <f>COUNTIFS(Events!$G:$G,N1520,Events!$BE:$BE,$B1520)</f>
        <v>1</v>
      </c>
      <c r="E1520" s="12">
        <f>COUNTIFS(Events!$G:$G,O1520,Events!$BE:$BE,$B1520)</f>
        <v>0</v>
      </c>
      <c r="F1520" s="12">
        <f>COUNTIFS(Events!$G:$G,P1520,Events!$BE:$BE,$B1520)</f>
        <v>0</v>
      </c>
      <c r="G1520" s="12">
        <f>COUNTIFS(Events!$G:$G,Q1520,Events!$BE:$BE,$B1520)</f>
        <v>0</v>
      </c>
      <c r="H1520" s="12">
        <f>COUNTIFS(Events!$G:$G,R1520,Events!$BE:$BE,$B1520)</f>
        <v>0</v>
      </c>
      <c r="I1520" s="12">
        <f>COUNTIFS(Events!$G:$G,S1520,Events!$BE:$BE,$B1520)</f>
        <v>2</v>
      </c>
      <c r="J1520" s="17">
        <f t="shared" ref="J1520:J1526" si="118">SUM(C1520:I1520)</f>
        <v>5</v>
      </c>
      <c r="M1520" s="25" t="s">
        <v>3545</v>
      </c>
      <c r="N1520" s="25" t="s">
        <v>3546</v>
      </c>
      <c r="O1520" s="25" t="s">
        <v>3547</v>
      </c>
      <c r="P1520" s="25" t="s">
        <v>3541</v>
      </c>
      <c r="Q1520" s="25" t="s">
        <v>3542</v>
      </c>
      <c r="R1520" s="25" t="s">
        <v>3543</v>
      </c>
      <c r="S1520" s="25" t="s">
        <v>3544</v>
      </c>
    </row>
    <row r="1521" spans="1:19" ht="33.75" customHeight="1" x14ac:dyDescent="0.3">
      <c r="A1521" s="24"/>
      <c r="B1521" s="14" t="s">
        <v>5815</v>
      </c>
      <c r="C1521" s="15">
        <f>COUNTIFS(Events!$G:$G,M1521,Events!$BE:$BE,$B1521)</f>
        <v>0</v>
      </c>
      <c r="D1521" s="12">
        <f>COUNTIFS(Events!$G:$G,N1521,Events!$BE:$BE,$B1521)</f>
        <v>1</v>
      </c>
      <c r="E1521" s="12">
        <f>COUNTIFS(Events!$G:$G,O1521,Events!$BE:$BE,$B1521)</f>
        <v>0</v>
      </c>
      <c r="F1521" s="12">
        <f>COUNTIFS(Events!$G:$G,P1521,Events!$BE:$BE,$B1521)</f>
        <v>0</v>
      </c>
      <c r="G1521" s="12">
        <f>COUNTIFS(Events!$G:$G,Q1521,Events!$BE:$BE,$B1521)</f>
        <v>0</v>
      </c>
      <c r="H1521" s="12">
        <f>COUNTIFS(Events!$G:$G,R1521,Events!$BE:$BE,$B1521)</f>
        <v>0</v>
      </c>
      <c r="I1521" s="12">
        <f>COUNTIFS(Events!$G:$G,S1521,Events!$BE:$BE,$B1521)</f>
        <v>1</v>
      </c>
      <c r="J1521" s="17">
        <f t="shared" si="118"/>
        <v>2</v>
      </c>
      <c r="M1521" s="25" t="s">
        <v>3545</v>
      </c>
      <c r="N1521" s="25" t="s">
        <v>3546</v>
      </c>
      <c r="O1521" s="25" t="s">
        <v>3547</v>
      </c>
      <c r="P1521" s="25" t="s">
        <v>3541</v>
      </c>
      <c r="Q1521" s="25" t="s">
        <v>3542</v>
      </c>
      <c r="R1521" s="25" t="s">
        <v>3543</v>
      </c>
      <c r="S1521" s="25" t="s">
        <v>3544</v>
      </c>
    </row>
    <row r="1522" spans="1:19" ht="33.75" customHeight="1" x14ac:dyDescent="0.3">
      <c r="A1522" s="24"/>
      <c r="B1522" s="14" t="s">
        <v>5811</v>
      </c>
      <c r="C1522" s="15">
        <f>COUNTIFS(Events!$G:$G,M1522,Events!$BE:$BE,$B1522)</f>
        <v>0</v>
      </c>
      <c r="D1522" s="12">
        <f>COUNTIFS(Events!$G:$G,N1522,Events!$BE:$BE,$B1522)</f>
        <v>0</v>
      </c>
      <c r="E1522" s="12">
        <f>COUNTIFS(Events!$G:$G,O1522,Events!$BE:$BE,$B1522)</f>
        <v>0</v>
      </c>
      <c r="F1522" s="12">
        <f>COUNTIFS(Events!$G:$G,P1522,Events!$BE:$BE,$B1522)</f>
        <v>0</v>
      </c>
      <c r="G1522" s="12">
        <f>COUNTIFS(Events!$G:$G,Q1522,Events!$BE:$BE,$B1522)</f>
        <v>2</v>
      </c>
      <c r="H1522" s="12">
        <f>COUNTIFS(Events!$G:$G,R1522,Events!$BE:$BE,$B1522)</f>
        <v>0</v>
      </c>
      <c r="I1522" s="12">
        <f>COUNTIFS(Events!$G:$G,S1522,Events!$BE:$BE,$B1522)</f>
        <v>1</v>
      </c>
      <c r="J1522" s="17">
        <f t="shared" si="118"/>
        <v>3</v>
      </c>
      <c r="M1522" s="25" t="s">
        <v>3545</v>
      </c>
      <c r="N1522" s="25" t="s">
        <v>3546</v>
      </c>
      <c r="O1522" s="25" t="s">
        <v>3547</v>
      </c>
      <c r="P1522" s="25" t="s">
        <v>3541</v>
      </c>
      <c r="Q1522" s="25" t="s">
        <v>3542</v>
      </c>
      <c r="R1522" s="25" t="s">
        <v>3543</v>
      </c>
      <c r="S1522" s="25" t="s">
        <v>3544</v>
      </c>
    </row>
    <row r="1523" spans="1:19" ht="33.75" customHeight="1" x14ac:dyDescent="0.3">
      <c r="A1523" s="24"/>
      <c r="B1523" s="14" t="s">
        <v>5814</v>
      </c>
      <c r="C1523" s="15">
        <f>COUNTIFS(Events!$G:$G,M1523,Events!$BE:$BE,$B1523)</f>
        <v>0</v>
      </c>
      <c r="D1523" s="12">
        <f>COUNTIFS(Events!$G:$G,N1523,Events!$BE:$BE,$B1523)</f>
        <v>4</v>
      </c>
      <c r="E1523" s="12">
        <f>COUNTIFS(Events!$G:$G,O1523,Events!$BE:$BE,$B1523)</f>
        <v>0</v>
      </c>
      <c r="F1523" s="12">
        <f>COUNTIFS(Events!$G:$G,P1523,Events!$BE:$BE,$B1523)</f>
        <v>0</v>
      </c>
      <c r="G1523" s="12">
        <f>COUNTIFS(Events!$G:$G,Q1523,Events!$BE:$BE,$B1523)</f>
        <v>0</v>
      </c>
      <c r="H1523" s="12">
        <f>COUNTIFS(Events!$G:$G,R1523,Events!$BE:$BE,$B1523)</f>
        <v>0</v>
      </c>
      <c r="I1523" s="12">
        <f>COUNTIFS(Events!$G:$G,S1523,Events!$BE:$BE,$B1523)</f>
        <v>0</v>
      </c>
      <c r="J1523" s="17">
        <f t="shared" si="118"/>
        <v>4</v>
      </c>
      <c r="M1523" s="25" t="s">
        <v>3545</v>
      </c>
      <c r="N1523" s="25" t="s">
        <v>3546</v>
      </c>
      <c r="O1523" s="25" t="s">
        <v>3547</v>
      </c>
      <c r="P1523" s="25" t="s">
        <v>3541</v>
      </c>
      <c r="Q1523" s="25" t="s">
        <v>3542</v>
      </c>
      <c r="R1523" s="25" t="s">
        <v>3543</v>
      </c>
      <c r="S1523" s="25" t="s">
        <v>3544</v>
      </c>
    </row>
    <row r="1524" spans="1:19" ht="33.75" customHeight="1" x14ac:dyDescent="0.3">
      <c r="A1524" s="24"/>
      <c r="B1524" s="14" t="s">
        <v>5812</v>
      </c>
      <c r="C1524" s="15">
        <f>COUNTIFS(Events!$G:$G,M1524,Events!$BE:$BE,$B1524)</f>
        <v>7</v>
      </c>
      <c r="D1524" s="12">
        <f>COUNTIFS(Events!$G:$G,N1524,Events!$BE:$BE,$B1524)</f>
        <v>8</v>
      </c>
      <c r="E1524" s="12">
        <f>COUNTIFS(Events!$G:$G,O1524,Events!$BE:$BE,$B1524)</f>
        <v>3</v>
      </c>
      <c r="F1524" s="12">
        <f>COUNTIFS(Events!$G:$G,P1524,Events!$BE:$BE,$B1524)</f>
        <v>2</v>
      </c>
      <c r="G1524" s="12">
        <f>COUNTIFS(Events!$G:$G,Q1524,Events!$BE:$BE,$B1524)</f>
        <v>5</v>
      </c>
      <c r="H1524" s="12">
        <f>COUNTIFS(Events!$G:$G,R1524,Events!$BE:$BE,$B1524)</f>
        <v>3</v>
      </c>
      <c r="I1524" s="12">
        <f>COUNTIFS(Events!$G:$G,S1524,Events!$BE:$BE,$B1524)</f>
        <v>7</v>
      </c>
      <c r="J1524" s="17">
        <f t="shared" si="118"/>
        <v>35</v>
      </c>
      <c r="M1524" s="25" t="s">
        <v>3545</v>
      </c>
      <c r="N1524" s="25" t="s">
        <v>3546</v>
      </c>
      <c r="O1524" s="25" t="s">
        <v>3547</v>
      </c>
      <c r="P1524" s="25" t="s">
        <v>3541</v>
      </c>
      <c r="Q1524" s="25" t="s">
        <v>3542</v>
      </c>
      <c r="R1524" s="25" t="s">
        <v>3543</v>
      </c>
      <c r="S1524" s="25" t="s">
        <v>3544</v>
      </c>
    </row>
    <row r="1525" spans="1:19" ht="33.75" customHeight="1" x14ac:dyDescent="0.3">
      <c r="A1525" s="24"/>
      <c r="B1525" s="14" t="s">
        <v>5810</v>
      </c>
      <c r="C1525" s="15">
        <f>COUNTIFS(Events!$G:$G,M1525,Events!$BE:$BE,$B1525)</f>
        <v>0</v>
      </c>
      <c r="D1525" s="12">
        <f>COUNTIFS(Events!$G:$G,N1525,Events!$BE:$BE,$B1525)</f>
        <v>1</v>
      </c>
      <c r="E1525" s="12">
        <f>COUNTIFS(Events!$G:$G,O1525,Events!$BE:$BE,$B1525)</f>
        <v>1</v>
      </c>
      <c r="F1525" s="12">
        <f>COUNTIFS(Events!$G:$G,P1525,Events!$BE:$BE,$B1525)</f>
        <v>0</v>
      </c>
      <c r="G1525" s="12">
        <f>COUNTIFS(Events!$G:$G,Q1525,Events!$BE:$BE,$B1525)</f>
        <v>1</v>
      </c>
      <c r="H1525" s="12">
        <f>COUNTIFS(Events!$G:$G,R1525,Events!$BE:$BE,$B1525)</f>
        <v>1</v>
      </c>
      <c r="I1525" s="12">
        <f>COUNTIFS(Events!$G:$G,S1525,Events!$BE:$BE,$B1525)</f>
        <v>2</v>
      </c>
      <c r="J1525" s="17">
        <f t="shared" si="118"/>
        <v>6</v>
      </c>
      <c r="M1525" s="25" t="s">
        <v>3545</v>
      </c>
      <c r="N1525" s="25" t="s">
        <v>3546</v>
      </c>
      <c r="O1525" s="25" t="s">
        <v>3547</v>
      </c>
      <c r="P1525" s="25" t="s">
        <v>3541</v>
      </c>
      <c r="Q1525" s="25" t="s">
        <v>3542</v>
      </c>
      <c r="R1525" s="25" t="s">
        <v>3543</v>
      </c>
      <c r="S1525" s="25" t="s">
        <v>3544</v>
      </c>
    </row>
    <row r="1526" spans="1:19" ht="33.75" customHeight="1" thickBot="1" x14ac:dyDescent="0.35">
      <c r="A1526" s="24"/>
      <c r="B1526" s="14" t="s">
        <v>5816</v>
      </c>
      <c r="C1526" s="15">
        <f>COUNTIFS(Events!$G:$G,M1526,Events!$BE:$BE,$B1526)</f>
        <v>91</v>
      </c>
      <c r="D1526" s="12">
        <f>COUNTIFS(Events!$G:$G,N1526,Events!$BE:$BE,$B1526)</f>
        <v>157</v>
      </c>
      <c r="E1526" s="12">
        <f>COUNTIFS(Events!$G:$G,O1526,Events!$BE:$BE,$B1526)</f>
        <v>126</v>
      </c>
      <c r="F1526" s="12">
        <f>COUNTIFS(Events!$G:$G,P1526,Events!$BE:$BE,$B1526)</f>
        <v>133</v>
      </c>
      <c r="G1526" s="12">
        <f>COUNTIFS(Events!$G:$G,Q1526,Events!$BE:$BE,$B1526)</f>
        <v>152</v>
      </c>
      <c r="H1526" s="12">
        <f>COUNTIFS(Events!$G:$G,R1526,Events!$BE:$BE,$B1526)</f>
        <v>120</v>
      </c>
      <c r="I1526" s="12">
        <f>COUNTIFS(Events!$G:$G,S1526,Events!$BE:$BE,$B1526)</f>
        <v>134</v>
      </c>
      <c r="J1526" s="17">
        <f t="shared" si="118"/>
        <v>913</v>
      </c>
      <c r="M1526" s="25" t="s">
        <v>3545</v>
      </c>
      <c r="N1526" s="25" t="s">
        <v>3546</v>
      </c>
      <c r="O1526" s="25" t="s">
        <v>3547</v>
      </c>
      <c r="P1526" s="25" t="s">
        <v>3541</v>
      </c>
      <c r="Q1526" s="25" t="s">
        <v>3542</v>
      </c>
      <c r="R1526" s="25" t="s">
        <v>3543</v>
      </c>
      <c r="S1526" s="25" t="s">
        <v>3544</v>
      </c>
    </row>
    <row r="1527" spans="1:19" ht="33.75" customHeight="1" thickBot="1" x14ac:dyDescent="0.35">
      <c r="A1527" s="24"/>
      <c r="B1527" s="9" t="s">
        <v>5706</v>
      </c>
      <c r="C1527" s="18">
        <f t="shared" ref="C1527:I1527" si="119">SUM(C1519:C1526)</f>
        <v>100</v>
      </c>
      <c r="D1527" s="19">
        <f t="shared" si="119"/>
        <v>172</v>
      </c>
      <c r="E1527" s="19">
        <f t="shared" si="119"/>
        <v>130</v>
      </c>
      <c r="F1527" s="19">
        <f t="shared" si="119"/>
        <v>135</v>
      </c>
      <c r="G1527" s="19">
        <f t="shared" si="119"/>
        <v>160</v>
      </c>
      <c r="H1527" s="20">
        <f t="shared" si="119"/>
        <v>124</v>
      </c>
      <c r="I1527" s="21">
        <f t="shared" si="119"/>
        <v>147</v>
      </c>
      <c r="J1527" s="22">
        <f>SUM(J1519:J1526)</f>
        <v>968</v>
      </c>
    </row>
    <row r="1528" spans="1:19" ht="53.25" customHeight="1" thickBot="1" x14ac:dyDescent="0.35">
      <c r="A1528" s="24"/>
      <c r="B1528" s="82" t="s">
        <v>5707</v>
      </c>
      <c r="C1528" s="83"/>
      <c r="D1528" s="83"/>
      <c r="E1528" s="83"/>
      <c r="F1528" s="83"/>
      <c r="G1528" s="83"/>
      <c r="H1528" s="83"/>
      <c r="I1528" s="83"/>
      <c r="J1528" s="84"/>
    </row>
    <row r="1529" spans="1:19" ht="17.399999999999999" x14ac:dyDescent="0.3">
      <c r="A1529" s="24"/>
    </row>
    <row r="1530" spans="1:19" ht="18" thickBot="1" x14ac:dyDescent="0.35">
      <c r="A1530" s="24"/>
    </row>
    <row r="1531" spans="1:19" ht="40.5" customHeight="1" thickBot="1" x14ac:dyDescent="0.35">
      <c r="A1531" s="24"/>
      <c r="B1531" s="88" t="s">
        <v>5829</v>
      </c>
      <c r="C1531" s="89"/>
      <c r="D1531" s="89"/>
      <c r="E1531" s="89"/>
      <c r="F1531" s="89"/>
      <c r="G1531" s="89"/>
      <c r="H1531" s="89"/>
      <c r="I1531" s="89"/>
      <c r="J1531" s="90"/>
    </row>
    <row r="1532" spans="1:19" ht="46.5" customHeight="1" thickBot="1" x14ac:dyDescent="0.35">
      <c r="A1532" s="24"/>
      <c r="B1532" s="85" t="s">
        <v>5782</v>
      </c>
      <c r="C1532" s="86"/>
      <c r="D1532" s="86"/>
      <c r="E1532" s="86"/>
      <c r="F1532" s="86"/>
      <c r="G1532" s="86"/>
      <c r="H1532" s="86"/>
      <c r="I1532" s="86"/>
      <c r="J1532" s="87"/>
    </row>
    <row r="1533" spans="1:19" ht="46.5" customHeight="1" thickBot="1" x14ac:dyDescent="0.35">
      <c r="A1533" s="24"/>
      <c r="B1533" s="3"/>
      <c r="C1533" s="34" t="s">
        <v>3545</v>
      </c>
      <c r="D1533" s="34" t="s">
        <v>3546</v>
      </c>
      <c r="E1533" s="34" t="s">
        <v>3547</v>
      </c>
      <c r="F1533" s="34" t="s">
        <v>3541</v>
      </c>
      <c r="G1533" s="34" t="s">
        <v>3542</v>
      </c>
      <c r="H1533" s="34" t="s">
        <v>3543</v>
      </c>
      <c r="I1533" s="34" t="s">
        <v>3544</v>
      </c>
      <c r="J1533" s="9" t="s">
        <v>5706</v>
      </c>
    </row>
    <row r="1534" spans="1:19" ht="33.75" customHeight="1" x14ac:dyDescent="0.3">
      <c r="A1534" s="24"/>
      <c r="B1534" s="33" t="s">
        <v>4482</v>
      </c>
      <c r="C1534" s="15">
        <f>COUNTIFS(Events!$G:$G,M1534,Events!$BG:$BG,$B1534)</f>
        <v>2</v>
      </c>
      <c r="D1534" s="12">
        <f>COUNTIFS(Events!$G:$G,N1534,Events!$BG:$BG,$B1534)</f>
        <v>0</v>
      </c>
      <c r="E1534" s="12">
        <f>COUNTIFS(Events!$G:$G,O1534,Events!$BG:$BG,$B1534)</f>
        <v>0</v>
      </c>
      <c r="F1534" s="12">
        <f>COUNTIFS(Events!$G:$G,P1534,Events!$BG:$BG,$B1534)</f>
        <v>0</v>
      </c>
      <c r="G1534" s="12">
        <f>COUNTIFS(Events!$G:$G,Q1534,Events!$BG:$BG,$B1534)</f>
        <v>1</v>
      </c>
      <c r="H1534" s="12">
        <f>COUNTIFS(Events!$G:$G,R1534,Events!$BG:$BG,$B1534)</f>
        <v>0</v>
      </c>
      <c r="I1534" s="12">
        <f>COUNTIFS(Events!$G:$G,S1534,Events!$BG:$BG,$B1534)</f>
        <v>1</v>
      </c>
      <c r="J1534" s="13">
        <f>SUM(C1534:I1534)</f>
        <v>4</v>
      </c>
      <c r="M1534" s="25" t="s">
        <v>3545</v>
      </c>
      <c r="N1534" s="25" t="s">
        <v>3546</v>
      </c>
      <c r="O1534" s="25" t="s">
        <v>3547</v>
      </c>
      <c r="P1534" s="25" t="s">
        <v>3541</v>
      </c>
      <c r="Q1534" s="25" t="s">
        <v>3542</v>
      </c>
      <c r="R1534" s="25" t="s">
        <v>3543</v>
      </c>
      <c r="S1534" s="25" t="s">
        <v>3544</v>
      </c>
    </row>
    <row r="1535" spans="1:19" ht="33.75" customHeight="1" x14ac:dyDescent="0.3">
      <c r="A1535" s="24"/>
      <c r="B1535" s="26" t="s">
        <v>4484</v>
      </c>
      <c r="C1535" s="15">
        <f>COUNTIFS(Events!$G:$G,M1535,Events!$BG:$BG,$B1535)</f>
        <v>0</v>
      </c>
      <c r="D1535" s="12">
        <f>COUNTIFS(Events!$G:$G,N1535,Events!$BG:$BG,$B1535)</f>
        <v>1</v>
      </c>
      <c r="E1535" s="12">
        <f>COUNTIFS(Events!$G:$G,O1535,Events!$BG:$BG,$B1535)</f>
        <v>0</v>
      </c>
      <c r="F1535" s="12">
        <f>COUNTIFS(Events!$G:$G,P1535,Events!$BG:$BG,$B1535)</f>
        <v>2</v>
      </c>
      <c r="G1535" s="12">
        <f>COUNTIFS(Events!$G:$G,Q1535,Events!$BG:$BG,$B1535)</f>
        <v>1</v>
      </c>
      <c r="H1535" s="12">
        <f>COUNTIFS(Events!$G:$G,R1535,Events!$BG:$BG,$B1535)</f>
        <v>2</v>
      </c>
      <c r="I1535" s="12">
        <f>COUNTIFS(Events!$G:$G,S1535,Events!$BG:$BG,$B1535)</f>
        <v>2</v>
      </c>
      <c r="J1535" s="13">
        <f>SUM(C1535:I1535)</f>
        <v>8</v>
      </c>
      <c r="M1535" s="25" t="s">
        <v>3545</v>
      </c>
      <c r="N1535" s="25" t="s">
        <v>3546</v>
      </c>
      <c r="O1535" s="25" t="s">
        <v>3547</v>
      </c>
      <c r="P1535" s="25" t="s">
        <v>3541</v>
      </c>
      <c r="Q1535" s="25" t="s">
        <v>3542</v>
      </c>
      <c r="R1535" s="25" t="s">
        <v>3543</v>
      </c>
      <c r="S1535" s="25" t="s">
        <v>3544</v>
      </c>
    </row>
    <row r="1536" spans="1:19" ht="33.75" customHeight="1" thickBot="1" x14ac:dyDescent="0.35">
      <c r="A1536" s="24"/>
      <c r="B1536" s="26" t="s">
        <v>4483</v>
      </c>
      <c r="C1536" s="15">
        <f>COUNTIFS(Events!$G:$G,M1536,Events!$BG:$BG,$B1536)</f>
        <v>98</v>
      </c>
      <c r="D1536" s="12">
        <f>COUNTIFS(Events!$G:$G,N1536,Events!$BG:$BG,$B1536)</f>
        <v>171</v>
      </c>
      <c r="E1536" s="12">
        <f>COUNTIFS(Events!$G:$G,O1536,Events!$BG:$BG,$B1536)</f>
        <v>130</v>
      </c>
      <c r="F1536" s="12">
        <f>COUNTIFS(Events!$G:$G,P1536,Events!$BG:$BG,$B1536)</f>
        <v>133</v>
      </c>
      <c r="G1536" s="12">
        <f>COUNTIFS(Events!$G:$G,Q1536,Events!$BG:$BG,$B1536)</f>
        <v>158</v>
      </c>
      <c r="H1536" s="12">
        <f>COUNTIFS(Events!$G:$G,R1536,Events!$BG:$BG,$B1536)</f>
        <v>122</v>
      </c>
      <c r="I1536" s="12">
        <f>COUNTIFS(Events!$G:$G,S1536,Events!$BG:$BG,$B1536)</f>
        <v>144</v>
      </c>
      <c r="J1536" s="13">
        <f>SUM(C1536:I1536)</f>
        <v>956</v>
      </c>
      <c r="M1536" s="25" t="s">
        <v>3545</v>
      </c>
      <c r="N1536" s="25" t="s">
        <v>3546</v>
      </c>
      <c r="O1536" s="25" t="s">
        <v>3547</v>
      </c>
      <c r="P1536" s="25" t="s">
        <v>3541</v>
      </c>
      <c r="Q1536" s="25" t="s">
        <v>3542</v>
      </c>
      <c r="R1536" s="25" t="s">
        <v>3543</v>
      </c>
      <c r="S1536" s="25" t="s">
        <v>3544</v>
      </c>
    </row>
    <row r="1537" spans="1:22" ht="33.75" customHeight="1" thickBot="1" x14ac:dyDescent="0.35">
      <c r="A1537" s="24"/>
      <c r="B1537" s="9" t="s">
        <v>5706</v>
      </c>
      <c r="C1537" s="18">
        <f t="shared" ref="C1537:I1537" si="120">SUM(C1534:C1536)</f>
        <v>100</v>
      </c>
      <c r="D1537" s="19">
        <f t="shared" si="120"/>
        <v>172</v>
      </c>
      <c r="E1537" s="19">
        <f t="shared" si="120"/>
        <v>130</v>
      </c>
      <c r="F1537" s="19">
        <f t="shared" si="120"/>
        <v>135</v>
      </c>
      <c r="G1537" s="19">
        <f t="shared" si="120"/>
        <v>160</v>
      </c>
      <c r="H1537" s="20">
        <f t="shared" si="120"/>
        <v>124</v>
      </c>
      <c r="I1537" s="21">
        <f t="shared" si="120"/>
        <v>147</v>
      </c>
      <c r="J1537" s="22">
        <f>SUM(J1534:J1536)</f>
        <v>968</v>
      </c>
    </row>
    <row r="1538" spans="1:22" ht="53.25" customHeight="1" thickBot="1" x14ac:dyDescent="0.35">
      <c r="A1538" s="24"/>
      <c r="B1538" s="82" t="s">
        <v>5707</v>
      </c>
      <c r="C1538" s="83"/>
      <c r="D1538" s="83"/>
      <c r="E1538" s="83"/>
      <c r="F1538" s="83"/>
      <c r="G1538" s="83"/>
      <c r="H1538" s="83"/>
      <c r="I1538" s="83"/>
      <c r="J1538" s="84"/>
    </row>
    <row r="1539" spans="1:22" ht="17.399999999999999" x14ac:dyDescent="0.3">
      <c r="A1539" s="24"/>
    </row>
    <row r="1540" spans="1:22" ht="18" thickBot="1" x14ac:dyDescent="0.35">
      <c r="A1540" s="24"/>
    </row>
    <row r="1541" spans="1:22" ht="40.5" customHeight="1" thickBot="1" x14ac:dyDescent="0.35">
      <c r="A1541" s="24"/>
      <c r="B1541" s="88" t="s">
        <v>5829</v>
      </c>
      <c r="C1541" s="89"/>
      <c r="D1541" s="89"/>
      <c r="E1541" s="89"/>
      <c r="F1541" s="89"/>
      <c r="G1541" s="89"/>
      <c r="H1541" s="89"/>
      <c r="I1541" s="89"/>
      <c r="J1541" s="89"/>
      <c r="K1541" s="90"/>
    </row>
    <row r="1542" spans="1:22" ht="46.5" customHeight="1" thickBot="1" x14ac:dyDescent="0.35">
      <c r="A1542" s="24"/>
      <c r="B1542" s="85" t="s">
        <v>5783</v>
      </c>
      <c r="C1542" s="86"/>
      <c r="D1542" s="86"/>
      <c r="E1542" s="86"/>
      <c r="F1542" s="86"/>
      <c r="G1542" s="86"/>
      <c r="H1542" s="86"/>
      <c r="I1542" s="86"/>
      <c r="J1542" s="86"/>
      <c r="K1542" s="87"/>
    </row>
    <row r="1543" spans="1:22" ht="46.5" customHeight="1" thickBot="1" x14ac:dyDescent="0.35">
      <c r="A1543" s="24"/>
      <c r="B1543" s="3"/>
      <c r="C1543" s="4" t="s">
        <v>4517</v>
      </c>
      <c r="D1543" s="5" t="s">
        <v>446</v>
      </c>
      <c r="E1543" s="5" t="s">
        <v>76</v>
      </c>
      <c r="F1543" s="5" t="s">
        <v>4534</v>
      </c>
      <c r="G1543" s="5" t="s">
        <v>4533</v>
      </c>
      <c r="H1543" s="5" t="s">
        <v>4535</v>
      </c>
      <c r="I1543" s="6" t="s">
        <v>4518</v>
      </c>
      <c r="J1543" s="7" t="s">
        <v>3180</v>
      </c>
      <c r="K1543" s="9" t="s">
        <v>5706</v>
      </c>
    </row>
    <row r="1544" spans="1:22" ht="33.75" customHeight="1" x14ac:dyDescent="0.3">
      <c r="A1544" s="24"/>
      <c r="B1544" s="26" t="s">
        <v>4690</v>
      </c>
      <c r="C1544" s="15">
        <f>COUNTIFS(Events!$AA:$AA,N1544,Events!$AL:$AL,$B1544)</f>
        <v>163</v>
      </c>
      <c r="D1544" s="12">
        <f>COUNTIFS(Events!$AA:$AA,O1544,Events!$AL:$AL,$B1544)</f>
        <v>69</v>
      </c>
      <c r="E1544" s="12">
        <f>COUNTIFS(Events!$AA:$AA,P1544,Events!$AL:$AL,$B1544)</f>
        <v>18</v>
      </c>
      <c r="F1544" s="12">
        <f>COUNTIFS(Events!$AA:$AA,Q1544,Events!$AL:$AL,$B1544)</f>
        <v>3</v>
      </c>
      <c r="G1544" s="12">
        <f>COUNTIFS(Events!$AA:$AA,R1544,Events!$AL:$AL,$B1544)</f>
        <v>13</v>
      </c>
      <c r="H1544" s="12">
        <f>COUNTIFS(Events!$AA:$AA,S1544,Events!$AL:$AL,$B1544)</f>
        <v>3</v>
      </c>
      <c r="I1544" s="12">
        <f>COUNTIFS(Events!$AA:$AA,T1544,Events!$AL:$AL,$B1544)</f>
        <v>10</v>
      </c>
      <c r="J1544" s="12">
        <f>COUNTIFS(Events!$AA:$AA,U1544,Events!$AL:$AL,$B1544)</f>
        <v>2</v>
      </c>
      <c r="K1544" s="13">
        <f t="shared" ref="K1544:K1554" si="121">SUM(C1544:J1544)</f>
        <v>281</v>
      </c>
      <c r="N1544" s="25" t="s">
        <v>4517</v>
      </c>
      <c r="O1544" s="25" t="s">
        <v>446</v>
      </c>
      <c r="P1544" s="25" t="s">
        <v>76</v>
      </c>
      <c r="Q1544" s="25" t="s">
        <v>4534</v>
      </c>
      <c r="R1544" s="25" t="s">
        <v>4533</v>
      </c>
      <c r="S1544" s="25" t="s">
        <v>4535</v>
      </c>
      <c r="T1544" s="25" t="s">
        <v>4518</v>
      </c>
      <c r="U1544" s="25" t="s">
        <v>3180</v>
      </c>
      <c r="V1544" s="25" t="s">
        <v>5706</v>
      </c>
    </row>
    <row r="1545" spans="1:22" ht="33.75" customHeight="1" x14ac:dyDescent="0.3">
      <c r="A1545" s="24"/>
      <c r="B1545" s="26" t="s">
        <v>4691</v>
      </c>
      <c r="C1545" s="15">
        <f>COUNTIFS(Events!$AA:$AA,N1545,Events!$AL:$AL,$B1545)</f>
        <v>5</v>
      </c>
      <c r="D1545" s="12">
        <f>COUNTIFS(Events!$AA:$AA,O1545,Events!$AL:$AL,$B1545)</f>
        <v>3</v>
      </c>
      <c r="E1545" s="12">
        <f>COUNTIFS(Events!$AA:$AA,P1545,Events!$AL:$AL,$B1545)</f>
        <v>0</v>
      </c>
      <c r="F1545" s="12">
        <f>COUNTIFS(Events!$AA:$AA,Q1545,Events!$AL:$AL,$B1545)</f>
        <v>0</v>
      </c>
      <c r="G1545" s="12">
        <f>COUNTIFS(Events!$AA:$AA,R1545,Events!$AL:$AL,$B1545)</f>
        <v>0</v>
      </c>
      <c r="H1545" s="12">
        <f>COUNTIFS(Events!$AA:$AA,S1545,Events!$AL:$AL,$B1545)</f>
        <v>0</v>
      </c>
      <c r="I1545" s="12">
        <f>COUNTIFS(Events!$AA:$AA,T1545,Events!$AL:$AL,$B1545)</f>
        <v>0</v>
      </c>
      <c r="J1545" s="12">
        <f>COUNTIFS(Events!$AA:$AA,U1545,Events!$AL:$AL,$B1545)</f>
        <v>0</v>
      </c>
      <c r="K1545" s="17">
        <f t="shared" si="121"/>
        <v>8</v>
      </c>
      <c r="N1545" s="25" t="s">
        <v>4517</v>
      </c>
      <c r="O1545" s="25" t="s">
        <v>446</v>
      </c>
      <c r="P1545" s="25" t="s">
        <v>76</v>
      </c>
      <c r="Q1545" s="25" t="s">
        <v>4534</v>
      </c>
      <c r="R1545" s="25" t="s">
        <v>4533</v>
      </c>
      <c r="S1545" s="25" t="s">
        <v>4535</v>
      </c>
      <c r="T1545" s="25" t="s">
        <v>4518</v>
      </c>
      <c r="U1545" s="25" t="s">
        <v>3180</v>
      </c>
      <c r="V1545" s="25" t="s">
        <v>5706</v>
      </c>
    </row>
    <row r="1546" spans="1:22" ht="33.75" customHeight="1" x14ac:dyDescent="0.3">
      <c r="A1546" s="24"/>
      <c r="B1546" s="26" t="s">
        <v>4696</v>
      </c>
      <c r="C1546" s="15">
        <f>COUNTIFS(Events!$AA:$AA,N1546,Events!$AL:$AL,$B1546)</f>
        <v>1</v>
      </c>
      <c r="D1546" s="12">
        <f>COUNTIFS(Events!$AA:$AA,O1546,Events!$AL:$AL,$B1546)</f>
        <v>13</v>
      </c>
      <c r="E1546" s="12">
        <f>COUNTIFS(Events!$AA:$AA,P1546,Events!$AL:$AL,$B1546)</f>
        <v>0</v>
      </c>
      <c r="F1546" s="12">
        <f>COUNTIFS(Events!$AA:$AA,Q1546,Events!$AL:$AL,$B1546)</f>
        <v>0</v>
      </c>
      <c r="G1546" s="12">
        <f>COUNTIFS(Events!$AA:$AA,R1546,Events!$AL:$AL,$B1546)</f>
        <v>0</v>
      </c>
      <c r="H1546" s="12">
        <f>COUNTIFS(Events!$AA:$AA,S1546,Events!$AL:$AL,$B1546)</f>
        <v>0</v>
      </c>
      <c r="I1546" s="12">
        <f>COUNTIFS(Events!$AA:$AA,T1546,Events!$AL:$AL,$B1546)</f>
        <v>0</v>
      </c>
      <c r="J1546" s="12">
        <f>COUNTIFS(Events!$AA:$AA,U1546,Events!$AL:$AL,$B1546)</f>
        <v>0</v>
      </c>
      <c r="K1546" s="17">
        <f t="shared" si="121"/>
        <v>14</v>
      </c>
      <c r="N1546" s="25" t="s">
        <v>4517</v>
      </c>
      <c r="O1546" s="25" t="s">
        <v>446</v>
      </c>
      <c r="P1546" s="25" t="s">
        <v>76</v>
      </c>
      <c r="Q1546" s="25" t="s">
        <v>4534</v>
      </c>
      <c r="R1546" s="25" t="s">
        <v>4533</v>
      </c>
      <c r="S1546" s="25" t="s">
        <v>4535</v>
      </c>
      <c r="T1546" s="25" t="s">
        <v>4518</v>
      </c>
      <c r="U1546" s="25" t="s">
        <v>3180</v>
      </c>
      <c r="V1546" s="25" t="s">
        <v>5706</v>
      </c>
    </row>
    <row r="1547" spans="1:22" ht="33.75" customHeight="1" x14ac:dyDescent="0.3">
      <c r="A1547" s="24"/>
      <c r="B1547" s="26" t="s">
        <v>4692</v>
      </c>
      <c r="C1547" s="15">
        <f>COUNTIFS(Events!$AA:$AA,N1547,Events!$AL:$AL,$B1547)</f>
        <v>0</v>
      </c>
      <c r="D1547" s="12">
        <f>COUNTIFS(Events!$AA:$AA,O1547,Events!$AL:$AL,$B1547)</f>
        <v>64</v>
      </c>
      <c r="E1547" s="12">
        <f>COUNTIFS(Events!$AA:$AA,P1547,Events!$AL:$AL,$B1547)</f>
        <v>0</v>
      </c>
      <c r="F1547" s="12">
        <f>COUNTIFS(Events!$AA:$AA,Q1547,Events!$AL:$AL,$B1547)</f>
        <v>1</v>
      </c>
      <c r="G1547" s="12">
        <f>COUNTIFS(Events!$AA:$AA,R1547,Events!$AL:$AL,$B1547)</f>
        <v>2</v>
      </c>
      <c r="H1547" s="12">
        <f>COUNTIFS(Events!$AA:$AA,S1547,Events!$AL:$AL,$B1547)</f>
        <v>0</v>
      </c>
      <c r="I1547" s="12">
        <f>COUNTIFS(Events!$AA:$AA,T1547,Events!$AL:$AL,$B1547)</f>
        <v>0</v>
      </c>
      <c r="J1547" s="12">
        <f>COUNTIFS(Events!$AA:$AA,U1547,Events!$AL:$AL,$B1547)</f>
        <v>0</v>
      </c>
      <c r="K1547" s="17">
        <f t="shared" si="121"/>
        <v>67</v>
      </c>
      <c r="N1547" s="25" t="s">
        <v>4517</v>
      </c>
      <c r="O1547" s="25" t="s">
        <v>446</v>
      </c>
      <c r="P1547" s="25" t="s">
        <v>76</v>
      </c>
      <c r="Q1547" s="25" t="s">
        <v>4534</v>
      </c>
      <c r="R1547" s="25" t="s">
        <v>4533</v>
      </c>
      <c r="S1547" s="25" t="s">
        <v>4535</v>
      </c>
      <c r="T1547" s="25" t="s">
        <v>4518</v>
      </c>
      <c r="U1547" s="25" t="s">
        <v>3180</v>
      </c>
      <c r="V1547" s="25" t="s">
        <v>5706</v>
      </c>
    </row>
    <row r="1548" spans="1:22" ht="33.75" customHeight="1" x14ac:dyDescent="0.3">
      <c r="A1548" s="24"/>
      <c r="B1548" s="26" t="s">
        <v>4697</v>
      </c>
      <c r="C1548" s="15">
        <f>COUNTIFS(Events!$AA:$AA,N1548,Events!$AL:$AL,$B1548)</f>
        <v>5</v>
      </c>
      <c r="D1548" s="12">
        <f>COUNTIFS(Events!$AA:$AA,O1548,Events!$AL:$AL,$B1548)</f>
        <v>4</v>
      </c>
      <c r="E1548" s="12">
        <f>COUNTIFS(Events!$AA:$AA,P1548,Events!$AL:$AL,$B1548)</f>
        <v>3</v>
      </c>
      <c r="F1548" s="12">
        <f>COUNTIFS(Events!$AA:$AA,Q1548,Events!$AL:$AL,$B1548)</f>
        <v>117</v>
      </c>
      <c r="G1548" s="12">
        <f>COUNTIFS(Events!$AA:$AA,R1548,Events!$AL:$AL,$B1548)</f>
        <v>149</v>
      </c>
      <c r="H1548" s="12">
        <f>COUNTIFS(Events!$AA:$AA,S1548,Events!$AL:$AL,$B1548)</f>
        <v>22</v>
      </c>
      <c r="I1548" s="12">
        <f>COUNTIFS(Events!$AA:$AA,T1548,Events!$AL:$AL,$B1548)</f>
        <v>7</v>
      </c>
      <c r="J1548" s="12">
        <f>COUNTIFS(Events!$AA:$AA,U1548,Events!$AL:$AL,$B1548)</f>
        <v>0</v>
      </c>
      <c r="K1548" s="17">
        <f t="shared" si="121"/>
        <v>307</v>
      </c>
      <c r="N1548" s="25" t="s">
        <v>4517</v>
      </c>
      <c r="O1548" s="25" t="s">
        <v>446</v>
      </c>
      <c r="P1548" s="25" t="s">
        <v>76</v>
      </c>
      <c r="Q1548" s="25" t="s">
        <v>4534</v>
      </c>
      <c r="R1548" s="25" t="s">
        <v>4533</v>
      </c>
      <c r="S1548" s="25" t="s">
        <v>4535</v>
      </c>
      <c r="T1548" s="25" t="s">
        <v>4518</v>
      </c>
      <c r="U1548" s="25" t="s">
        <v>3180</v>
      </c>
      <c r="V1548" s="25" t="s">
        <v>5706</v>
      </c>
    </row>
    <row r="1549" spans="1:22" ht="33.75" customHeight="1" x14ac:dyDescent="0.3">
      <c r="A1549" s="24"/>
      <c r="B1549" s="26" t="s">
        <v>4694</v>
      </c>
      <c r="C1549" s="15">
        <f>COUNTIFS(Events!$AA:$AA,N1549,Events!$AL:$AL,$B1549)</f>
        <v>2</v>
      </c>
      <c r="D1549" s="12">
        <f>COUNTIFS(Events!$AA:$AA,O1549,Events!$AL:$AL,$B1549)</f>
        <v>0</v>
      </c>
      <c r="E1549" s="12">
        <f>COUNTIFS(Events!$AA:$AA,P1549,Events!$AL:$AL,$B1549)</f>
        <v>1</v>
      </c>
      <c r="F1549" s="12">
        <f>COUNTIFS(Events!$AA:$AA,Q1549,Events!$AL:$AL,$B1549)</f>
        <v>11</v>
      </c>
      <c r="G1549" s="12">
        <f>COUNTIFS(Events!$AA:$AA,R1549,Events!$AL:$AL,$B1549)</f>
        <v>4</v>
      </c>
      <c r="H1549" s="12">
        <f>COUNTIFS(Events!$AA:$AA,S1549,Events!$AL:$AL,$B1549)</f>
        <v>2</v>
      </c>
      <c r="I1549" s="12">
        <f>COUNTIFS(Events!$AA:$AA,T1549,Events!$AL:$AL,$B1549)</f>
        <v>0</v>
      </c>
      <c r="J1549" s="12">
        <f>COUNTIFS(Events!$AA:$AA,U1549,Events!$AL:$AL,$B1549)</f>
        <v>0</v>
      </c>
      <c r="K1549" s="17">
        <f t="shared" si="121"/>
        <v>20</v>
      </c>
      <c r="N1549" s="25" t="s">
        <v>4517</v>
      </c>
      <c r="O1549" s="25" t="s">
        <v>446</v>
      </c>
      <c r="P1549" s="25" t="s">
        <v>76</v>
      </c>
      <c r="Q1549" s="25" t="s">
        <v>4534</v>
      </c>
      <c r="R1549" s="25" t="s">
        <v>4533</v>
      </c>
      <c r="S1549" s="25" t="s">
        <v>4535</v>
      </c>
      <c r="T1549" s="25" t="s">
        <v>4518</v>
      </c>
      <c r="U1549" s="25" t="s">
        <v>3180</v>
      </c>
      <c r="V1549" s="25" t="s">
        <v>5706</v>
      </c>
    </row>
    <row r="1550" spans="1:22" ht="33.75" customHeight="1" x14ac:dyDescent="0.3">
      <c r="A1550" s="24"/>
      <c r="B1550" s="26" t="s">
        <v>4693</v>
      </c>
      <c r="C1550" s="15">
        <f>COUNTIFS(Events!$AA:$AA,N1550,Events!$AL:$AL,$B1550)</f>
        <v>0</v>
      </c>
      <c r="D1550" s="12">
        <f>COUNTIFS(Events!$AA:$AA,O1550,Events!$AL:$AL,$B1550)</f>
        <v>12</v>
      </c>
      <c r="E1550" s="12">
        <f>COUNTIFS(Events!$AA:$AA,P1550,Events!$AL:$AL,$B1550)</f>
        <v>1</v>
      </c>
      <c r="F1550" s="12">
        <f>COUNTIFS(Events!$AA:$AA,Q1550,Events!$AL:$AL,$B1550)</f>
        <v>1</v>
      </c>
      <c r="G1550" s="12">
        <f>COUNTIFS(Events!$AA:$AA,R1550,Events!$AL:$AL,$B1550)</f>
        <v>0</v>
      </c>
      <c r="H1550" s="12">
        <f>COUNTIFS(Events!$AA:$AA,S1550,Events!$AL:$AL,$B1550)</f>
        <v>0</v>
      </c>
      <c r="I1550" s="12">
        <f>COUNTIFS(Events!$AA:$AA,T1550,Events!$AL:$AL,$B1550)</f>
        <v>0</v>
      </c>
      <c r="J1550" s="12">
        <f>COUNTIFS(Events!$AA:$AA,U1550,Events!$AL:$AL,$B1550)</f>
        <v>0</v>
      </c>
      <c r="K1550" s="17">
        <f t="shared" si="121"/>
        <v>14</v>
      </c>
      <c r="N1550" s="25" t="s">
        <v>4517</v>
      </c>
      <c r="O1550" s="25" t="s">
        <v>446</v>
      </c>
      <c r="P1550" s="25" t="s">
        <v>76</v>
      </c>
      <c r="Q1550" s="25" t="s">
        <v>4534</v>
      </c>
      <c r="R1550" s="25" t="s">
        <v>4533</v>
      </c>
      <c r="S1550" s="25" t="s">
        <v>4535</v>
      </c>
      <c r="T1550" s="25" t="s">
        <v>4518</v>
      </c>
      <c r="U1550" s="25" t="s">
        <v>3180</v>
      </c>
      <c r="V1550" s="25" t="s">
        <v>5706</v>
      </c>
    </row>
    <row r="1551" spans="1:22" ht="33.75" customHeight="1" x14ac:dyDescent="0.3">
      <c r="A1551" s="24"/>
      <c r="B1551" s="26" t="s">
        <v>4689</v>
      </c>
      <c r="C1551" s="15">
        <f>COUNTIFS(Events!$AA:$AA,N1551,Events!$AL:$AL,$B1551)</f>
        <v>1</v>
      </c>
      <c r="D1551" s="12">
        <f>COUNTIFS(Events!$AA:$AA,O1551,Events!$AL:$AL,$B1551)</f>
        <v>4</v>
      </c>
      <c r="E1551" s="12">
        <f>COUNTIFS(Events!$AA:$AA,P1551,Events!$AL:$AL,$B1551)</f>
        <v>0</v>
      </c>
      <c r="F1551" s="12">
        <f>COUNTIFS(Events!$AA:$AA,Q1551,Events!$AL:$AL,$B1551)</f>
        <v>0</v>
      </c>
      <c r="G1551" s="12">
        <f>COUNTIFS(Events!$AA:$AA,R1551,Events!$AL:$AL,$B1551)</f>
        <v>0</v>
      </c>
      <c r="H1551" s="12">
        <f>COUNTIFS(Events!$AA:$AA,S1551,Events!$AL:$AL,$B1551)</f>
        <v>1</v>
      </c>
      <c r="I1551" s="12">
        <f>COUNTIFS(Events!$AA:$AA,T1551,Events!$AL:$AL,$B1551)</f>
        <v>0</v>
      </c>
      <c r="J1551" s="12">
        <f>COUNTIFS(Events!$AA:$AA,U1551,Events!$AL:$AL,$B1551)</f>
        <v>0</v>
      </c>
      <c r="K1551" s="17">
        <f t="shared" si="121"/>
        <v>6</v>
      </c>
      <c r="N1551" s="25" t="s">
        <v>4517</v>
      </c>
      <c r="O1551" s="25" t="s">
        <v>446</v>
      </c>
      <c r="P1551" s="25" t="s">
        <v>76</v>
      </c>
      <c r="Q1551" s="25" t="s">
        <v>4534</v>
      </c>
      <c r="R1551" s="25" t="s">
        <v>4533</v>
      </c>
      <c r="S1551" s="25" t="s">
        <v>4535</v>
      </c>
      <c r="T1551" s="25" t="s">
        <v>4518</v>
      </c>
      <c r="U1551" s="25" t="s">
        <v>3180</v>
      </c>
      <c r="V1551" s="25" t="s">
        <v>5706</v>
      </c>
    </row>
    <row r="1552" spans="1:22" ht="33.75" customHeight="1" x14ac:dyDescent="0.3">
      <c r="A1552" s="24"/>
      <c r="B1552" s="26" t="s">
        <v>4688</v>
      </c>
      <c r="C1552" s="15">
        <f>COUNTIFS(Events!$AA:$AA,N1552,Events!$AL:$AL,$B1552)</f>
        <v>0</v>
      </c>
      <c r="D1552" s="12">
        <f>COUNTIFS(Events!$AA:$AA,O1552,Events!$AL:$AL,$B1552)</f>
        <v>6</v>
      </c>
      <c r="E1552" s="12">
        <f>COUNTIFS(Events!$AA:$AA,P1552,Events!$AL:$AL,$B1552)</f>
        <v>155</v>
      </c>
      <c r="F1552" s="12">
        <f>COUNTIFS(Events!$AA:$AA,Q1552,Events!$AL:$AL,$B1552)</f>
        <v>4</v>
      </c>
      <c r="G1552" s="12">
        <f>COUNTIFS(Events!$AA:$AA,R1552,Events!$AL:$AL,$B1552)</f>
        <v>0</v>
      </c>
      <c r="H1552" s="12">
        <f>COUNTIFS(Events!$AA:$AA,S1552,Events!$AL:$AL,$B1552)</f>
        <v>4</v>
      </c>
      <c r="I1552" s="12">
        <f>COUNTIFS(Events!$AA:$AA,T1552,Events!$AL:$AL,$B1552)</f>
        <v>1</v>
      </c>
      <c r="J1552" s="12">
        <f>COUNTIFS(Events!$AA:$AA,U1552,Events!$AL:$AL,$B1552)</f>
        <v>0</v>
      </c>
      <c r="K1552" s="17">
        <f t="shared" si="121"/>
        <v>170</v>
      </c>
      <c r="N1552" s="25" t="s">
        <v>4517</v>
      </c>
      <c r="O1552" s="25" t="s">
        <v>446</v>
      </c>
      <c r="P1552" s="25" t="s">
        <v>76</v>
      </c>
      <c r="Q1552" s="25" t="s">
        <v>4534</v>
      </c>
      <c r="R1552" s="25" t="s">
        <v>4533</v>
      </c>
      <c r="S1552" s="25" t="s">
        <v>4535</v>
      </c>
      <c r="T1552" s="25" t="s">
        <v>4518</v>
      </c>
      <c r="U1552" s="25" t="s">
        <v>3180</v>
      </c>
      <c r="V1552" s="25" t="s">
        <v>5706</v>
      </c>
    </row>
    <row r="1553" spans="1:22" ht="33.75" customHeight="1" x14ac:dyDescent="0.3">
      <c r="A1553" s="24"/>
      <c r="B1553" s="26" t="s">
        <v>4695</v>
      </c>
      <c r="C1553" s="15">
        <f>COUNTIFS(Events!$AA:$AA,N1553,Events!$AL:$AL,$B1553)</f>
        <v>0</v>
      </c>
      <c r="D1553" s="12">
        <f>COUNTIFS(Events!$AA:$AA,O1553,Events!$AL:$AL,$B1553)</f>
        <v>6</v>
      </c>
      <c r="E1553" s="12">
        <f>COUNTIFS(Events!$AA:$AA,P1553,Events!$AL:$AL,$B1553)</f>
        <v>0</v>
      </c>
      <c r="F1553" s="12">
        <f>COUNTIFS(Events!$AA:$AA,Q1553,Events!$AL:$AL,$B1553)</f>
        <v>0</v>
      </c>
      <c r="G1553" s="12">
        <f>COUNTIFS(Events!$AA:$AA,R1553,Events!$AL:$AL,$B1553)</f>
        <v>0</v>
      </c>
      <c r="H1553" s="12">
        <f>COUNTIFS(Events!$AA:$AA,S1553,Events!$AL:$AL,$B1553)</f>
        <v>0</v>
      </c>
      <c r="I1553" s="12">
        <f>COUNTIFS(Events!$AA:$AA,T1553,Events!$AL:$AL,$B1553)</f>
        <v>0</v>
      </c>
      <c r="J1553" s="12">
        <f>COUNTIFS(Events!$AA:$AA,U1553,Events!$AL:$AL,$B1553)</f>
        <v>0</v>
      </c>
      <c r="K1553" s="17">
        <f t="shared" si="121"/>
        <v>6</v>
      </c>
      <c r="N1553" s="25" t="s">
        <v>4517</v>
      </c>
      <c r="O1553" s="25" t="s">
        <v>446</v>
      </c>
      <c r="P1553" s="25" t="s">
        <v>76</v>
      </c>
      <c r="Q1553" s="25" t="s">
        <v>4534</v>
      </c>
      <c r="R1553" s="25" t="s">
        <v>4533</v>
      </c>
      <c r="S1553" s="25" t="s">
        <v>4535</v>
      </c>
      <c r="T1553" s="25" t="s">
        <v>4518</v>
      </c>
      <c r="U1553" s="25" t="s">
        <v>3180</v>
      </c>
      <c r="V1553" s="25" t="s">
        <v>5706</v>
      </c>
    </row>
    <row r="1554" spans="1:22" ht="33.75" customHeight="1" thickBot="1" x14ac:dyDescent="0.35">
      <c r="A1554" s="24"/>
      <c r="B1554" s="26" t="s">
        <v>4467</v>
      </c>
      <c r="C1554" s="15">
        <f>COUNTIFS(Events!$AA:$AA,N1554,Events!$AL:$AL,$B1554)</f>
        <v>4</v>
      </c>
      <c r="D1554" s="12">
        <f>COUNTIFS(Events!$AA:$AA,O1554,Events!$AL:$AL,$B1554)</f>
        <v>52</v>
      </c>
      <c r="E1554" s="12">
        <f>COUNTIFS(Events!$AA:$AA,P1554,Events!$AL:$AL,$B1554)</f>
        <v>3</v>
      </c>
      <c r="F1554" s="12">
        <f>COUNTIFS(Events!$AA:$AA,Q1554,Events!$AL:$AL,$B1554)</f>
        <v>4</v>
      </c>
      <c r="G1554" s="12">
        <f>COUNTIFS(Events!$AA:$AA,R1554,Events!$AL:$AL,$B1554)</f>
        <v>2</v>
      </c>
      <c r="H1554" s="12">
        <f>COUNTIFS(Events!$AA:$AA,S1554,Events!$AL:$AL,$B1554)</f>
        <v>2</v>
      </c>
      <c r="I1554" s="12">
        <f>COUNTIFS(Events!$AA:$AA,T1554,Events!$AL:$AL,$B1554)</f>
        <v>8</v>
      </c>
      <c r="J1554" s="12">
        <f>COUNTIFS(Events!$AA:$AA,U1554,Events!$AL:$AL,$B1554)</f>
        <v>0</v>
      </c>
      <c r="K1554" s="17">
        <f t="shared" si="121"/>
        <v>75</v>
      </c>
      <c r="N1554" s="25" t="s">
        <v>4517</v>
      </c>
      <c r="O1554" s="25" t="s">
        <v>446</v>
      </c>
      <c r="P1554" s="25" t="s">
        <v>76</v>
      </c>
      <c r="Q1554" s="25" t="s">
        <v>4534</v>
      </c>
      <c r="R1554" s="25" t="s">
        <v>4533</v>
      </c>
      <c r="S1554" s="25" t="s">
        <v>4535</v>
      </c>
      <c r="T1554" s="25" t="s">
        <v>4518</v>
      </c>
      <c r="U1554" s="25" t="s">
        <v>3180</v>
      </c>
      <c r="V1554" s="25" t="s">
        <v>5706</v>
      </c>
    </row>
    <row r="1555" spans="1:22" ht="33.75" customHeight="1" thickBot="1" x14ac:dyDescent="0.35">
      <c r="A1555" s="24"/>
      <c r="B1555" s="9" t="s">
        <v>5706</v>
      </c>
      <c r="C1555" s="18">
        <f t="shared" ref="C1555:J1555" si="122">SUM(C1544:C1554)</f>
        <v>181</v>
      </c>
      <c r="D1555" s="19">
        <f t="shared" si="122"/>
        <v>233</v>
      </c>
      <c r="E1555" s="19">
        <f t="shared" si="122"/>
        <v>181</v>
      </c>
      <c r="F1555" s="19">
        <f t="shared" si="122"/>
        <v>141</v>
      </c>
      <c r="G1555" s="19">
        <f t="shared" si="122"/>
        <v>170</v>
      </c>
      <c r="H1555" s="19">
        <f t="shared" si="122"/>
        <v>34</v>
      </c>
      <c r="I1555" s="19">
        <f t="shared" si="122"/>
        <v>26</v>
      </c>
      <c r="J1555" s="20">
        <f t="shared" si="122"/>
        <v>2</v>
      </c>
      <c r="K1555" s="22">
        <f>SUM(K1544:K1554)</f>
        <v>968</v>
      </c>
    </row>
    <row r="1556" spans="1:22" ht="53.25" customHeight="1" thickBot="1" x14ac:dyDescent="0.35">
      <c r="A1556" s="24"/>
      <c r="B1556" s="82" t="s">
        <v>5707</v>
      </c>
      <c r="C1556" s="83"/>
      <c r="D1556" s="83"/>
      <c r="E1556" s="83"/>
      <c r="F1556" s="83"/>
      <c r="G1556" s="83"/>
      <c r="H1556" s="83"/>
      <c r="I1556" s="83"/>
      <c r="J1556" s="83"/>
      <c r="K1556" s="84"/>
    </row>
    <row r="1557" spans="1:22" ht="17.399999999999999" x14ac:dyDescent="0.3">
      <c r="A1557" s="24"/>
    </row>
    <row r="1558" spans="1:22" ht="18" thickBot="1" x14ac:dyDescent="0.35">
      <c r="A1558" s="24"/>
    </row>
    <row r="1559" spans="1:22" ht="40.5" customHeight="1" thickBot="1" x14ac:dyDescent="0.35">
      <c r="A1559" s="24"/>
      <c r="B1559" s="88" t="s">
        <v>5829</v>
      </c>
      <c r="C1559" s="89"/>
      <c r="D1559" s="89"/>
      <c r="E1559" s="89"/>
      <c r="F1559" s="89"/>
      <c r="G1559" s="89"/>
      <c r="H1559" s="89"/>
      <c r="I1559" s="89"/>
      <c r="J1559" s="89"/>
      <c r="K1559" s="90"/>
    </row>
    <row r="1560" spans="1:22" ht="46.5" customHeight="1" thickBot="1" x14ac:dyDescent="0.35">
      <c r="A1560" s="24"/>
      <c r="B1560" s="85" t="s">
        <v>5784</v>
      </c>
      <c r="C1560" s="86"/>
      <c r="D1560" s="86"/>
      <c r="E1560" s="86"/>
      <c r="F1560" s="86"/>
      <c r="G1560" s="86"/>
      <c r="H1560" s="86"/>
      <c r="I1560" s="86"/>
      <c r="J1560" s="86"/>
      <c r="K1560" s="87"/>
    </row>
    <row r="1561" spans="1:22" ht="46.5" customHeight="1" thickBot="1" x14ac:dyDescent="0.35">
      <c r="A1561" s="24"/>
      <c r="B1561" s="3"/>
      <c r="C1561" s="4" t="s">
        <v>4517</v>
      </c>
      <c r="D1561" s="5" t="s">
        <v>446</v>
      </c>
      <c r="E1561" s="5" t="s">
        <v>76</v>
      </c>
      <c r="F1561" s="5" t="s">
        <v>4534</v>
      </c>
      <c r="G1561" s="5" t="s">
        <v>4533</v>
      </c>
      <c r="H1561" s="5" t="s">
        <v>4535</v>
      </c>
      <c r="I1561" s="6" t="s">
        <v>4518</v>
      </c>
      <c r="J1561" s="7" t="s">
        <v>3180</v>
      </c>
      <c r="K1561" s="9" t="s">
        <v>5706</v>
      </c>
    </row>
    <row r="1562" spans="1:22" ht="33.75" customHeight="1" x14ac:dyDescent="0.3">
      <c r="A1562" s="24"/>
      <c r="B1562" s="26" t="s">
        <v>69</v>
      </c>
      <c r="C1562" s="15">
        <f>COUNTIFS(Events!$AA:$AA,N1562,Events!$AE:$AE,$B1562)</f>
        <v>0</v>
      </c>
      <c r="D1562" s="12">
        <f>COUNTIFS(Events!$AA:$AA,O1562,Events!$AE:$AE,$B1562)</f>
        <v>0</v>
      </c>
      <c r="E1562" s="12">
        <f>COUNTIFS(Events!$AA:$AA,P1562,Events!$AE:$AE,$B1562)</f>
        <v>0</v>
      </c>
      <c r="F1562" s="12">
        <f>COUNTIFS(Events!$AA:$AA,Q1562,Events!$AE:$AE,$B1562)</f>
        <v>0</v>
      </c>
      <c r="G1562" s="12">
        <f>COUNTIFS(Events!$AA:$AA,R1562,Events!$AE:$AE,$B1562)</f>
        <v>0</v>
      </c>
      <c r="H1562" s="12">
        <f>COUNTIFS(Events!$AA:$AA,S1562,Events!$AE:$AE,$B1562)</f>
        <v>0</v>
      </c>
      <c r="I1562" s="12">
        <f>COUNTIFS(Events!$AA:$AA,T1562,Events!$AE:$AE,$B1562)</f>
        <v>0</v>
      </c>
      <c r="J1562" s="12">
        <f>COUNTIFS(Events!$AA:$AA,U1562,Events!$AE:$AE,$B1562)</f>
        <v>0</v>
      </c>
      <c r="K1562" s="13">
        <f t="shared" ref="K1562:K1568" si="123">SUM(C1562:J1562)</f>
        <v>0</v>
      </c>
      <c r="N1562" s="25" t="s">
        <v>4517</v>
      </c>
      <c r="O1562" s="25" t="s">
        <v>446</v>
      </c>
      <c r="P1562" s="25" t="s">
        <v>76</v>
      </c>
      <c r="Q1562" s="25" t="s">
        <v>4534</v>
      </c>
      <c r="R1562" s="25" t="s">
        <v>4533</v>
      </c>
      <c r="S1562" s="25" t="s">
        <v>4535</v>
      </c>
      <c r="T1562" s="25" t="s">
        <v>4518</v>
      </c>
      <c r="U1562" s="25" t="s">
        <v>3180</v>
      </c>
      <c r="V1562" s="25" t="s">
        <v>5706</v>
      </c>
    </row>
    <row r="1563" spans="1:22" ht="33.75" customHeight="1" x14ac:dyDescent="0.3">
      <c r="A1563" s="24"/>
      <c r="B1563" s="26" t="s">
        <v>4453</v>
      </c>
      <c r="C1563" s="15">
        <f>COUNTIFS(Events!$AA:$AA,N1563,Events!$AE:$AE,$B1563)</f>
        <v>0</v>
      </c>
      <c r="D1563" s="12">
        <f>COUNTIFS(Events!$AA:$AA,O1563,Events!$AE:$AE,$B1563)</f>
        <v>0</v>
      </c>
      <c r="E1563" s="12">
        <f>COUNTIFS(Events!$AA:$AA,P1563,Events!$AE:$AE,$B1563)</f>
        <v>0</v>
      </c>
      <c r="F1563" s="12">
        <f>COUNTIFS(Events!$AA:$AA,Q1563,Events!$AE:$AE,$B1563)</f>
        <v>0</v>
      </c>
      <c r="G1563" s="12">
        <f>COUNTIFS(Events!$AA:$AA,R1563,Events!$AE:$AE,$B1563)</f>
        <v>1</v>
      </c>
      <c r="H1563" s="12">
        <f>COUNTIFS(Events!$AA:$AA,S1563,Events!$AE:$AE,$B1563)</f>
        <v>0</v>
      </c>
      <c r="I1563" s="12">
        <f>COUNTIFS(Events!$AA:$AA,T1563,Events!$AE:$AE,$B1563)</f>
        <v>0</v>
      </c>
      <c r="J1563" s="12">
        <f>COUNTIFS(Events!$AA:$AA,U1563,Events!$AE:$AE,$B1563)</f>
        <v>0</v>
      </c>
      <c r="K1563" s="17">
        <f t="shared" si="123"/>
        <v>1</v>
      </c>
      <c r="N1563" s="25" t="s">
        <v>4517</v>
      </c>
      <c r="O1563" s="25" t="s">
        <v>446</v>
      </c>
      <c r="P1563" s="25" t="s">
        <v>76</v>
      </c>
      <c r="Q1563" s="25" t="s">
        <v>4534</v>
      </c>
      <c r="R1563" s="25" t="s">
        <v>4533</v>
      </c>
      <c r="S1563" s="25" t="s">
        <v>4535</v>
      </c>
      <c r="T1563" s="25" t="s">
        <v>4518</v>
      </c>
      <c r="U1563" s="25" t="s">
        <v>3180</v>
      </c>
      <c r="V1563" s="25" t="s">
        <v>5706</v>
      </c>
    </row>
    <row r="1564" spans="1:22" ht="33.75" customHeight="1" x14ac:dyDescent="0.3">
      <c r="A1564" s="24"/>
      <c r="B1564" s="26" t="s">
        <v>4454</v>
      </c>
      <c r="C1564" s="15">
        <f>COUNTIFS(Events!$AA:$AA,N1564,Events!$AE:$AE,$B1564)</f>
        <v>1</v>
      </c>
      <c r="D1564" s="12">
        <f>COUNTIFS(Events!$AA:$AA,O1564,Events!$AE:$AE,$B1564)</f>
        <v>13</v>
      </c>
      <c r="E1564" s="12">
        <f>COUNTIFS(Events!$AA:$AA,P1564,Events!$AE:$AE,$B1564)</f>
        <v>2</v>
      </c>
      <c r="F1564" s="12">
        <f>COUNTIFS(Events!$AA:$AA,Q1564,Events!$AE:$AE,$B1564)</f>
        <v>27</v>
      </c>
      <c r="G1564" s="12">
        <f>COUNTIFS(Events!$AA:$AA,R1564,Events!$AE:$AE,$B1564)</f>
        <v>3</v>
      </c>
      <c r="H1564" s="12">
        <f>COUNTIFS(Events!$AA:$AA,S1564,Events!$AE:$AE,$B1564)</f>
        <v>1</v>
      </c>
      <c r="I1564" s="12">
        <f>COUNTIFS(Events!$AA:$AA,T1564,Events!$AE:$AE,$B1564)</f>
        <v>7</v>
      </c>
      <c r="J1564" s="12">
        <f>COUNTIFS(Events!$AA:$AA,U1564,Events!$AE:$AE,$B1564)</f>
        <v>0</v>
      </c>
      <c r="K1564" s="17">
        <f t="shared" si="123"/>
        <v>54</v>
      </c>
      <c r="N1564" s="25" t="s">
        <v>4517</v>
      </c>
      <c r="O1564" s="25" t="s">
        <v>446</v>
      </c>
      <c r="P1564" s="25" t="s">
        <v>76</v>
      </c>
      <c r="Q1564" s="25" t="s">
        <v>4534</v>
      </c>
      <c r="R1564" s="25" t="s">
        <v>4533</v>
      </c>
      <c r="S1564" s="25" t="s">
        <v>4535</v>
      </c>
      <c r="T1564" s="25" t="s">
        <v>4518</v>
      </c>
      <c r="U1564" s="25" t="s">
        <v>3180</v>
      </c>
      <c r="V1564" s="25" t="s">
        <v>5706</v>
      </c>
    </row>
    <row r="1565" spans="1:22" ht="33.75" customHeight="1" x14ac:dyDescent="0.3">
      <c r="A1565" s="24"/>
      <c r="B1565" s="26" t="s">
        <v>4452</v>
      </c>
      <c r="C1565" s="15">
        <f>COUNTIFS(Events!$AA:$AA,N1565,Events!$AE:$AE,$B1565)</f>
        <v>23</v>
      </c>
      <c r="D1565" s="12">
        <f>COUNTIFS(Events!$AA:$AA,O1565,Events!$AE:$AE,$B1565)</f>
        <v>38</v>
      </c>
      <c r="E1565" s="12">
        <f>COUNTIFS(Events!$AA:$AA,P1565,Events!$AE:$AE,$B1565)</f>
        <v>27</v>
      </c>
      <c r="F1565" s="12">
        <f>COUNTIFS(Events!$AA:$AA,Q1565,Events!$AE:$AE,$B1565)</f>
        <v>48</v>
      </c>
      <c r="G1565" s="12">
        <f>COUNTIFS(Events!$AA:$AA,R1565,Events!$AE:$AE,$B1565)</f>
        <v>69</v>
      </c>
      <c r="H1565" s="12">
        <f>COUNTIFS(Events!$AA:$AA,S1565,Events!$AE:$AE,$B1565)</f>
        <v>6</v>
      </c>
      <c r="I1565" s="12">
        <f>COUNTIFS(Events!$AA:$AA,T1565,Events!$AE:$AE,$B1565)</f>
        <v>4</v>
      </c>
      <c r="J1565" s="12">
        <f>COUNTIFS(Events!$AA:$AA,U1565,Events!$AE:$AE,$B1565)</f>
        <v>0</v>
      </c>
      <c r="K1565" s="17">
        <f t="shared" si="123"/>
        <v>215</v>
      </c>
      <c r="N1565" s="25" t="s">
        <v>4517</v>
      </c>
      <c r="O1565" s="25" t="s">
        <v>446</v>
      </c>
      <c r="P1565" s="25" t="s">
        <v>76</v>
      </c>
      <c r="Q1565" s="25" t="s">
        <v>4534</v>
      </c>
      <c r="R1565" s="25" t="s">
        <v>4533</v>
      </c>
      <c r="S1565" s="25" t="s">
        <v>4535</v>
      </c>
      <c r="T1565" s="25" t="s">
        <v>4518</v>
      </c>
      <c r="U1565" s="25" t="s">
        <v>3180</v>
      </c>
      <c r="V1565" s="25" t="s">
        <v>5706</v>
      </c>
    </row>
    <row r="1566" spans="1:22" ht="33.75" customHeight="1" x14ac:dyDescent="0.3">
      <c r="A1566" s="24"/>
      <c r="B1566" s="26" t="s">
        <v>4450</v>
      </c>
      <c r="C1566" s="15">
        <f>COUNTIFS(Events!$AA:$AA,N1566,Events!$AE:$AE,$B1566)</f>
        <v>0</v>
      </c>
      <c r="D1566" s="12">
        <f>COUNTIFS(Events!$AA:$AA,O1566,Events!$AE:$AE,$B1566)</f>
        <v>2</v>
      </c>
      <c r="E1566" s="12">
        <f>COUNTIFS(Events!$AA:$AA,P1566,Events!$AE:$AE,$B1566)</f>
        <v>0</v>
      </c>
      <c r="F1566" s="12">
        <f>COUNTIFS(Events!$AA:$AA,Q1566,Events!$AE:$AE,$B1566)</f>
        <v>5</v>
      </c>
      <c r="G1566" s="12">
        <f>COUNTIFS(Events!$AA:$AA,R1566,Events!$AE:$AE,$B1566)</f>
        <v>1</v>
      </c>
      <c r="H1566" s="12">
        <f>COUNTIFS(Events!$AA:$AA,S1566,Events!$AE:$AE,$B1566)</f>
        <v>2</v>
      </c>
      <c r="I1566" s="12">
        <f>COUNTIFS(Events!$AA:$AA,T1566,Events!$AE:$AE,$B1566)</f>
        <v>0</v>
      </c>
      <c r="J1566" s="12">
        <f>COUNTIFS(Events!$AA:$AA,U1566,Events!$AE:$AE,$B1566)</f>
        <v>0</v>
      </c>
      <c r="K1566" s="17">
        <f t="shared" si="123"/>
        <v>10</v>
      </c>
      <c r="N1566" s="25" t="s">
        <v>4517</v>
      </c>
      <c r="O1566" s="25" t="s">
        <v>446</v>
      </c>
      <c r="P1566" s="25" t="s">
        <v>76</v>
      </c>
      <c r="Q1566" s="25" t="s">
        <v>4534</v>
      </c>
      <c r="R1566" s="25" t="s">
        <v>4533</v>
      </c>
      <c r="S1566" s="25" t="s">
        <v>4535</v>
      </c>
      <c r="T1566" s="25" t="s">
        <v>4518</v>
      </c>
      <c r="U1566" s="25" t="s">
        <v>3180</v>
      </c>
      <c r="V1566" s="25" t="s">
        <v>5706</v>
      </c>
    </row>
    <row r="1567" spans="1:22" ht="33.75" customHeight="1" x14ac:dyDescent="0.3">
      <c r="A1567" s="24"/>
      <c r="B1567" s="26" t="s">
        <v>4451</v>
      </c>
      <c r="C1567" s="15">
        <f>COUNTIFS(Events!$AA:$AA,N1567,Events!$AE:$AE,$B1567)</f>
        <v>94</v>
      </c>
      <c r="D1567" s="12">
        <f>COUNTIFS(Events!$AA:$AA,O1567,Events!$AE:$AE,$B1567)</f>
        <v>161</v>
      </c>
      <c r="E1567" s="12">
        <f>COUNTIFS(Events!$AA:$AA,P1567,Events!$AE:$AE,$B1567)</f>
        <v>150</v>
      </c>
      <c r="F1567" s="12">
        <f>COUNTIFS(Events!$AA:$AA,Q1567,Events!$AE:$AE,$B1567)</f>
        <v>60</v>
      </c>
      <c r="G1567" s="12">
        <f>COUNTIFS(Events!$AA:$AA,R1567,Events!$AE:$AE,$B1567)</f>
        <v>96</v>
      </c>
      <c r="H1567" s="12">
        <f>COUNTIFS(Events!$AA:$AA,S1567,Events!$AE:$AE,$B1567)</f>
        <v>25</v>
      </c>
      <c r="I1567" s="12">
        <f>COUNTIFS(Events!$AA:$AA,T1567,Events!$AE:$AE,$B1567)</f>
        <v>14</v>
      </c>
      <c r="J1567" s="12">
        <f>COUNTIFS(Events!$AA:$AA,U1567,Events!$AE:$AE,$B1567)</f>
        <v>2</v>
      </c>
      <c r="K1567" s="17">
        <f t="shared" si="123"/>
        <v>602</v>
      </c>
      <c r="N1567" s="25" t="s">
        <v>4517</v>
      </c>
      <c r="O1567" s="25" t="s">
        <v>446</v>
      </c>
      <c r="P1567" s="25" t="s">
        <v>76</v>
      </c>
      <c r="Q1567" s="25" t="s">
        <v>4534</v>
      </c>
      <c r="R1567" s="25" t="s">
        <v>4533</v>
      </c>
      <c r="S1567" s="25" t="s">
        <v>4535</v>
      </c>
      <c r="T1567" s="25" t="s">
        <v>4518</v>
      </c>
      <c r="U1567" s="25" t="s">
        <v>3180</v>
      </c>
      <c r="V1567" s="25" t="s">
        <v>5706</v>
      </c>
    </row>
    <row r="1568" spans="1:22" ht="33.75" customHeight="1" thickBot="1" x14ac:dyDescent="0.35">
      <c r="A1568" s="24"/>
      <c r="B1568" s="26" t="s">
        <v>4455</v>
      </c>
      <c r="C1568" s="15">
        <f>COUNTIFS(Events!$AA:$AA,N1568,Events!$AE:$AE,$B1568)</f>
        <v>63</v>
      </c>
      <c r="D1568" s="12">
        <f>COUNTIFS(Events!$AA:$AA,O1568,Events!$AE:$AE,$B1568)</f>
        <v>19</v>
      </c>
      <c r="E1568" s="12">
        <f>COUNTIFS(Events!$AA:$AA,P1568,Events!$AE:$AE,$B1568)</f>
        <v>2</v>
      </c>
      <c r="F1568" s="12">
        <f>COUNTIFS(Events!$AA:$AA,Q1568,Events!$AE:$AE,$B1568)</f>
        <v>1</v>
      </c>
      <c r="G1568" s="12">
        <f>COUNTIFS(Events!$AA:$AA,R1568,Events!$AE:$AE,$B1568)</f>
        <v>0</v>
      </c>
      <c r="H1568" s="12">
        <f>COUNTIFS(Events!$AA:$AA,S1568,Events!$AE:$AE,$B1568)</f>
        <v>0</v>
      </c>
      <c r="I1568" s="12">
        <f>COUNTIFS(Events!$AA:$AA,T1568,Events!$AE:$AE,$B1568)</f>
        <v>1</v>
      </c>
      <c r="J1568" s="12">
        <f>COUNTIFS(Events!$AA:$AA,U1568,Events!$AE:$AE,$B1568)</f>
        <v>0</v>
      </c>
      <c r="K1568" s="17">
        <f t="shared" si="123"/>
        <v>86</v>
      </c>
      <c r="N1568" s="25" t="s">
        <v>4517</v>
      </c>
      <c r="O1568" s="25" t="s">
        <v>446</v>
      </c>
      <c r="P1568" s="25" t="s">
        <v>76</v>
      </c>
      <c r="Q1568" s="25" t="s">
        <v>4534</v>
      </c>
      <c r="R1568" s="25" t="s">
        <v>4533</v>
      </c>
      <c r="S1568" s="25" t="s">
        <v>4535</v>
      </c>
      <c r="T1568" s="25" t="s">
        <v>4518</v>
      </c>
      <c r="U1568" s="25" t="s">
        <v>3180</v>
      </c>
      <c r="V1568" s="25" t="s">
        <v>5706</v>
      </c>
    </row>
    <row r="1569" spans="1:22" ht="33.75" customHeight="1" thickBot="1" x14ac:dyDescent="0.35">
      <c r="A1569" s="24"/>
      <c r="B1569" s="9" t="s">
        <v>5706</v>
      </c>
      <c r="C1569" s="18">
        <f t="shared" ref="C1569:J1569" si="124">SUM(C1562:C1568)</f>
        <v>181</v>
      </c>
      <c r="D1569" s="19">
        <f t="shared" si="124"/>
        <v>233</v>
      </c>
      <c r="E1569" s="19">
        <f t="shared" si="124"/>
        <v>181</v>
      </c>
      <c r="F1569" s="19">
        <f t="shared" si="124"/>
        <v>141</v>
      </c>
      <c r="G1569" s="19">
        <f t="shared" si="124"/>
        <v>170</v>
      </c>
      <c r="H1569" s="19">
        <f t="shared" si="124"/>
        <v>34</v>
      </c>
      <c r="I1569" s="20">
        <f t="shared" si="124"/>
        <v>26</v>
      </c>
      <c r="J1569" s="21">
        <f t="shared" si="124"/>
        <v>2</v>
      </c>
      <c r="K1569" s="22">
        <f>SUM(K1562:K1568)</f>
        <v>968</v>
      </c>
    </row>
    <row r="1570" spans="1:22" ht="53.25" customHeight="1" thickBot="1" x14ac:dyDescent="0.35">
      <c r="A1570" s="24"/>
      <c r="B1570" s="82" t="s">
        <v>5707</v>
      </c>
      <c r="C1570" s="83"/>
      <c r="D1570" s="83"/>
      <c r="E1570" s="83"/>
      <c r="F1570" s="83"/>
      <c r="G1570" s="83"/>
      <c r="H1570" s="83"/>
      <c r="I1570" s="83"/>
      <c r="J1570" s="83"/>
      <c r="K1570" s="84"/>
    </row>
    <row r="1571" spans="1:22" ht="17.399999999999999" x14ac:dyDescent="0.3">
      <c r="A1571" s="24"/>
    </row>
    <row r="1572" spans="1:22" ht="18" thickBot="1" x14ac:dyDescent="0.35">
      <c r="A1572" s="24"/>
    </row>
    <row r="1573" spans="1:22" ht="40.5" customHeight="1" thickBot="1" x14ac:dyDescent="0.35">
      <c r="A1573" s="24"/>
      <c r="B1573" s="88" t="s">
        <v>5829</v>
      </c>
      <c r="C1573" s="89"/>
      <c r="D1573" s="89"/>
      <c r="E1573" s="89"/>
      <c r="F1573" s="89"/>
      <c r="G1573" s="89"/>
      <c r="H1573" s="89"/>
      <c r="I1573" s="89"/>
      <c r="J1573" s="89"/>
      <c r="K1573" s="90"/>
    </row>
    <row r="1574" spans="1:22" ht="46.5" customHeight="1" thickBot="1" x14ac:dyDescent="0.35">
      <c r="A1574" s="24"/>
      <c r="B1574" s="85" t="s">
        <v>5785</v>
      </c>
      <c r="C1574" s="86"/>
      <c r="D1574" s="86"/>
      <c r="E1574" s="86"/>
      <c r="F1574" s="86"/>
      <c r="G1574" s="86"/>
      <c r="H1574" s="86"/>
      <c r="I1574" s="86"/>
      <c r="J1574" s="86"/>
      <c r="K1574" s="87"/>
    </row>
    <row r="1575" spans="1:22" ht="46.5" customHeight="1" thickBot="1" x14ac:dyDescent="0.35">
      <c r="A1575" s="24"/>
      <c r="B1575" s="3"/>
      <c r="C1575" s="4" t="s">
        <v>4517</v>
      </c>
      <c r="D1575" s="5" t="s">
        <v>446</v>
      </c>
      <c r="E1575" s="5" t="s">
        <v>76</v>
      </c>
      <c r="F1575" s="5" t="s">
        <v>4534</v>
      </c>
      <c r="G1575" s="5" t="s">
        <v>4533</v>
      </c>
      <c r="H1575" s="5" t="s">
        <v>4535</v>
      </c>
      <c r="I1575" s="6" t="s">
        <v>4518</v>
      </c>
      <c r="J1575" s="7" t="s">
        <v>3180</v>
      </c>
      <c r="K1575" s="9" t="s">
        <v>5706</v>
      </c>
    </row>
    <row r="1576" spans="1:22" ht="33.75" customHeight="1" x14ac:dyDescent="0.3">
      <c r="A1576" s="24"/>
      <c r="B1576" s="26" t="s">
        <v>4507</v>
      </c>
      <c r="C1576" s="15">
        <f>COUNTIFS(Events!$AA:$AA,N1576,Events!$R:$R,$B1576)</f>
        <v>4</v>
      </c>
      <c r="D1576" s="12">
        <f>COUNTIFS(Events!$AA:$AA,O1576,Events!$R:$R,$B1576)</f>
        <v>15</v>
      </c>
      <c r="E1576" s="12">
        <f>COUNTIFS(Events!$AA:$AA,P1576,Events!$R:$R,$B1576)</f>
        <v>0</v>
      </c>
      <c r="F1576" s="12">
        <f>COUNTIFS(Events!$AA:$AA,Q1576,Events!$R:$R,$B1576)</f>
        <v>12</v>
      </c>
      <c r="G1576" s="12">
        <f>COUNTIFS(Events!$AA:$AA,R1576,Events!$R:$R,$B1576)</f>
        <v>3</v>
      </c>
      <c r="H1576" s="12">
        <f>COUNTIFS(Events!$AA:$AA,S1576,Events!$R:$R,$B1576)</f>
        <v>0</v>
      </c>
      <c r="I1576" s="12">
        <f>COUNTIFS(Events!$AA:$AA,T1576,Events!$R:$R,$B1576)</f>
        <v>0</v>
      </c>
      <c r="J1576" s="12">
        <f>COUNTIFS(Events!$AA:$AA,U1576,Events!$R:$R,$B1576)</f>
        <v>2</v>
      </c>
      <c r="K1576" s="13">
        <f>SUM(C1576:J1576)</f>
        <v>36</v>
      </c>
      <c r="N1576" s="25" t="s">
        <v>4517</v>
      </c>
      <c r="O1576" s="25" t="s">
        <v>446</v>
      </c>
      <c r="P1576" s="25" t="s">
        <v>76</v>
      </c>
      <c r="Q1576" s="25" t="s">
        <v>4534</v>
      </c>
      <c r="R1576" s="25" t="s">
        <v>4533</v>
      </c>
      <c r="S1576" s="25" t="s">
        <v>4535</v>
      </c>
      <c r="T1576" s="25" t="s">
        <v>4518</v>
      </c>
      <c r="U1576" s="25" t="s">
        <v>3180</v>
      </c>
      <c r="V1576" s="25" t="s">
        <v>5706</v>
      </c>
    </row>
    <row r="1577" spans="1:22" ht="33.75" customHeight="1" x14ac:dyDescent="0.3">
      <c r="A1577" s="24"/>
      <c r="B1577" s="26" t="s">
        <v>4509</v>
      </c>
      <c r="C1577" s="15">
        <f>COUNTIFS(Events!$AA:$AA,N1577,Events!$R:$R,$B1577)</f>
        <v>4</v>
      </c>
      <c r="D1577" s="12">
        <f>COUNTIFS(Events!$AA:$AA,O1577,Events!$R:$R,$B1577)</f>
        <v>33</v>
      </c>
      <c r="E1577" s="12">
        <f>COUNTIFS(Events!$AA:$AA,P1577,Events!$R:$R,$B1577)</f>
        <v>36</v>
      </c>
      <c r="F1577" s="12">
        <f>COUNTIFS(Events!$AA:$AA,Q1577,Events!$R:$R,$B1577)</f>
        <v>31</v>
      </c>
      <c r="G1577" s="12">
        <f>COUNTIFS(Events!$AA:$AA,R1577,Events!$R:$R,$B1577)</f>
        <v>30</v>
      </c>
      <c r="H1577" s="12">
        <f>COUNTIFS(Events!$AA:$AA,S1577,Events!$R:$R,$B1577)</f>
        <v>4</v>
      </c>
      <c r="I1577" s="12">
        <f>COUNTIFS(Events!$AA:$AA,T1577,Events!$R:$R,$B1577)</f>
        <v>4</v>
      </c>
      <c r="J1577" s="12">
        <f>COUNTIFS(Events!$AA:$AA,U1577,Events!$R:$R,$B1577)</f>
        <v>0</v>
      </c>
      <c r="K1577" s="13">
        <f t="shared" ref="K1577:K1586" si="125">SUM(C1577:J1577)</f>
        <v>142</v>
      </c>
      <c r="N1577" s="25" t="s">
        <v>4517</v>
      </c>
      <c r="O1577" s="25" t="s">
        <v>446</v>
      </c>
      <c r="P1577" s="25" t="s">
        <v>76</v>
      </c>
      <c r="Q1577" s="25" t="s">
        <v>4534</v>
      </c>
      <c r="R1577" s="25" t="s">
        <v>4533</v>
      </c>
      <c r="S1577" s="25" t="s">
        <v>4535</v>
      </c>
      <c r="T1577" s="25" t="s">
        <v>4518</v>
      </c>
      <c r="U1577" s="25" t="s">
        <v>3180</v>
      </c>
      <c r="V1577" s="25" t="s">
        <v>5706</v>
      </c>
    </row>
    <row r="1578" spans="1:22" ht="33.75" customHeight="1" x14ac:dyDescent="0.3">
      <c r="A1578" s="24"/>
      <c r="B1578" s="26" t="s">
        <v>4516</v>
      </c>
      <c r="C1578" s="15">
        <f>COUNTIFS(Events!$AA:$AA,N1578,Events!$R:$R,$B1578)</f>
        <v>1</v>
      </c>
      <c r="D1578" s="12">
        <f>COUNTIFS(Events!$AA:$AA,O1578,Events!$R:$R,$B1578)</f>
        <v>0</v>
      </c>
      <c r="E1578" s="12">
        <f>COUNTIFS(Events!$AA:$AA,P1578,Events!$R:$R,$B1578)</f>
        <v>0</v>
      </c>
      <c r="F1578" s="12">
        <f>COUNTIFS(Events!$AA:$AA,Q1578,Events!$R:$R,$B1578)</f>
        <v>0</v>
      </c>
      <c r="G1578" s="12">
        <f>COUNTIFS(Events!$AA:$AA,R1578,Events!$R:$R,$B1578)</f>
        <v>0</v>
      </c>
      <c r="H1578" s="12">
        <f>COUNTIFS(Events!$AA:$AA,S1578,Events!$R:$R,$B1578)</f>
        <v>0</v>
      </c>
      <c r="I1578" s="12">
        <f>COUNTIFS(Events!$AA:$AA,T1578,Events!$R:$R,$B1578)</f>
        <v>0</v>
      </c>
      <c r="J1578" s="12">
        <f>COUNTIFS(Events!$AA:$AA,U1578,Events!$R:$R,$B1578)</f>
        <v>0</v>
      </c>
      <c r="K1578" s="13">
        <f t="shared" si="125"/>
        <v>1</v>
      </c>
      <c r="N1578" s="25" t="s">
        <v>4517</v>
      </c>
      <c r="O1578" s="25" t="s">
        <v>446</v>
      </c>
      <c r="P1578" s="25" t="s">
        <v>76</v>
      </c>
      <c r="Q1578" s="25" t="s">
        <v>4534</v>
      </c>
      <c r="R1578" s="25" t="s">
        <v>4533</v>
      </c>
      <c r="S1578" s="25" t="s">
        <v>4535</v>
      </c>
      <c r="T1578" s="25" t="s">
        <v>4518</v>
      </c>
      <c r="U1578" s="25" t="s">
        <v>3180</v>
      </c>
      <c r="V1578" s="25" t="s">
        <v>5706</v>
      </c>
    </row>
    <row r="1579" spans="1:22" ht="33.75" customHeight="1" x14ac:dyDescent="0.3">
      <c r="A1579" s="24"/>
      <c r="B1579" s="26" t="s">
        <v>4510</v>
      </c>
      <c r="C1579" s="15">
        <f>COUNTIFS(Events!$AA:$AA,N1579,Events!$R:$R,$B1579)</f>
        <v>5</v>
      </c>
      <c r="D1579" s="12">
        <f>COUNTIFS(Events!$AA:$AA,O1579,Events!$R:$R,$B1579)</f>
        <v>4</v>
      </c>
      <c r="E1579" s="12">
        <f>COUNTIFS(Events!$AA:$AA,P1579,Events!$R:$R,$B1579)</f>
        <v>79</v>
      </c>
      <c r="F1579" s="12">
        <f>COUNTIFS(Events!$AA:$AA,Q1579,Events!$R:$R,$B1579)</f>
        <v>7</v>
      </c>
      <c r="G1579" s="12">
        <f>COUNTIFS(Events!$AA:$AA,R1579,Events!$R:$R,$B1579)</f>
        <v>2</v>
      </c>
      <c r="H1579" s="12">
        <f>COUNTIFS(Events!$AA:$AA,S1579,Events!$R:$R,$B1579)</f>
        <v>4</v>
      </c>
      <c r="I1579" s="12">
        <f>COUNTIFS(Events!$AA:$AA,T1579,Events!$R:$R,$B1579)</f>
        <v>3</v>
      </c>
      <c r="J1579" s="12">
        <f>COUNTIFS(Events!$AA:$AA,U1579,Events!$R:$R,$B1579)</f>
        <v>0</v>
      </c>
      <c r="K1579" s="13">
        <f t="shared" si="125"/>
        <v>104</v>
      </c>
      <c r="N1579" s="25" t="s">
        <v>4517</v>
      </c>
      <c r="O1579" s="25" t="s">
        <v>446</v>
      </c>
      <c r="P1579" s="25" t="s">
        <v>76</v>
      </c>
      <c r="Q1579" s="25" t="s">
        <v>4534</v>
      </c>
      <c r="R1579" s="25" t="s">
        <v>4533</v>
      </c>
      <c r="S1579" s="25" t="s">
        <v>4535</v>
      </c>
      <c r="T1579" s="25" t="s">
        <v>4518</v>
      </c>
      <c r="U1579" s="25" t="s">
        <v>3180</v>
      </c>
      <c r="V1579" s="25" t="s">
        <v>5706</v>
      </c>
    </row>
    <row r="1580" spans="1:22" ht="33.75" customHeight="1" x14ac:dyDescent="0.3">
      <c r="A1580" s="24"/>
      <c r="B1580" s="26" t="s">
        <v>4511</v>
      </c>
      <c r="C1580" s="15">
        <f>COUNTIFS(Events!$AA:$AA,N1580,Events!$R:$R,$B1580)</f>
        <v>1</v>
      </c>
      <c r="D1580" s="12">
        <f>COUNTIFS(Events!$AA:$AA,O1580,Events!$R:$R,$B1580)</f>
        <v>3</v>
      </c>
      <c r="E1580" s="12">
        <f>COUNTIFS(Events!$AA:$AA,P1580,Events!$R:$R,$B1580)</f>
        <v>45</v>
      </c>
      <c r="F1580" s="12">
        <f>COUNTIFS(Events!$AA:$AA,Q1580,Events!$R:$R,$B1580)</f>
        <v>13</v>
      </c>
      <c r="G1580" s="12">
        <f>COUNTIFS(Events!$AA:$AA,R1580,Events!$R:$R,$B1580)</f>
        <v>1</v>
      </c>
      <c r="H1580" s="12">
        <f>COUNTIFS(Events!$AA:$AA,S1580,Events!$R:$R,$B1580)</f>
        <v>0</v>
      </c>
      <c r="I1580" s="12">
        <f>COUNTIFS(Events!$AA:$AA,T1580,Events!$R:$R,$B1580)</f>
        <v>0</v>
      </c>
      <c r="J1580" s="12">
        <f>COUNTIFS(Events!$AA:$AA,U1580,Events!$R:$R,$B1580)</f>
        <v>0</v>
      </c>
      <c r="K1580" s="13">
        <f t="shared" si="125"/>
        <v>63</v>
      </c>
      <c r="N1580" s="25" t="s">
        <v>4517</v>
      </c>
      <c r="O1580" s="25" t="s">
        <v>446</v>
      </c>
      <c r="P1580" s="25" t="s">
        <v>76</v>
      </c>
      <c r="Q1580" s="25" t="s">
        <v>4534</v>
      </c>
      <c r="R1580" s="25" t="s">
        <v>4533</v>
      </c>
      <c r="S1580" s="25" t="s">
        <v>4535</v>
      </c>
      <c r="T1580" s="25" t="s">
        <v>4518</v>
      </c>
      <c r="U1580" s="25" t="s">
        <v>3180</v>
      </c>
      <c r="V1580" s="25" t="s">
        <v>5706</v>
      </c>
    </row>
    <row r="1581" spans="1:22" ht="33.75" customHeight="1" x14ac:dyDescent="0.3">
      <c r="A1581" s="24"/>
      <c r="B1581" s="26" t="s">
        <v>4508</v>
      </c>
      <c r="C1581" s="15">
        <f>COUNTIFS(Events!$AA:$AA,N1581,Events!$R:$R,$B1581)</f>
        <v>32</v>
      </c>
      <c r="D1581" s="12">
        <f>COUNTIFS(Events!$AA:$AA,O1581,Events!$R:$R,$B1581)</f>
        <v>24</v>
      </c>
      <c r="E1581" s="12">
        <f>COUNTIFS(Events!$AA:$AA,P1581,Events!$R:$R,$B1581)</f>
        <v>0</v>
      </c>
      <c r="F1581" s="12">
        <f>COUNTIFS(Events!$AA:$AA,Q1581,Events!$R:$R,$B1581)</f>
        <v>0</v>
      </c>
      <c r="G1581" s="12">
        <f>COUNTIFS(Events!$AA:$AA,R1581,Events!$R:$R,$B1581)</f>
        <v>2</v>
      </c>
      <c r="H1581" s="12">
        <f>COUNTIFS(Events!$AA:$AA,S1581,Events!$R:$R,$B1581)</f>
        <v>0</v>
      </c>
      <c r="I1581" s="12">
        <f>COUNTIFS(Events!$AA:$AA,T1581,Events!$R:$R,$B1581)</f>
        <v>1</v>
      </c>
      <c r="J1581" s="12">
        <f>COUNTIFS(Events!$AA:$AA,U1581,Events!$R:$R,$B1581)</f>
        <v>0</v>
      </c>
      <c r="K1581" s="13">
        <f t="shared" si="125"/>
        <v>59</v>
      </c>
      <c r="N1581" s="25" t="s">
        <v>4517</v>
      </c>
      <c r="O1581" s="25" t="s">
        <v>446</v>
      </c>
      <c r="P1581" s="25" t="s">
        <v>76</v>
      </c>
      <c r="Q1581" s="25" t="s">
        <v>4534</v>
      </c>
      <c r="R1581" s="25" t="s">
        <v>4533</v>
      </c>
      <c r="S1581" s="25" t="s">
        <v>4535</v>
      </c>
      <c r="T1581" s="25" t="s">
        <v>4518</v>
      </c>
      <c r="U1581" s="25" t="s">
        <v>3180</v>
      </c>
      <c r="V1581" s="25" t="s">
        <v>5706</v>
      </c>
    </row>
    <row r="1582" spans="1:22" ht="33.75" customHeight="1" x14ac:dyDescent="0.3">
      <c r="A1582" s="24"/>
      <c r="B1582" s="26" t="s">
        <v>4512</v>
      </c>
      <c r="C1582" s="15">
        <f>COUNTIFS(Events!$AA:$AA,N1582,Events!$R:$R,$B1582)</f>
        <v>1</v>
      </c>
      <c r="D1582" s="12">
        <f>COUNTIFS(Events!$AA:$AA,O1582,Events!$R:$R,$B1582)</f>
        <v>1</v>
      </c>
      <c r="E1582" s="12">
        <f>COUNTIFS(Events!$AA:$AA,P1582,Events!$R:$R,$B1582)</f>
        <v>3</v>
      </c>
      <c r="F1582" s="12">
        <f>COUNTIFS(Events!$AA:$AA,Q1582,Events!$R:$R,$B1582)</f>
        <v>0</v>
      </c>
      <c r="G1582" s="12">
        <f>COUNTIFS(Events!$AA:$AA,R1582,Events!$R:$R,$B1582)</f>
        <v>1</v>
      </c>
      <c r="H1582" s="12">
        <f>COUNTIFS(Events!$AA:$AA,S1582,Events!$R:$R,$B1582)</f>
        <v>10</v>
      </c>
      <c r="I1582" s="12">
        <f>COUNTIFS(Events!$AA:$AA,T1582,Events!$R:$R,$B1582)</f>
        <v>0</v>
      </c>
      <c r="J1582" s="12">
        <f>COUNTIFS(Events!$AA:$AA,U1582,Events!$R:$R,$B1582)</f>
        <v>0</v>
      </c>
      <c r="K1582" s="13">
        <f t="shared" si="125"/>
        <v>16</v>
      </c>
      <c r="N1582" s="25" t="s">
        <v>4517</v>
      </c>
      <c r="O1582" s="25" t="s">
        <v>446</v>
      </c>
      <c r="P1582" s="25" t="s">
        <v>76</v>
      </c>
      <c r="Q1582" s="25" t="s">
        <v>4534</v>
      </c>
      <c r="R1582" s="25" t="s">
        <v>4533</v>
      </c>
      <c r="S1582" s="25" t="s">
        <v>4535</v>
      </c>
      <c r="T1582" s="25" t="s">
        <v>4518</v>
      </c>
      <c r="U1582" s="25" t="s">
        <v>3180</v>
      </c>
      <c r="V1582" s="25" t="s">
        <v>5706</v>
      </c>
    </row>
    <row r="1583" spans="1:22" ht="33.75" customHeight="1" x14ac:dyDescent="0.3">
      <c r="A1583" s="24"/>
      <c r="B1583" s="26" t="s">
        <v>4514</v>
      </c>
      <c r="C1583" s="15">
        <f>COUNTIFS(Events!$AA:$AA,N1583,Events!$R:$R,$B1583)</f>
        <v>2</v>
      </c>
      <c r="D1583" s="12">
        <f>COUNTIFS(Events!$AA:$AA,O1583,Events!$R:$R,$B1583)</f>
        <v>2</v>
      </c>
      <c r="E1583" s="12">
        <f>COUNTIFS(Events!$AA:$AA,P1583,Events!$R:$R,$B1583)</f>
        <v>9</v>
      </c>
      <c r="F1583" s="12">
        <f>COUNTIFS(Events!$AA:$AA,Q1583,Events!$R:$R,$B1583)</f>
        <v>3</v>
      </c>
      <c r="G1583" s="12">
        <f>COUNTIFS(Events!$AA:$AA,R1583,Events!$R:$R,$B1583)</f>
        <v>1</v>
      </c>
      <c r="H1583" s="12">
        <f>COUNTIFS(Events!$AA:$AA,S1583,Events!$R:$R,$B1583)</f>
        <v>0</v>
      </c>
      <c r="I1583" s="12">
        <f>COUNTIFS(Events!$AA:$AA,T1583,Events!$R:$R,$B1583)</f>
        <v>8</v>
      </c>
      <c r="J1583" s="12">
        <f>COUNTIFS(Events!$AA:$AA,U1583,Events!$R:$R,$B1583)</f>
        <v>0</v>
      </c>
      <c r="K1583" s="13">
        <f t="shared" si="125"/>
        <v>25</v>
      </c>
      <c r="N1583" s="25" t="s">
        <v>4517</v>
      </c>
      <c r="O1583" s="25" t="s">
        <v>446</v>
      </c>
      <c r="P1583" s="25" t="s">
        <v>76</v>
      </c>
      <c r="Q1583" s="25" t="s">
        <v>4534</v>
      </c>
      <c r="R1583" s="25" t="s">
        <v>4533</v>
      </c>
      <c r="S1583" s="25" t="s">
        <v>4535</v>
      </c>
      <c r="T1583" s="25" t="s">
        <v>4518</v>
      </c>
      <c r="U1583" s="25" t="s">
        <v>3180</v>
      </c>
      <c r="V1583" s="25" t="s">
        <v>5706</v>
      </c>
    </row>
    <row r="1584" spans="1:22" ht="33.75" customHeight="1" x14ac:dyDescent="0.3">
      <c r="A1584" s="24"/>
      <c r="B1584" s="26" t="s">
        <v>4515</v>
      </c>
      <c r="C1584" s="15">
        <f>COUNTIFS(Events!$AA:$AA,N1584,Events!$R:$R,$B1584)</f>
        <v>1</v>
      </c>
      <c r="D1584" s="12">
        <f>COUNTIFS(Events!$AA:$AA,O1584,Events!$R:$R,$B1584)</f>
        <v>0</v>
      </c>
      <c r="E1584" s="12">
        <f>COUNTIFS(Events!$AA:$AA,P1584,Events!$R:$R,$B1584)</f>
        <v>0</v>
      </c>
      <c r="F1584" s="12">
        <f>COUNTIFS(Events!$AA:$AA,Q1584,Events!$R:$R,$B1584)</f>
        <v>0</v>
      </c>
      <c r="G1584" s="12">
        <f>COUNTIFS(Events!$AA:$AA,R1584,Events!$R:$R,$B1584)</f>
        <v>0</v>
      </c>
      <c r="H1584" s="12">
        <f>COUNTIFS(Events!$AA:$AA,S1584,Events!$R:$R,$B1584)</f>
        <v>0</v>
      </c>
      <c r="I1584" s="12">
        <f>COUNTIFS(Events!$AA:$AA,T1584,Events!$R:$R,$B1584)</f>
        <v>0</v>
      </c>
      <c r="J1584" s="12">
        <f>COUNTIFS(Events!$AA:$AA,U1584,Events!$R:$R,$B1584)</f>
        <v>0</v>
      </c>
      <c r="K1584" s="13">
        <f t="shared" si="125"/>
        <v>1</v>
      </c>
      <c r="N1584" s="25" t="s">
        <v>4517</v>
      </c>
      <c r="O1584" s="25" t="s">
        <v>446</v>
      </c>
      <c r="P1584" s="25" t="s">
        <v>76</v>
      </c>
      <c r="Q1584" s="25" t="s">
        <v>4534</v>
      </c>
      <c r="R1584" s="25" t="s">
        <v>4533</v>
      </c>
      <c r="S1584" s="25" t="s">
        <v>4535</v>
      </c>
      <c r="T1584" s="25" t="s">
        <v>4518</v>
      </c>
      <c r="U1584" s="25" t="s">
        <v>3180</v>
      </c>
      <c r="V1584" s="25" t="s">
        <v>5706</v>
      </c>
    </row>
    <row r="1585" spans="1:22" ht="33.75" customHeight="1" x14ac:dyDescent="0.3">
      <c r="A1585" s="24"/>
      <c r="B1585" s="26" t="s">
        <v>4513</v>
      </c>
      <c r="C1585" s="15">
        <f>COUNTIFS(Events!$AA:$AA,N1585,Events!$R:$R,$B1585)</f>
        <v>3</v>
      </c>
      <c r="D1585" s="12">
        <f>COUNTIFS(Events!$AA:$AA,O1585,Events!$R:$R,$B1585)</f>
        <v>4</v>
      </c>
      <c r="E1585" s="12">
        <f>COUNTIFS(Events!$AA:$AA,P1585,Events!$R:$R,$B1585)</f>
        <v>4</v>
      </c>
      <c r="F1585" s="12">
        <f>COUNTIFS(Events!$AA:$AA,Q1585,Events!$R:$R,$B1585)</f>
        <v>2</v>
      </c>
      <c r="G1585" s="12">
        <f>COUNTIFS(Events!$AA:$AA,R1585,Events!$R:$R,$B1585)</f>
        <v>0</v>
      </c>
      <c r="H1585" s="12">
        <f>COUNTIFS(Events!$AA:$AA,S1585,Events!$R:$R,$B1585)</f>
        <v>4</v>
      </c>
      <c r="I1585" s="12">
        <f>COUNTIFS(Events!$AA:$AA,T1585,Events!$R:$R,$B1585)</f>
        <v>1</v>
      </c>
      <c r="J1585" s="12">
        <f>COUNTIFS(Events!$AA:$AA,U1585,Events!$R:$R,$B1585)</f>
        <v>0</v>
      </c>
      <c r="K1585" s="13">
        <f t="shared" si="125"/>
        <v>18</v>
      </c>
      <c r="N1585" s="25" t="s">
        <v>4517</v>
      </c>
      <c r="O1585" s="25" t="s">
        <v>446</v>
      </c>
      <c r="P1585" s="25" t="s">
        <v>76</v>
      </c>
      <c r="Q1585" s="25" t="s">
        <v>4534</v>
      </c>
      <c r="R1585" s="25" t="s">
        <v>4533</v>
      </c>
      <c r="S1585" s="25" t="s">
        <v>4535</v>
      </c>
      <c r="T1585" s="25" t="s">
        <v>4518</v>
      </c>
      <c r="U1585" s="25" t="s">
        <v>3180</v>
      </c>
      <c r="V1585" s="25" t="s">
        <v>5706</v>
      </c>
    </row>
    <row r="1586" spans="1:22" ht="33.75" customHeight="1" thickBot="1" x14ac:dyDescent="0.35">
      <c r="A1586" s="24"/>
      <c r="B1586" s="26" t="s">
        <v>4467</v>
      </c>
      <c r="C1586" s="15">
        <f>COUNTIFS(Events!$AA:$AA,N1586,Events!$R:$R,$B1586)</f>
        <v>127</v>
      </c>
      <c r="D1586" s="12">
        <f>COUNTIFS(Events!$AA:$AA,O1586,Events!$R:$R,$B1586)</f>
        <v>147</v>
      </c>
      <c r="E1586" s="12">
        <f>COUNTIFS(Events!$AA:$AA,P1586,Events!$R:$R,$B1586)</f>
        <v>5</v>
      </c>
      <c r="F1586" s="12">
        <f>COUNTIFS(Events!$AA:$AA,Q1586,Events!$R:$R,$B1586)</f>
        <v>73</v>
      </c>
      <c r="G1586" s="12">
        <f>COUNTIFS(Events!$AA:$AA,R1586,Events!$R:$R,$B1586)</f>
        <v>130</v>
      </c>
      <c r="H1586" s="12">
        <f>COUNTIFS(Events!$AA:$AA,S1586,Events!$R:$R,$B1586)</f>
        <v>12</v>
      </c>
      <c r="I1586" s="12">
        <f>COUNTIFS(Events!$AA:$AA,T1586,Events!$R:$R,$B1586)</f>
        <v>9</v>
      </c>
      <c r="J1586" s="12">
        <f>COUNTIFS(Events!$AA:$AA,U1586,Events!$R:$R,$B1586)</f>
        <v>0</v>
      </c>
      <c r="K1586" s="13">
        <f t="shared" si="125"/>
        <v>503</v>
      </c>
      <c r="N1586" s="25" t="s">
        <v>4517</v>
      </c>
      <c r="O1586" s="25" t="s">
        <v>446</v>
      </c>
      <c r="P1586" s="25" t="s">
        <v>76</v>
      </c>
      <c r="Q1586" s="25" t="s">
        <v>4534</v>
      </c>
      <c r="R1586" s="25" t="s">
        <v>4533</v>
      </c>
      <c r="S1586" s="25" t="s">
        <v>4535</v>
      </c>
      <c r="T1586" s="25" t="s">
        <v>4518</v>
      </c>
      <c r="U1586" s="25" t="s">
        <v>3180</v>
      </c>
      <c r="V1586" s="25" t="s">
        <v>5706</v>
      </c>
    </row>
    <row r="1587" spans="1:22" ht="33.75" customHeight="1" thickBot="1" x14ac:dyDescent="0.35">
      <c r="A1587" s="24"/>
      <c r="B1587" s="9" t="s">
        <v>5706</v>
      </c>
      <c r="C1587" s="18">
        <f t="shared" ref="C1587:J1587" si="126">SUM(C1576:C1586)</f>
        <v>181</v>
      </c>
      <c r="D1587" s="19">
        <f t="shared" si="126"/>
        <v>233</v>
      </c>
      <c r="E1587" s="19">
        <f t="shared" si="126"/>
        <v>181</v>
      </c>
      <c r="F1587" s="19">
        <f t="shared" si="126"/>
        <v>141</v>
      </c>
      <c r="G1587" s="19">
        <f t="shared" si="126"/>
        <v>170</v>
      </c>
      <c r="H1587" s="19">
        <f t="shared" si="126"/>
        <v>34</v>
      </c>
      <c r="I1587" s="20">
        <f t="shared" si="126"/>
        <v>26</v>
      </c>
      <c r="J1587" s="21">
        <f t="shared" si="126"/>
        <v>2</v>
      </c>
      <c r="K1587" s="22">
        <f>SUM(K1576:K1586)</f>
        <v>968</v>
      </c>
    </row>
    <row r="1588" spans="1:22" ht="53.25" customHeight="1" thickBot="1" x14ac:dyDescent="0.35">
      <c r="A1588" s="24"/>
      <c r="B1588" s="82" t="s">
        <v>5707</v>
      </c>
      <c r="C1588" s="83"/>
      <c r="D1588" s="83"/>
      <c r="E1588" s="83"/>
      <c r="F1588" s="83"/>
      <c r="G1588" s="83"/>
      <c r="H1588" s="83"/>
      <c r="I1588" s="83"/>
      <c r="J1588" s="83"/>
      <c r="K1588" s="84"/>
    </row>
    <row r="1589" spans="1:22" ht="17.399999999999999" x14ac:dyDescent="0.3">
      <c r="A1589" s="24"/>
    </row>
    <row r="1590" spans="1:22" ht="18" thickBot="1" x14ac:dyDescent="0.35">
      <c r="A1590" s="24"/>
    </row>
    <row r="1591" spans="1:22" ht="40.5" customHeight="1" thickBot="1" x14ac:dyDescent="0.35">
      <c r="A1591" s="24"/>
      <c r="B1591" s="88" t="s">
        <v>5829</v>
      </c>
      <c r="C1591" s="89"/>
      <c r="D1591" s="89"/>
      <c r="E1591" s="89"/>
      <c r="F1591" s="89"/>
      <c r="G1591" s="89"/>
      <c r="H1591" s="89"/>
      <c r="I1591" s="89"/>
      <c r="J1591" s="89"/>
      <c r="K1591" s="90"/>
    </row>
    <row r="1592" spans="1:22" ht="46.5" customHeight="1" thickBot="1" x14ac:dyDescent="0.35">
      <c r="A1592" s="24"/>
      <c r="B1592" s="85" t="s">
        <v>5786</v>
      </c>
      <c r="C1592" s="86"/>
      <c r="D1592" s="86"/>
      <c r="E1592" s="86"/>
      <c r="F1592" s="86"/>
      <c r="G1592" s="86"/>
      <c r="H1592" s="86"/>
      <c r="I1592" s="86"/>
      <c r="J1592" s="86"/>
      <c r="K1592" s="87"/>
    </row>
    <row r="1593" spans="1:22" ht="46.5" customHeight="1" thickBot="1" x14ac:dyDescent="0.35">
      <c r="A1593" s="24"/>
      <c r="B1593" s="3"/>
      <c r="C1593" s="4" t="s">
        <v>4517</v>
      </c>
      <c r="D1593" s="5" t="s">
        <v>446</v>
      </c>
      <c r="E1593" s="5" t="s">
        <v>76</v>
      </c>
      <c r="F1593" s="5" t="s">
        <v>4534</v>
      </c>
      <c r="G1593" s="5" t="s">
        <v>4533</v>
      </c>
      <c r="H1593" s="5" t="s">
        <v>4535</v>
      </c>
      <c r="I1593" s="6" t="s">
        <v>4518</v>
      </c>
      <c r="J1593" s="7" t="s">
        <v>3180</v>
      </c>
      <c r="K1593" s="9" t="s">
        <v>5706</v>
      </c>
    </row>
    <row r="1594" spans="1:22" ht="33.75" customHeight="1" x14ac:dyDescent="0.3">
      <c r="A1594" s="24"/>
      <c r="B1594" s="10" t="s">
        <v>4505</v>
      </c>
      <c r="C1594" s="15">
        <f>COUNTIFS(Events!$AA:$AA,N1594,Events!$Q:$Q,$B1594)</f>
        <v>7</v>
      </c>
      <c r="D1594" s="12">
        <f>COUNTIFS(Events!$AA:$AA,O1594,Events!$Q:$Q,$B1594)</f>
        <v>7</v>
      </c>
      <c r="E1594" s="12">
        <f>COUNTIFS(Events!$AA:$AA,P1594,Events!$Q:$Q,$B1594)</f>
        <v>125</v>
      </c>
      <c r="F1594" s="12">
        <f>COUNTIFS(Events!$AA:$AA,Q1594,Events!$Q:$Q,$B1594)</f>
        <v>21</v>
      </c>
      <c r="G1594" s="12">
        <f>COUNTIFS(Events!$AA:$AA,R1594,Events!$Q:$Q,$B1594)</f>
        <v>3</v>
      </c>
      <c r="H1594" s="12">
        <f>COUNTIFS(Events!$AA:$AA,S1594,Events!$Q:$Q,$B1594)</f>
        <v>4</v>
      </c>
      <c r="I1594" s="12">
        <f>COUNTIFS(Events!$AA:$AA,T1594,Events!$Q:$Q,$B1594)</f>
        <v>3</v>
      </c>
      <c r="J1594" s="12">
        <f>COUNTIFS(Events!$AA:$AA,U1594,Events!$Q:$Q,$B1594)</f>
        <v>0</v>
      </c>
      <c r="K1594" s="13">
        <f>SUM(C1594:J1594)</f>
        <v>170</v>
      </c>
      <c r="N1594" s="25" t="s">
        <v>4517</v>
      </c>
      <c r="O1594" s="25" t="s">
        <v>446</v>
      </c>
      <c r="P1594" s="25" t="s">
        <v>76</v>
      </c>
      <c r="Q1594" s="25" t="s">
        <v>4534</v>
      </c>
      <c r="R1594" s="25" t="s">
        <v>4533</v>
      </c>
      <c r="S1594" s="25" t="s">
        <v>4535</v>
      </c>
      <c r="T1594" s="25" t="s">
        <v>4518</v>
      </c>
      <c r="U1594" s="25" t="s">
        <v>3180</v>
      </c>
      <c r="V1594" s="25" t="s">
        <v>5706</v>
      </c>
    </row>
    <row r="1595" spans="1:22" ht="33.75" customHeight="1" thickBot="1" x14ac:dyDescent="0.35">
      <c r="A1595" s="24"/>
      <c r="B1595" s="14" t="s">
        <v>4506</v>
      </c>
      <c r="C1595" s="15">
        <f>COUNTIFS(Events!$AA:$AA,N1595,Events!$Q:$Q,$B1595)</f>
        <v>174</v>
      </c>
      <c r="D1595" s="12">
        <f>COUNTIFS(Events!$AA:$AA,O1595,Events!$Q:$Q,$B1595)</f>
        <v>226</v>
      </c>
      <c r="E1595" s="12">
        <f>COUNTIFS(Events!$AA:$AA,P1595,Events!$Q:$Q,$B1595)</f>
        <v>56</v>
      </c>
      <c r="F1595" s="12">
        <f>COUNTIFS(Events!$AA:$AA,Q1595,Events!$Q:$Q,$B1595)</f>
        <v>120</v>
      </c>
      <c r="G1595" s="12">
        <f>COUNTIFS(Events!$AA:$AA,R1595,Events!$Q:$Q,$B1595)</f>
        <v>167</v>
      </c>
      <c r="H1595" s="12">
        <f>COUNTIFS(Events!$AA:$AA,S1595,Events!$Q:$Q,$B1595)</f>
        <v>30</v>
      </c>
      <c r="I1595" s="12">
        <f>COUNTIFS(Events!$AA:$AA,T1595,Events!$Q:$Q,$B1595)</f>
        <v>23</v>
      </c>
      <c r="J1595" s="12">
        <f>COUNTIFS(Events!$AA:$AA,U1595,Events!$Q:$Q,$B1595)</f>
        <v>2</v>
      </c>
      <c r="K1595" s="13">
        <f>SUM(C1595:J1595)</f>
        <v>798</v>
      </c>
      <c r="N1595" s="25" t="s">
        <v>4517</v>
      </c>
      <c r="O1595" s="25" t="s">
        <v>446</v>
      </c>
      <c r="P1595" s="25" t="s">
        <v>76</v>
      </c>
      <c r="Q1595" s="25" t="s">
        <v>4534</v>
      </c>
      <c r="R1595" s="25" t="s">
        <v>4533</v>
      </c>
      <c r="S1595" s="25" t="s">
        <v>4535</v>
      </c>
      <c r="T1595" s="25" t="s">
        <v>4518</v>
      </c>
      <c r="U1595" s="25" t="s">
        <v>3180</v>
      </c>
      <c r="V1595" s="25" t="s">
        <v>5706</v>
      </c>
    </row>
    <row r="1596" spans="1:22" ht="33.75" customHeight="1" thickBot="1" x14ac:dyDescent="0.35">
      <c r="A1596" s="24"/>
      <c r="B1596" s="9" t="s">
        <v>5706</v>
      </c>
      <c r="C1596" s="18">
        <f t="shared" ref="C1596:J1596" si="127">SUM(C1594:C1595)</f>
        <v>181</v>
      </c>
      <c r="D1596" s="19">
        <f t="shared" si="127"/>
        <v>233</v>
      </c>
      <c r="E1596" s="19">
        <f t="shared" si="127"/>
        <v>181</v>
      </c>
      <c r="F1596" s="19">
        <f t="shared" si="127"/>
        <v>141</v>
      </c>
      <c r="G1596" s="19">
        <f t="shared" si="127"/>
        <v>170</v>
      </c>
      <c r="H1596" s="19">
        <f t="shared" si="127"/>
        <v>34</v>
      </c>
      <c r="I1596" s="20">
        <f t="shared" si="127"/>
        <v>26</v>
      </c>
      <c r="J1596" s="21">
        <f t="shared" si="127"/>
        <v>2</v>
      </c>
      <c r="K1596" s="22">
        <f>SUM(K1594:K1595)</f>
        <v>968</v>
      </c>
    </row>
    <row r="1597" spans="1:22" ht="53.25" customHeight="1" thickBot="1" x14ac:dyDescent="0.35">
      <c r="A1597" s="24"/>
      <c r="B1597" s="82" t="s">
        <v>5707</v>
      </c>
      <c r="C1597" s="83"/>
      <c r="D1597" s="83"/>
      <c r="E1597" s="83"/>
      <c r="F1597" s="83"/>
      <c r="G1597" s="83"/>
      <c r="H1597" s="83"/>
      <c r="I1597" s="83"/>
      <c r="J1597" s="83"/>
      <c r="K1597" s="84"/>
    </row>
    <row r="1598" spans="1:22" ht="17.399999999999999" x14ac:dyDescent="0.3">
      <c r="A1598" s="24"/>
    </row>
    <row r="1599" spans="1:22" ht="18" thickBot="1" x14ac:dyDescent="0.35">
      <c r="A1599" s="24"/>
    </row>
    <row r="1600" spans="1:22" ht="40.5" customHeight="1" thickBot="1" x14ac:dyDescent="0.35">
      <c r="A1600" s="24"/>
      <c r="B1600" s="88" t="s">
        <v>5829</v>
      </c>
      <c r="C1600" s="89"/>
      <c r="D1600" s="89"/>
      <c r="E1600" s="89"/>
      <c r="F1600" s="89"/>
      <c r="G1600" s="89"/>
      <c r="H1600" s="89"/>
      <c r="I1600" s="89"/>
      <c r="J1600" s="89"/>
      <c r="K1600" s="90"/>
    </row>
    <row r="1601" spans="1:22" ht="46.5" customHeight="1" thickBot="1" x14ac:dyDescent="0.35">
      <c r="A1601" s="24"/>
      <c r="B1601" s="85" t="s">
        <v>5787</v>
      </c>
      <c r="C1601" s="86"/>
      <c r="D1601" s="86"/>
      <c r="E1601" s="86"/>
      <c r="F1601" s="86"/>
      <c r="G1601" s="86"/>
      <c r="H1601" s="86"/>
      <c r="I1601" s="86"/>
      <c r="J1601" s="86"/>
      <c r="K1601" s="87"/>
    </row>
    <row r="1602" spans="1:22" ht="46.5" customHeight="1" thickBot="1" x14ac:dyDescent="0.35">
      <c r="A1602" s="24"/>
      <c r="B1602" s="3"/>
      <c r="C1602" s="4" t="s">
        <v>4517</v>
      </c>
      <c r="D1602" s="5" t="s">
        <v>446</v>
      </c>
      <c r="E1602" s="5" t="s">
        <v>76</v>
      </c>
      <c r="F1602" s="5" t="s">
        <v>4534</v>
      </c>
      <c r="G1602" s="5" t="s">
        <v>4533</v>
      </c>
      <c r="H1602" s="5" t="s">
        <v>4535</v>
      </c>
      <c r="I1602" s="6" t="s">
        <v>4518</v>
      </c>
      <c r="J1602" s="7" t="s">
        <v>3180</v>
      </c>
      <c r="K1602" s="9" t="s">
        <v>5706</v>
      </c>
    </row>
    <row r="1603" spans="1:22" ht="33.75" customHeight="1" x14ac:dyDescent="0.3">
      <c r="A1603" s="24"/>
      <c r="B1603" s="26" t="s">
        <v>4463</v>
      </c>
      <c r="C1603" s="15">
        <f>COUNTIFS(Events!$AA:$AA,N1603,Events!$AH:$AH,$B1603)</f>
        <v>8</v>
      </c>
      <c r="D1603" s="12">
        <f>COUNTIFS(Events!$AA:$AA,O1603,Events!$AH:$AH,$B1603)</f>
        <v>5</v>
      </c>
      <c r="E1603" s="12">
        <f>COUNTIFS(Events!$AA:$AA,P1603,Events!$AH:$AH,$B1603)</f>
        <v>0</v>
      </c>
      <c r="F1603" s="12">
        <f>COUNTIFS(Events!$AA:$AA,Q1603,Events!$AH:$AH,$B1603)</f>
        <v>0</v>
      </c>
      <c r="G1603" s="12">
        <f>COUNTIFS(Events!$AA:$AA,R1603,Events!$AH:$AH,$B1603)</f>
        <v>0</v>
      </c>
      <c r="H1603" s="12">
        <f>COUNTIFS(Events!$AA:$AA,S1603,Events!$AH:$AH,$B1603)</f>
        <v>0</v>
      </c>
      <c r="I1603" s="12">
        <f>COUNTIFS(Events!$AA:$AA,T1603,Events!$AH:$AH,$B1603)</f>
        <v>0</v>
      </c>
      <c r="J1603" s="12">
        <f>COUNTIFS(Events!$AA:$AA,U1603,Events!$AH:$AH,$B1603)</f>
        <v>0</v>
      </c>
      <c r="K1603" s="13">
        <f t="shared" ref="K1603:K1608" si="128">SUM(C1603:J1603)</f>
        <v>13</v>
      </c>
      <c r="N1603" s="25" t="s">
        <v>4517</v>
      </c>
      <c r="O1603" s="25" t="s">
        <v>446</v>
      </c>
      <c r="P1603" s="25" t="s">
        <v>76</v>
      </c>
      <c r="Q1603" s="25" t="s">
        <v>4534</v>
      </c>
      <c r="R1603" s="25" t="s">
        <v>4533</v>
      </c>
      <c r="S1603" s="25" t="s">
        <v>4535</v>
      </c>
      <c r="T1603" s="25" t="s">
        <v>4518</v>
      </c>
      <c r="U1603" s="25" t="s">
        <v>3180</v>
      </c>
      <c r="V1603" s="25" t="s">
        <v>5706</v>
      </c>
    </row>
    <row r="1604" spans="1:22" ht="33.75" customHeight="1" x14ac:dyDescent="0.3">
      <c r="A1604" s="24"/>
      <c r="B1604" s="26" t="s">
        <v>4464</v>
      </c>
      <c r="C1604" s="15">
        <f>COUNTIFS(Events!$AA:$AA,N1604,Events!$AH:$AH,$B1604)</f>
        <v>6</v>
      </c>
      <c r="D1604" s="12">
        <f>COUNTIFS(Events!$AA:$AA,O1604,Events!$AH:$AH,$B1604)</f>
        <v>0</v>
      </c>
      <c r="E1604" s="12">
        <f>COUNTIFS(Events!$AA:$AA,P1604,Events!$AH:$AH,$B1604)</f>
        <v>0</v>
      </c>
      <c r="F1604" s="12">
        <f>COUNTIFS(Events!$AA:$AA,Q1604,Events!$AH:$AH,$B1604)</f>
        <v>0</v>
      </c>
      <c r="G1604" s="12">
        <f>COUNTIFS(Events!$AA:$AA,R1604,Events!$AH:$AH,$B1604)</f>
        <v>0</v>
      </c>
      <c r="H1604" s="12">
        <f>COUNTIFS(Events!$AA:$AA,S1604,Events!$AH:$AH,$B1604)</f>
        <v>0</v>
      </c>
      <c r="I1604" s="12">
        <f>COUNTIFS(Events!$AA:$AA,T1604,Events!$AH:$AH,$B1604)</f>
        <v>0</v>
      </c>
      <c r="J1604" s="12">
        <f>COUNTIFS(Events!$AA:$AA,U1604,Events!$AH:$AH,$B1604)</f>
        <v>0</v>
      </c>
      <c r="K1604" s="13">
        <f t="shared" si="128"/>
        <v>6</v>
      </c>
      <c r="N1604" s="25" t="s">
        <v>4517</v>
      </c>
      <c r="O1604" s="25" t="s">
        <v>446</v>
      </c>
      <c r="P1604" s="25" t="s">
        <v>76</v>
      </c>
      <c r="Q1604" s="25" t="s">
        <v>4534</v>
      </c>
      <c r="R1604" s="25" t="s">
        <v>4533</v>
      </c>
      <c r="S1604" s="25" t="s">
        <v>4535</v>
      </c>
      <c r="T1604" s="25" t="s">
        <v>4518</v>
      </c>
      <c r="U1604" s="25" t="s">
        <v>3180</v>
      </c>
      <c r="V1604" s="25" t="s">
        <v>5706</v>
      </c>
    </row>
    <row r="1605" spans="1:22" ht="33.75" customHeight="1" x14ac:dyDescent="0.3">
      <c r="A1605" s="24"/>
      <c r="B1605" s="26" t="s">
        <v>4465</v>
      </c>
      <c r="C1605" s="15">
        <f>COUNTIFS(Events!$AA:$AA,N1605,Events!$AH:$AH,$B1605)</f>
        <v>36</v>
      </c>
      <c r="D1605" s="12">
        <f>COUNTIFS(Events!$AA:$AA,O1605,Events!$AH:$AH,$B1605)</f>
        <v>8</v>
      </c>
      <c r="E1605" s="12">
        <f>COUNTIFS(Events!$AA:$AA,P1605,Events!$AH:$AH,$B1605)</f>
        <v>6</v>
      </c>
      <c r="F1605" s="12">
        <f>COUNTIFS(Events!$AA:$AA,Q1605,Events!$AH:$AH,$B1605)</f>
        <v>0</v>
      </c>
      <c r="G1605" s="12">
        <f>COUNTIFS(Events!$AA:$AA,R1605,Events!$AH:$AH,$B1605)</f>
        <v>0</v>
      </c>
      <c r="H1605" s="12">
        <f>COUNTIFS(Events!$AA:$AA,S1605,Events!$AH:$AH,$B1605)</f>
        <v>0</v>
      </c>
      <c r="I1605" s="12">
        <f>COUNTIFS(Events!$AA:$AA,T1605,Events!$AH:$AH,$B1605)</f>
        <v>14</v>
      </c>
      <c r="J1605" s="12">
        <f>COUNTIFS(Events!$AA:$AA,U1605,Events!$AH:$AH,$B1605)</f>
        <v>0</v>
      </c>
      <c r="K1605" s="13">
        <f t="shared" si="128"/>
        <v>64</v>
      </c>
      <c r="N1605" s="25" t="s">
        <v>4517</v>
      </c>
      <c r="O1605" s="25" t="s">
        <v>446</v>
      </c>
      <c r="P1605" s="25" t="s">
        <v>76</v>
      </c>
      <c r="Q1605" s="25" t="s">
        <v>4534</v>
      </c>
      <c r="R1605" s="25" t="s">
        <v>4533</v>
      </c>
      <c r="S1605" s="25" t="s">
        <v>4535</v>
      </c>
      <c r="T1605" s="25" t="s">
        <v>4518</v>
      </c>
      <c r="U1605" s="25" t="s">
        <v>3180</v>
      </c>
      <c r="V1605" s="25" t="s">
        <v>5706</v>
      </c>
    </row>
    <row r="1606" spans="1:22" ht="33.75" customHeight="1" x14ac:dyDescent="0.3">
      <c r="A1606" s="24"/>
      <c r="B1606" s="26" t="s">
        <v>4466</v>
      </c>
      <c r="C1606" s="15">
        <f>COUNTIFS(Events!$AA:$AA,N1606,Events!$AH:$AH,$B1606)</f>
        <v>120</v>
      </c>
      <c r="D1606" s="12">
        <f>COUNTIFS(Events!$AA:$AA,O1606,Events!$AH:$AH,$B1606)</f>
        <v>75</v>
      </c>
      <c r="E1606" s="12">
        <f>COUNTIFS(Events!$AA:$AA,P1606,Events!$AH:$AH,$B1606)</f>
        <v>132</v>
      </c>
      <c r="F1606" s="12">
        <f>COUNTIFS(Events!$AA:$AA,Q1606,Events!$AH:$AH,$B1606)</f>
        <v>4</v>
      </c>
      <c r="G1606" s="12">
        <f>COUNTIFS(Events!$AA:$AA,R1606,Events!$AH:$AH,$B1606)</f>
        <v>2</v>
      </c>
      <c r="H1606" s="12">
        <f>COUNTIFS(Events!$AA:$AA,S1606,Events!$AH:$AH,$B1606)</f>
        <v>6</v>
      </c>
      <c r="I1606" s="12">
        <f>COUNTIFS(Events!$AA:$AA,T1606,Events!$AH:$AH,$B1606)</f>
        <v>5</v>
      </c>
      <c r="J1606" s="12">
        <f>COUNTIFS(Events!$AA:$AA,U1606,Events!$AH:$AH,$B1606)</f>
        <v>0</v>
      </c>
      <c r="K1606" s="13">
        <f t="shared" si="128"/>
        <v>344</v>
      </c>
      <c r="N1606" s="25" t="s">
        <v>4517</v>
      </c>
      <c r="O1606" s="25" t="s">
        <v>446</v>
      </c>
      <c r="P1606" s="25" t="s">
        <v>76</v>
      </c>
      <c r="Q1606" s="25" t="s">
        <v>4534</v>
      </c>
      <c r="R1606" s="25" t="s">
        <v>4533</v>
      </c>
      <c r="S1606" s="25" t="s">
        <v>4535</v>
      </c>
      <c r="T1606" s="25" t="s">
        <v>4518</v>
      </c>
      <c r="U1606" s="25" t="s">
        <v>3180</v>
      </c>
      <c r="V1606" s="25" t="s">
        <v>5706</v>
      </c>
    </row>
    <row r="1607" spans="1:22" ht="33.75" customHeight="1" x14ac:dyDescent="0.3">
      <c r="A1607" s="24"/>
      <c r="B1607" s="26" t="s">
        <v>4467</v>
      </c>
      <c r="C1607" s="15">
        <f>COUNTIFS(Events!$AA:$AA,N1607,Events!$AH:$AH,$B1607)</f>
        <v>1</v>
      </c>
      <c r="D1607" s="12">
        <f>COUNTIFS(Events!$AA:$AA,O1607,Events!$AH:$AH,$B1607)</f>
        <v>1</v>
      </c>
      <c r="E1607" s="12">
        <f>COUNTIFS(Events!$AA:$AA,P1607,Events!$AH:$AH,$B1607)</f>
        <v>0</v>
      </c>
      <c r="F1607" s="12">
        <f>COUNTIFS(Events!$AA:$AA,Q1607,Events!$AH:$AH,$B1607)</f>
        <v>1</v>
      </c>
      <c r="G1607" s="12">
        <f>COUNTIFS(Events!$AA:$AA,R1607,Events!$AH:$AH,$B1607)</f>
        <v>2</v>
      </c>
      <c r="H1607" s="12">
        <f>COUNTIFS(Events!$AA:$AA,S1607,Events!$AH:$AH,$B1607)</f>
        <v>0</v>
      </c>
      <c r="I1607" s="12">
        <f>COUNTIFS(Events!$AA:$AA,T1607,Events!$AH:$AH,$B1607)</f>
        <v>0</v>
      </c>
      <c r="J1607" s="12">
        <f>COUNTIFS(Events!$AA:$AA,U1607,Events!$AH:$AH,$B1607)</f>
        <v>0</v>
      </c>
      <c r="K1607" s="13">
        <f t="shared" si="128"/>
        <v>5</v>
      </c>
      <c r="N1607" s="25" t="s">
        <v>4517</v>
      </c>
      <c r="O1607" s="25" t="s">
        <v>446</v>
      </c>
      <c r="P1607" s="25" t="s">
        <v>76</v>
      </c>
      <c r="Q1607" s="25" t="s">
        <v>4534</v>
      </c>
      <c r="R1607" s="25" t="s">
        <v>4533</v>
      </c>
      <c r="S1607" s="25" t="s">
        <v>4535</v>
      </c>
      <c r="T1607" s="25" t="s">
        <v>4518</v>
      </c>
      <c r="U1607" s="25" t="s">
        <v>3180</v>
      </c>
      <c r="V1607" s="25" t="s">
        <v>5706</v>
      </c>
    </row>
    <row r="1608" spans="1:22" ht="33.75" customHeight="1" thickBot="1" x14ac:dyDescent="0.35">
      <c r="A1608" s="24"/>
      <c r="B1608" s="26" t="s">
        <v>4468</v>
      </c>
      <c r="C1608" s="15">
        <f>COUNTIFS(Events!$AA:$AA,N1608,Events!$AH:$AH,$B1608)</f>
        <v>10</v>
      </c>
      <c r="D1608" s="12">
        <f>COUNTIFS(Events!$AA:$AA,O1608,Events!$AH:$AH,$B1608)</f>
        <v>144</v>
      </c>
      <c r="E1608" s="12">
        <f>COUNTIFS(Events!$AA:$AA,P1608,Events!$AH:$AH,$B1608)</f>
        <v>43</v>
      </c>
      <c r="F1608" s="12">
        <f>COUNTIFS(Events!$AA:$AA,Q1608,Events!$AH:$AH,$B1608)</f>
        <v>136</v>
      </c>
      <c r="G1608" s="12">
        <f>COUNTIFS(Events!$AA:$AA,R1608,Events!$AH:$AH,$B1608)</f>
        <v>166</v>
      </c>
      <c r="H1608" s="12">
        <f>COUNTIFS(Events!$AA:$AA,S1608,Events!$AH:$AH,$B1608)</f>
        <v>28</v>
      </c>
      <c r="I1608" s="12">
        <f>COUNTIFS(Events!$AA:$AA,T1608,Events!$AH:$AH,$B1608)</f>
        <v>7</v>
      </c>
      <c r="J1608" s="12">
        <f>COUNTIFS(Events!$AA:$AA,U1608,Events!$AH:$AH,$B1608)</f>
        <v>2</v>
      </c>
      <c r="K1608" s="13">
        <f t="shared" si="128"/>
        <v>536</v>
      </c>
      <c r="N1608" s="25" t="s">
        <v>4517</v>
      </c>
      <c r="O1608" s="25" t="s">
        <v>446</v>
      </c>
      <c r="P1608" s="25" t="s">
        <v>76</v>
      </c>
      <c r="Q1608" s="25" t="s">
        <v>4534</v>
      </c>
      <c r="R1608" s="25" t="s">
        <v>4533</v>
      </c>
      <c r="S1608" s="25" t="s">
        <v>4535</v>
      </c>
      <c r="T1608" s="25" t="s">
        <v>4518</v>
      </c>
      <c r="U1608" s="25" t="s">
        <v>3180</v>
      </c>
      <c r="V1608" s="25" t="s">
        <v>5706</v>
      </c>
    </row>
    <row r="1609" spans="1:22" ht="33.75" customHeight="1" thickBot="1" x14ac:dyDescent="0.35">
      <c r="A1609" s="24"/>
      <c r="B1609" s="9" t="s">
        <v>5706</v>
      </c>
      <c r="C1609" s="18">
        <f t="shared" ref="C1609:J1609" si="129">SUM(C1603:C1608)</f>
        <v>181</v>
      </c>
      <c r="D1609" s="19">
        <f t="shared" si="129"/>
        <v>233</v>
      </c>
      <c r="E1609" s="19">
        <f t="shared" si="129"/>
        <v>181</v>
      </c>
      <c r="F1609" s="19">
        <f t="shared" si="129"/>
        <v>141</v>
      </c>
      <c r="G1609" s="19">
        <f t="shared" si="129"/>
        <v>170</v>
      </c>
      <c r="H1609" s="19">
        <f t="shared" si="129"/>
        <v>34</v>
      </c>
      <c r="I1609" s="20">
        <f t="shared" si="129"/>
        <v>26</v>
      </c>
      <c r="J1609" s="21">
        <f t="shared" si="129"/>
        <v>2</v>
      </c>
      <c r="K1609" s="22">
        <f>SUM(K1603:K1608)</f>
        <v>968</v>
      </c>
    </row>
    <row r="1610" spans="1:22" ht="53.25" customHeight="1" thickBot="1" x14ac:dyDescent="0.35">
      <c r="A1610" s="24"/>
      <c r="B1610" s="82" t="s">
        <v>5707</v>
      </c>
      <c r="C1610" s="83"/>
      <c r="D1610" s="83"/>
      <c r="E1610" s="83"/>
      <c r="F1610" s="83"/>
      <c r="G1610" s="83"/>
      <c r="H1610" s="83"/>
      <c r="I1610" s="83"/>
      <c r="J1610" s="83"/>
      <c r="K1610" s="84"/>
    </row>
    <row r="1611" spans="1:22" ht="17.399999999999999" x14ac:dyDescent="0.3">
      <c r="A1611" s="24"/>
    </row>
    <row r="1612" spans="1:22" ht="18" thickBot="1" x14ac:dyDescent="0.35">
      <c r="A1612" s="24"/>
    </row>
    <row r="1613" spans="1:22" ht="40.5" customHeight="1" thickBot="1" x14ac:dyDescent="0.35">
      <c r="A1613" s="24"/>
      <c r="B1613" s="88" t="s">
        <v>5829</v>
      </c>
      <c r="C1613" s="89"/>
      <c r="D1613" s="89"/>
      <c r="E1613" s="89"/>
      <c r="F1613" s="89"/>
      <c r="G1613" s="89"/>
      <c r="H1613" s="89"/>
      <c r="I1613" s="89"/>
      <c r="J1613" s="89"/>
      <c r="K1613" s="90"/>
    </row>
    <row r="1614" spans="1:22" ht="46.5" customHeight="1" thickBot="1" x14ac:dyDescent="0.35">
      <c r="A1614" s="24"/>
      <c r="B1614" s="85" t="s">
        <v>5824</v>
      </c>
      <c r="C1614" s="86"/>
      <c r="D1614" s="86"/>
      <c r="E1614" s="86"/>
      <c r="F1614" s="86"/>
      <c r="G1614" s="86"/>
      <c r="H1614" s="86"/>
      <c r="I1614" s="86"/>
      <c r="J1614" s="86"/>
      <c r="K1614" s="87"/>
    </row>
    <row r="1615" spans="1:22" ht="46.5" customHeight="1" thickBot="1" x14ac:dyDescent="0.35">
      <c r="A1615" s="24"/>
      <c r="B1615" s="3"/>
      <c r="C1615" s="4" t="s">
        <v>4517</v>
      </c>
      <c r="D1615" s="5" t="s">
        <v>446</v>
      </c>
      <c r="E1615" s="5" t="s">
        <v>76</v>
      </c>
      <c r="F1615" s="5" t="s">
        <v>4534</v>
      </c>
      <c r="G1615" s="5" t="s">
        <v>4533</v>
      </c>
      <c r="H1615" s="5" t="s">
        <v>4535</v>
      </c>
      <c r="I1615" s="6" t="s">
        <v>4518</v>
      </c>
      <c r="J1615" s="7" t="s">
        <v>3180</v>
      </c>
      <c r="K1615" s="9" t="s">
        <v>5706</v>
      </c>
    </row>
    <row r="1616" spans="1:22" ht="33.75" customHeight="1" x14ac:dyDescent="0.3">
      <c r="A1616" s="24"/>
      <c r="B1616" s="26" t="s">
        <v>4500</v>
      </c>
      <c r="C1616" s="15">
        <f>COUNTIFS(Events!$AA:$AA,N1616,Events!$AM:$AM,$B1616)</f>
        <v>3</v>
      </c>
      <c r="D1616" s="12">
        <f>COUNTIFS(Events!$AA:$AA,O1616,Events!$AM:$AM,$B1616)</f>
        <v>1</v>
      </c>
      <c r="E1616" s="12">
        <f>COUNTIFS(Events!$AA:$AA,P1616,Events!$AM:$AM,$B1616)</f>
        <v>1</v>
      </c>
      <c r="F1616" s="12">
        <f>COUNTIFS(Events!$AA:$AA,Q1616,Events!$AM:$AM,$B1616)</f>
        <v>0</v>
      </c>
      <c r="G1616" s="12">
        <f>COUNTIFS(Events!$AA:$AA,R1616,Events!$AM:$AM,$B1616)</f>
        <v>0</v>
      </c>
      <c r="H1616" s="12">
        <f>COUNTIFS(Events!$AA:$AA,S1616,Events!$AM:$AM,$B1616)</f>
        <v>0</v>
      </c>
      <c r="I1616" s="12">
        <f>COUNTIFS(Events!$AA:$AA,T1616,Events!$AM:$AM,$B1616)</f>
        <v>0</v>
      </c>
      <c r="J1616" s="12">
        <f>COUNTIFS(Events!$AA:$AA,U1616,Events!$AM:$AM,$B1616)</f>
        <v>0</v>
      </c>
      <c r="K1616" s="13">
        <f>SUM(C1616:J1616)</f>
        <v>5</v>
      </c>
      <c r="N1616" s="25" t="s">
        <v>4517</v>
      </c>
      <c r="O1616" s="25" t="s">
        <v>446</v>
      </c>
      <c r="P1616" s="25" t="s">
        <v>76</v>
      </c>
      <c r="Q1616" s="25" t="s">
        <v>4534</v>
      </c>
      <c r="R1616" s="25" t="s">
        <v>4533</v>
      </c>
      <c r="S1616" s="25" t="s">
        <v>4535</v>
      </c>
      <c r="T1616" s="25" t="s">
        <v>4518</v>
      </c>
      <c r="U1616" s="25" t="s">
        <v>3180</v>
      </c>
      <c r="V1616" s="25" t="s">
        <v>5706</v>
      </c>
    </row>
    <row r="1617" spans="1:22" ht="33.75" customHeight="1" x14ac:dyDescent="0.3">
      <c r="A1617" s="24"/>
      <c r="B1617" s="26" t="s">
        <v>4501</v>
      </c>
      <c r="C1617" s="15">
        <f>COUNTIFS(Events!$AA:$AA,N1617,Events!$AM:$AM,$B1617)</f>
        <v>54</v>
      </c>
      <c r="D1617" s="12">
        <f>COUNTIFS(Events!$AA:$AA,O1617,Events!$AM:$AM,$B1617)</f>
        <v>25</v>
      </c>
      <c r="E1617" s="12">
        <f>COUNTIFS(Events!$AA:$AA,P1617,Events!$AM:$AM,$B1617)</f>
        <v>26</v>
      </c>
      <c r="F1617" s="12">
        <f>COUNTIFS(Events!$AA:$AA,Q1617,Events!$AM:$AM,$B1617)</f>
        <v>12</v>
      </c>
      <c r="G1617" s="12">
        <f>COUNTIFS(Events!$AA:$AA,R1617,Events!$AM:$AM,$B1617)</f>
        <v>9</v>
      </c>
      <c r="H1617" s="12">
        <f>COUNTIFS(Events!$AA:$AA,S1617,Events!$AM:$AM,$B1617)</f>
        <v>3</v>
      </c>
      <c r="I1617" s="12">
        <f>COUNTIFS(Events!$AA:$AA,T1617,Events!$AM:$AM,$B1617)</f>
        <v>4</v>
      </c>
      <c r="J1617" s="12">
        <f>COUNTIFS(Events!$AA:$AA,U1617,Events!$AM:$AM,$B1617)</f>
        <v>0</v>
      </c>
      <c r="K1617" s="13">
        <f>SUM(C1617:J1617)</f>
        <v>133</v>
      </c>
      <c r="N1617" s="25" t="s">
        <v>4517</v>
      </c>
      <c r="O1617" s="25" t="s">
        <v>446</v>
      </c>
      <c r="P1617" s="25" t="s">
        <v>76</v>
      </c>
      <c r="Q1617" s="25" t="s">
        <v>4534</v>
      </c>
      <c r="R1617" s="25" t="s">
        <v>4533</v>
      </c>
      <c r="S1617" s="25" t="s">
        <v>4535</v>
      </c>
      <c r="T1617" s="25" t="s">
        <v>4518</v>
      </c>
      <c r="U1617" s="25" t="s">
        <v>3180</v>
      </c>
      <c r="V1617" s="25" t="s">
        <v>5706</v>
      </c>
    </row>
    <row r="1618" spans="1:22" ht="33.75" customHeight="1" x14ac:dyDescent="0.3">
      <c r="A1618" s="24"/>
      <c r="B1618" s="26" t="s">
        <v>4499</v>
      </c>
      <c r="C1618" s="15">
        <f>COUNTIFS(Events!$AA:$AA,N1618,Events!$AM:$AM,$B1618)</f>
        <v>5</v>
      </c>
      <c r="D1618" s="12">
        <f>COUNTIFS(Events!$AA:$AA,O1618,Events!$AM:$AM,$B1618)</f>
        <v>6</v>
      </c>
      <c r="E1618" s="12">
        <f>COUNTIFS(Events!$AA:$AA,P1618,Events!$AM:$AM,$B1618)</f>
        <v>3</v>
      </c>
      <c r="F1618" s="12">
        <f>COUNTIFS(Events!$AA:$AA,Q1618,Events!$AM:$AM,$B1618)</f>
        <v>1</v>
      </c>
      <c r="G1618" s="12">
        <f>COUNTIFS(Events!$AA:$AA,R1618,Events!$AM:$AM,$B1618)</f>
        <v>0</v>
      </c>
      <c r="H1618" s="12">
        <f>COUNTIFS(Events!$AA:$AA,S1618,Events!$AM:$AM,$B1618)</f>
        <v>0</v>
      </c>
      <c r="I1618" s="12">
        <f>COUNTIFS(Events!$AA:$AA,T1618,Events!$AM:$AM,$B1618)</f>
        <v>0</v>
      </c>
      <c r="J1618" s="12">
        <f>COUNTIFS(Events!$AA:$AA,U1618,Events!$AM:$AM,$B1618)</f>
        <v>0</v>
      </c>
      <c r="K1618" s="13">
        <f>SUM(C1618:J1618)</f>
        <v>15</v>
      </c>
      <c r="N1618" s="25" t="s">
        <v>4517</v>
      </c>
      <c r="O1618" s="25" t="s">
        <v>446</v>
      </c>
      <c r="P1618" s="25" t="s">
        <v>76</v>
      </c>
      <c r="Q1618" s="25" t="s">
        <v>4534</v>
      </c>
      <c r="R1618" s="25" t="s">
        <v>4533</v>
      </c>
      <c r="S1618" s="25" t="s">
        <v>4535</v>
      </c>
      <c r="T1618" s="25" t="s">
        <v>4518</v>
      </c>
      <c r="U1618" s="25" t="s">
        <v>3180</v>
      </c>
      <c r="V1618" s="25" t="s">
        <v>5706</v>
      </c>
    </row>
    <row r="1619" spans="1:22" ht="33.75" customHeight="1" thickBot="1" x14ac:dyDescent="0.35">
      <c r="A1619" s="24"/>
      <c r="B1619" s="26" t="s">
        <v>4498</v>
      </c>
      <c r="C1619" s="15">
        <f>COUNTIFS(Events!$AA:$AA,N1619,Events!$AM:$AM,$B1619)</f>
        <v>119</v>
      </c>
      <c r="D1619" s="12">
        <f>COUNTIFS(Events!$AA:$AA,O1619,Events!$AM:$AM,$B1619)</f>
        <v>201</v>
      </c>
      <c r="E1619" s="12">
        <f>COUNTIFS(Events!$AA:$AA,P1619,Events!$AM:$AM,$B1619)</f>
        <v>151</v>
      </c>
      <c r="F1619" s="12">
        <f>COUNTIFS(Events!$AA:$AA,Q1619,Events!$AM:$AM,$B1619)</f>
        <v>128</v>
      </c>
      <c r="G1619" s="12">
        <f>COUNTIFS(Events!$AA:$AA,R1619,Events!$AM:$AM,$B1619)</f>
        <v>161</v>
      </c>
      <c r="H1619" s="12">
        <f>COUNTIFS(Events!$AA:$AA,S1619,Events!$AM:$AM,$B1619)</f>
        <v>31</v>
      </c>
      <c r="I1619" s="12">
        <f>COUNTIFS(Events!$AA:$AA,T1619,Events!$AM:$AM,$B1619)</f>
        <v>22</v>
      </c>
      <c r="J1619" s="12">
        <f>COUNTIFS(Events!$AA:$AA,U1619,Events!$AM:$AM,$B1619)</f>
        <v>2</v>
      </c>
      <c r="K1619" s="13">
        <f>SUM(C1619:J1619)</f>
        <v>815</v>
      </c>
      <c r="N1619" s="25" t="s">
        <v>4517</v>
      </c>
      <c r="O1619" s="25" t="s">
        <v>446</v>
      </c>
      <c r="P1619" s="25" t="s">
        <v>76</v>
      </c>
      <c r="Q1619" s="25" t="s">
        <v>4534</v>
      </c>
      <c r="R1619" s="25" t="s">
        <v>4533</v>
      </c>
      <c r="S1619" s="25" t="s">
        <v>4535</v>
      </c>
      <c r="T1619" s="25" t="s">
        <v>4518</v>
      </c>
      <c r="U1619" s="25" t="s">
        <v>3180</v>
      </c>
      <c r="V1619" s="25" t="s">
        <v>5706</v>
      </c>
    </row>
    <row r="1620" spans="1:22" ht="33.75" customHeight="1" thickBot="1" x14ac:dyDescent="0.35">
      <c r="A1620" s="24"/>
      <c r="B1620" s="9" t="s">
        <v>5706</v>
      </c>
      <c r="C1620" s="18">
        <f t="shared" ref="C1620:J1620" si="130">SUM(C1616:C1619)</f>
        <v>181</v>
      </c>
      <c r="D1620" s="19">
        <f t="shared" si="130"/>
        <v>233</v>
      </c>
      <c r="E1620" s="19">
        <f t="shared" si="130"/>
        <v>181</v>
      </c>
      <c r="F1620" s="19">
        <f t="shared" si="130"/>
        <v>141</v>
      </c>
      <c r="G1620" s="19">
        <f t="shared" si="130"/>
        <v>170</v>
      </c>
      <c r="H1620" s="19">
        <f t="shared" si="130"/>
        <v>34</v>
      </c>
      <c r="I1620" s="20">
        <f t="shared" si="130"/>
        <v>26</v>
      </c>
      <c r="J1620" s="21">
        <f t="shared" si="130"/>
        <v>2</v>
      </c>
      <c r="K1620" s="22">
        <f>SUM(K1616:K1619)</f>
        <v>968</v>
      </c>
    </row>
    <row r="1621" spans="1:22" ht="53.25" customHeight="1" thickBot="1" x14ac:dyDescent="0.35">
      <c r="A1621" s="24"/>
      <c r="B1621" s="82" t="s">
        <v>5707</v>
      </c>
      <c r="C1621" s="83"/>
      <c r="D1621" s="83"/>
      <c r="E1621" s="83"/>
      <c r="F1621" s="83"/>
      <c r="G1621" s="83"/>
      <c r="H1621" s="83"/>
      <c r="I1621" s="83"/>
      <c r="J1621" s="83"/>
      <c r="K1621" s="84"/>
    </row>
    <row r="1622" spans="1:22" ht="17.399999999999999" x14ac:dyDescent="0.3">
      <c r="A1622" s="24"/>
    </row>
    <row r="1623" spans="1:22" ht="18" thickBot="1" x14ac:dyDescent="0.35">
      <c r="A1623" s="24"/>
    </row>
    <row r="1624" spans="1:22" ht="40.5" customHeight="1" thickBot="1" x14ac:dyDescent="0.35">
      <c r="A1624" s="24"/>
      <c r="B1624" s="88" t="s">
        <v>5829</v>
      </c>
      <c r="C1624" s="89"/>
      <c r="D1624" s="89"/>
      <c r="E1624" s="89"/>
      <c r="F1624" s="89"/>
      <c r="G1624" s="89"/>
      <c r="H1624" s="89"/>
      <c r="I1624" s="89"/>
      <c r="J1624" s="89"/>
      <c r="K1624" s="90"/>
    </row>
    <row r="1625" spans="1:22" ht="46.5" customHeight="1" thickBot="1" x14ac:dyDescent="0.35">
      <c r="A1625" s="24"/>
      <c r="B1625" s="85" t="s">
        <v>5788</v>
      </c>
      <c r="C1625" s="86"/>
      <c r="D1625" s="86"/>
      <c r="E1625" s="86"/>
      <c r="F1625" s="86"/>
      <c r="G1625" s="86"/>
      <c r="H1625" s="86"/>
      <c r="I1625" s="86"/>
      <c r="J1625" s="86"/>
      <c r="K1625" s="87"/>
    </row>
    <row r="1626" spans="1:22" ht="46.5" customHeight="1" thickBot="1" x14ac:dyDescent="0.35">
      <c r="A1626" s="24"/>
      <c r="B1626" s="3"/>
      <c r="C1626" s="4" t="s">
        <v>4517</v>
      </c>
      <c r="D1626" s="5" t="s">
        <v>446</v>
      </c>
      <c r="E1626" s="5" t="s">
        <v>76</v>
      </c>
      <c r="F1626" s="5" t="s">
        <v>4534</v>
      </c>
      <c r="G1626" s="5" t="s">
        <v>4533</v>
      </c>
      <c r="H1626" s="5" t="s">
        <v>4535</v>
      </c>
      <c r="I1626" s="6" t="s">
        <v>4518</v>
      </c>
      <c r="J1626" s="7" t="s">
        <v>3180</v>
      </c>
      <c r="K1626" s="9" t="s">
        <v>5706</v>
      </c>
    </row>
    <row r="1627" spans="1:22" ht="33.75" customHeight="1" x14ac:dyDescent="0.3">
      <c r="A1627" s="24"/>
      <c r="B1627" s="26" t="s">
        <v>4490</v>
      </c>
      <c r="C1627" s="15">
        <f>COUNTIFS(Events!$AA:$AA,N1627,Events!$AN:$AN,$B1627)</f>
        <v>0</v>
      </c>
      <c r="D1627" s="12">
        <f>COUNTIFS(Events!$AA:$AA,O1627,Events!$AN:$AN,$B1627)</f>
        <v>0</v>
      </c>
      <c r="E1627" s="12">
        <f>COUNTIFS(Events!$AA:$AA,P1627,Events!$AN:$AN,$B1627)</f>
        <v>0</v>
      </c>
      <c r="F1627" s="12">
        <f>COUNTIFS(Events!$AA:$AA,Q1627,Events!$AN:$AN,$B1627)</f>
        <v>0</v>
      </c>
      <c r="G1627" s="12">
        <f>COUNTIFS(Events!$AA:$AA,R1627,Events!$AN:$AN,$B1627)</f>
        <v>0</v>
      </c>
      <c r="H1627" s="12">
        <f>COUNTIFS(Events!$AA:$AA,S1627,Events!$AN:$AN,$B1627)</f>
        <v>1</v>
      </c>
      <c r="I1627" s="12">
        <f>COUNTIFS(Events!$AA:$AA,T1627,Events!$AN:$AN,$B1627)</f>
        <v>0</v>
      </c>
      <c r="J1627" s="12">
        <f>COUNTIFS(Events!$AA:$AA,U1627,Events!$AN:$AN,$B1627)</f>
        <v>0</v>
      </c>
      <c r="K1627" s="13">
        <f>SUM(C1627:J1627)</f>
        <v>1</v>
      </c>
      <c r="N1627" s="25" t="s">
        <v>4517</v>
      </c>
      <c r="O1627" s="25" t="s">
        <v>446</v>
      </c>
      <c r="P1627" s="25" t="s">
        <v>76</v>
      </c>
      <c r="Q1627" s="25" t="s">
        <v>4534</v>
      </c>
      <c r="R1627" s="25" t="s">
        <v>4533</v>
      </c>
      <c r="S1627" s="25" t="s">
        <v>4535</v>
      </c>
      <c r="T1627" s="25" t="s">
        <v>4518</v>
      </c>
      <c r="U1627" s="25" t="s">
        <v>3180</v>
      </c>
      <c r="V1627" s="25" t="s">
        <v>5706</v>
      </c>
    </row>
    <row r="1628" spans="1:22" ht="33.75" customHeight="1" x14ac:dyDescent="0.3">
      <c r="A1628" s="24"/>
      <c r="B1628" s="26" t="s">
        <v>159</v>
      </c>
      <c r="C1628" s="15">
        <f>COUNTIFS(Events!$AA:$AA,N1628,Events!$AN:$AN,$B1628)</f>
        <v>0</v>
      </c>
      <c r="D1628" s="12">
        <f>COUNTIFS(Events!$AA:$AA,O1628,Events!$AN:$AN,$B1628)</f>
        <v>0</v>
      </c>
      <c r="E1628" s="12">
        <f>COUNTIFS(Events!$AA:$AA,P1628,Events!$AN:$AN,$B1628)</f>
        <v>0</v>
      </c>
      <c r="F1628" s="12">
        <f>COUNTIFS(Events!$AA:$AA,Q1628,Events!$AN:$AN,$B1628)</f>
        <v>1</v>
      </c>
      <c r="G1628" s="12">
        <f>COUNTIFS(Events!$AA:$AA,R1628,Events!$AN:$AN,$B1628)</f>
        <v>0</v>
      </c>
      <c r="H1628" s="12">
        <f>COUNTIFS(Events!$AA:$AA,S1628,Events!$AN:$AN,$B1628)</f>
        <v>0</v>
      </c>
      <c r="I1628" s="12">
        <f>COUNTIFS(Events!$AA:$AA,T1628,Events!$AN:$AN,$B1628)</f>
        <v>0</v>
      </c>
      <c r="J1628" s="12">
        <f>COUNTIFS(Events!$AA:$AA,U1628,Events!$AN:$AN,$B1628)</f>
        <v>0</v>
      </c>
      <c r="K1628" s="13">
        <f t="shared" ref="K1628:K1637" si="131">SUM(C1628:J1628)</f>
        <v>1</v>
      </c>
      <c r="N1628" s="25" t="s">
        <v>4517</v>
      </c>
      <c r="O1628" s="25" t="s">
        <v>446</v>
      </c>
      <c r="P1628" s="25" t="s">
        <v>76</v>
      </c>
      <c r="Q1628" s="25" t="s">
        <v>4534</v>
      </c>
      <c r="R1628" s="25" t="s">
        <v>4533</v>
      </c>
      <c r="S1628" s="25" t="s">
        <v>4535</v>
      </c>
      <c r="T1628" s="25" t="s">
        <v>4518</v>
      </c>
      <c r="U1628" s="25" t="s">
        <v>3180</v>
      </c>
      <c r="V1628" s="25" t="s">
        <v>5706</v>
      </c>
    </row>
    <row r="1629" spans="1:22" ht="33.75" customHeight="1" x14ac:dyDescent="0.3">
      <c r="A1629" s="24"/>
      <c r="B1629" s="26" t="s">
        <v>22</v>
      </c>
      <c r="C1629" s="15">
        <f>COUNTIFS(Events!$AA:$AA,N1629,Events!$AN:$AN,$B1629)</f>
        <v>56</v>
      </c>
      <c r="D1629" s="12">
        <f>COUNTIFS(Events!$AA:$AA,O1629,Events!$AN:$AN,$B1629)</f>
        <v>23</v>
      </c>
      <c r="E1629" s="12">
        <f>COUNTIFS(Events!$AA:$AA,P1629,Events!$AN:$AN,$B1629)</f>
        <v>20</v>
      </c>
      <c r="F1629" s="12">
        <f>COUNTIFS(Events!$AA:$AA,Q1629,Events!$AN:$AN,$B1629)</f>
        <v>8</v>
      </c>
      <c r="G1629" s="12">
        <f>COUNTIFS(Events!$AA:$AA,R1629,Events!$AN:$AN,$B1629)</f>
        <v>3</v>
      </c>
      <c r="H1629" s="12">
        <f>COUNTIFS(Events!$AA:$AA,S1629,Events!$AN:$AN,$B1629)</f>
        <v>0</v>
      </c>
      <c r="I1629" s="12">
        <f>COUNTIFS(Events!$AA:$AA,T1629,Events!$AN:$AN,$B1629)</f>
        <v>3</v>
      </c>
      <c r="J1629" s="12">
        <f>COUNTIFS(Events!$AA:$AA,U1629,Events!$AN:$AN,$B1629)</f>
        <v>0</v>
      </c>
      <c r="K1629" s="13">
        <f t="shared" si="131"/>
        <v>113</v>
      </c>
      <c r="N1629" s="25" t="s">
        <v>4517</v>
      </c>
      <c r="O1629" s="25" t="s">
        <v>446</v>
      </c>
      <c r="P1629" s="25" t="s">
        <v>76</v>
      </c>
      <c r="Q1629" s="25" t="s">
        <v>4534</v>
      </c>
      <c r="R1629" s="25" t="s">
        <v>4533</v>
      </c>
      <c r="S1629" s="25" t="s">
        <v>4535</v>
      </c>
      <c r="T1629" s="25" t="s">
        <v>4518</v>
      </c>
      <c r="U1629" s="25" t="s">
        <v>3180</v>
      </c>
      <c r="V1629" s="25" t="s">
        <v>5706</v>
      </c>
    </row>
    <row r="1630" spans="1:22" ht="33.75" customHeight="1" x14ac:dyDescent="0.3">
      <c r="A1630" s="24"/>
      <c r="B1630" s="26" t="s">
        <v>4497</v>
      </c>
      <c r="C1630" s="15">
        <f>COUNTIFS(Events!$AA:$AA,N1630,Events!$AN:$AN,$B1630)</f>
        <v>0</v>
      </c>
      <c r="D1630" s="12">
        <f>COUNTIFS(Events!$AA:$AA,O1630,Events!$AN:$AN,$B1630)</f>
        <v>0</v>
      </c>
      <c r="E1630" s="12">
        <f>COUNTIFS(Events!$AA:$AA,P1630,Events!$AN:$AN,$B1630)</f>
        <v>2</v>
      </c>
      <c r="F1630" s="12">
        <f>COUNTIFS(Events!$AA:$AA,Q1630,Events!$AN:$AN,$B1630)</f>
        <v>0</v>
      </c>
      <c r="G1630" s="12">
        <f>COUNTIFS(Events!$AA:$AA,R1630,Events!$AN:$AN,$B1630)</f>
        <v>0</v>
      </c>
      <c r="H1630" s="12">
        <f>COUNTIFS(Events!$AA:$AA,S1630,Events!$AN:$AN,$B1630)</f>
        <v>0</v>
      </c>
      <c r="I1630" s="12">
        <f>COUNTIFS(Events!$AA:$AA,T1630,Events!$AN:$AN,$B1630)</f>
        <v>0</v>
      </c>
      <c r="J1630" s="12">
        <f>COUNTIFS(Events!$AA:$AA,U1630,Events!$AN:$AN,$B1630)</f>
        <v>0</v>
      </c>
      <c r="K1630" s="13">
        <f t="shared" si="131"/>
        <v>2</v>
      </c>
      <c r="N1630" s="25" t="s">
        <v>4517</v>
      </c>
      <c r="O1630" s="25" t="s">
        <v>446</v>
      </c>
      <c r="P1630" s="25" t="s">
        <v>76</v>
      </c>
      <c r="Q1630" s="25" t="s">
        <v>4534</v>
      </c>
      <c r="R1630" s="25" t="s">
        <v>4533</v>
      </c>
      <c r="S1630" s="25" t="s">
        <v>4535</v>
      </c>
      <c r="T1630" s="25" t="s">
        <v>4518</v>
      </c>
      <c r="U1630" s="25" t="s">
        <v>3180</v>
      </c>
      <c r="V1630" s="25" t="s">
        <v>5706</v>
      </c>
    </row>
    <row r="1631" spans="1:22" ht="33.75" customHeight="1" x14ac:dyDescent="0.3">
      <c r="A1631" s="24"/>
      <c r="B1631" s="26" t="s">
        <v>4491</v>
      </c>
      <c r="C1631" s="15">
        <f>COUNTIFS(Events!$AA:$AA,N1631,Events!$AN:$AN,$B1631)</f>
        <v>1</v>
      </c>
      <c r="D1631" s="12">
        <f>COUNTIFS(Events!$AA:$AA,O1631,Events!$AN:$AN,$B1631)</f>
        <v>3</v>
      </c>
      <c r="E1631" s="12">
        <f>COUNTIFS(Events!$AA:$AA,P1631,Events!$AN:$AN,$B1631)</f>
        <v>6</v>
      </c>
      <c r="F1631" s="12">
        <f>COUNTIFS(Events!$AA:$AA,Q1631,Events!$AN:$AN,$B1631)</f>
        <v>0</v>
      </c>
      <c r="G1631" s="12">
        <f>COUNTIFS(Events!$AA:$AA,R1631,Events!$AN:$AN,$B1631)</f>
        <v>0</v>
      </c>
      <c r="H1631" s="12">
        <f>COUNTIFS(Events!$AA:$AA,S1631,Events!$AN:$AN,$B1631)</f>
        <v>1</v>
      </c>
      <c r="I1631" s="12">
        <f>COUNTIFS(Events!$AA:$AA,T1631,Events!$AN:$AN,$B1631)</f>
        <v>0</v>
      </c>
      <c r="J1631" s="12">
        <f>COUNTIFS(Events!$AA:$AA,U1631,Events!$AN:$AN,$B1631)</f>
        <v>0</v>
      </c>
      <c r="K1631" s="13">
        <f t="shared" si="131"/>
        <v>11</v>
      </c>
      <c r="N1631" s="25" t="s">
        <v>4517</v>
      </c>
      <c r="O1631" s="25" t="s">
        <v>446</v>
      </c>
      <c r="P1631" s="25" t="s">
        <v>76</v>
      </c>
      <c r="Q1631" s="25" t="s">
        <v>4534</v>
      </c>
      <c r="R1631" s="25" t="s">
        <v>4533</v>
      </c>
      <c r="S1631" s="25" t="s">
        <v>4535</v>
      </c>
      <c r="T1631" s="25" t="s">
        <v>4518</v>
      </c>
      <c r="U1631" s="25" t="s">
        <v>3180</v>
      </c>
      <c r="V1631" s="25" t="s">
        <v>5706</v>
      </c>
    </row>
    <row r="1632" spans="1:22" ht="33.75" customHeight="1" x14ac:dyDescent="0.3">
      <c r="A1632" s="24"/>
      <c r="B1632" s="26" t="s">
        <v>4494</v>
      </c>
      <c r="C1632" s="15">
        <f>COUNTIFS(Events!$AA:$AA,N1632,Events!$AN:$AN,$B1632)</f>
        <v>0</v>
      </c>
      <c r="D1632" s="12">
        <f>COUNTIFS(Events!$AA:$AA,O1632,Events!$AN:$AN,$B1632)</f>
        <v>0</v>
      </c>
      <c r="E1632" s="12">
        <f>COUNTIFS(Events!$AA:$AA,P1632,Events!$AN:$AN,$B1632)</f>
        <v>1</v>
      </c>
      <c r="F1632" s="12">
        <f>COUNTIFS(Events!$AA:$AA,Q1632,Events!$AN:$AN,$B1632)</f>
        <v>3</v>
      </c>
      <c r="G1632" s="12">
        <f>COUNTIFS(Events!$AA:$AA,R1632,Events!$AN:$AN,$B1632)</f>
        <v>6</v>
      </c>
      <c r="H1632" s="12">
        <f>COUNTIFS(Events!$AA:$AA,S1632,Events!$AN:$AN,$B1632)</f>
        <v>0</v>
      </c>
      <c r="I1632" s="12">
        <f>COUNTIFS(Events!$AA:$AA,T1632,Events!$AN:$AN,$B1632)</f>
        <v>1</v>
      </c>
      <c r="J1632" s="12">
        <f>COUNTIFS(Events!$AA:$AA,U1632,Events!$AN:$AN,$B1632)</f>
        <v>0</v>
      </c>
      <c r="K1632" s="13">
        <f t="shared" si="131"/>
        <v>11</v>
      </c>
      <c r="N1632" s="25" t="s">
        <v>4517</v>
      </c>
      <c r="O1632" s="25" t="s">
        <v>446</v>
      </c>
      <c r="P1632" s="25" t="s">
        <v>76</v>
      </c>
      <c r="Q1632" s="25" t="s">
        <v>4534</v>
      </c>
      <c r="R1632" s="25" t="s">
        <v>4533</v>
      </c>
      <c r="S1632" s="25" t="s">
        <v>4535</v>
      </c>
      <c r="T1632" s="25" t="s">
        <v>4518</v>
      </c>
      <c r="U1632" s="25" t="s">
        <v>3180</v>
      </c>
      <c r="V1632" s="25" t="s">
        <v>5706</v>
      </c>
    </row>
    <row r="1633" spans="1:22" ht="33.75" customHeight="1" x14ac:dyDescent="0.3">
      <c r="A1633" s="24"/>
      <c r="B1633" s="26" t="s">
        <v>4495</v>
      </c>
      <c r="C1633" s="15">
        <f>COUNTIFS(Events!$AA:$AA,N1633,Events!$AN:$AN,$B1633)</f>
        <v>0</v>
      </c>
      <c r="D1633" s="12">
        <f>COUNTIFS(Events!$AA:$AA,O1633,Events!$AN:$AN,$B1633)</f>
        <v>0</v>
      </c>
      <c r="E1633" s="12">
        <f>COUNTIFS(Events!$AA:$AA,P1633,Events!$AN:$AN,$B1633)</f>
        <v>0</v>
      </c>
      <c r="F1633" s="12">
        <f>COUNTIFS(Events!$AA:$AA,Q1633,Events!$AN:$AN,$B1633)</f>
        <v>0</v>
      </c>
      <c r="G1633" s="12">
        <f>COUNTIFS(Events!$AA:$AA,R1633,Events!$AN:$AN,$B1633)</f>
        <v>0</v>
      </c>
      <c r="H1633" s="12">
        <f>COUNTIFS(Events!$AA:$AA,S1633,Events!$AN:$AN,$B1633)</f>
        <v>0</v>
      </c>
      <c r="I1633" s="12">
        <f>COUNTIFS(Events!$AA:$AA,T1633,Events!$AN:$AN,$B1633)</f>
        <v>0</v>
      </c>
      <c r="J1633" s="12">
        <f>COUNTIFS(Events!$AA:$AA,U1633,Events!$AN:$AN,$B1633)</f>
        <v>0</v>
      </c>
      <c r="K1633" s="13">
        <f t="shared" si="131"/>
        <v>0</v>
      </c>
      <c r="N1633" s="25" t="s">
        <v>4517</v>
      </c>
      <c r="O1633" s="25" t="s">
        <v>446</v>
      </c>
      <c r="P1633" s="25" t="s">
        <v>76</v>
      </c>
      <c r="Q1633" s="25" t="s">
        <v>4534</v>
      </c>
      <c r="R1633" s="25" t="s">
        <v>4533</v>
      </c>
      <c r="S1633" s="25" t="s">
        <v>4535</v>
      </c>
      <c r="T1633" s="25" t="s">
        <v>4518</v>
      </c>
      <c r="U1633" s="25" t="s">
        <v>3180</v>
      </c>
      <c r="V1633" s="25" t="s">
        <v>5706</v>
      </c>
    </row>
    <row r="1634" spans="1:22" ht="33.75" customHeight="1" x14ac:dyDescent="0.3">
      <c r="A1634" s="24"/>
      <c r="B1634" s="26" t="s">
        <v>4493</v>
      </c>
      <c r="C1634" s="15">
        <f>COUNTIFS(Events!$AA:$AA,N1634,Events!$AN:$AN,$B1634)</f>
        <v>0</v>
      </c>
      <c r="D1634" s="12">
        <f>COUNTIFS(Events!$AA:$AA,O1634,Events!$AN:$AN,$B1634)</f>
        <v>0</v>
      </c>
      <c r="E1634" s="12">
        <f>COUNTIFS(Events!$AA:$AA,P1634,Events!$AN:$AN,$B1634)</f>
        <v>0</v>
      </c>
      <c r="F1634" s="12">
        <f>COUNTIFS(Events!$AA:$AA,Q1634,Events!$AN:$AN,$B1634)</f>
        <v>0</v>
      </c>
      <c r="G1634" s="12">
        <f>COUNTIFS(Events!$AA:$AA,R1634,Events!$AN:$AN,$B1634)</f>
        <v>0</v>
      </c>
      <c r="H1634" s="12">
        <f>COUNTIFS(Events!$AA:$AA,S1634,Events!$AN:$AN,$B1634)</f>
        <v>1</v>
      </c>
      <c r="I1634" s="12">
        <f>COUNTIFS(Events!$AA:$AA,T1634,Events!$AN:$AN,$B1634)</f>
        <v>0</v>
      </c>
      <c r="J1634" s="12">
        <f>COUNTIFS(Events!$AA:$AA,U1634,Events!$AN:$AN,$B1634)</f>
        <v>0</v>
      </c>
      <c r="K1634" s="13">
        <f t="shared" si="131"/>
        <v>1</v>
      </c>
      <c r="N1634" s="25" t="s">
        <v>4517</v>
      </c>
      <c r="O1634" s="25" t="s">
        <v>446</v>
      </c>
      <c r="P1634" s="25" t="s">
        <v>76</v>
      </c>
      <c r="Q1634" s="25" t="s">
        <v>4534</v>
      </c>
      <c r="R1634" s="25" t="s">
        <v>4533</v>
      </c>
      <c r="S1634" s="25" t="s">
        <v>4535</v>
      </c>
      <c r="T1634" s="25" t="s">
        <v>4518</v>
      </c>
      <c r="U1634" s="25" t="s">
        <v>3180</v>
      </c>
      <c r="V1634" s="25" t="s">
        <v>5706</v>
      </c>
    </row>
    <row r="1635" spans="1:22" ht="33.75" customHeight="1" x14ac:dyDescent="0.3">
      <c r="A1635" s="24"/>
      <c r="B1635" s="26" t="s">
        <v>4496</v>
      </c>
      <c r="C1635" s="15">
        <f>COUNTIFS(Events!$AA:$AA,N1635,Events!$AN:$AN,$B1635)</f>
        <v>0</v>
      </c>
      <c r="D1635" s="12">
        <f>COUNTIFS(Events!$AA:$AA,O1635,Events!$AN:$AN,$B1635)</f>
        <v>0</v>
      </c>
      <c r="E1635" s="12">
        <f>COUNTIFS(Events!$AA:$AA,P1635,Events!$AN:$AN,$B1635)</f>
        <v>0</v>
      </c>
      <c r="F1635" s="12">
        <f>COUNTIFS(Events!$AA:$AA,Q1635,Events!$AN:$AN,$B1635)</f>
        <v>0</v>
      </c>
      <c r="G1635" s="12">
        <f>COUNTIFS(Events!$AA:$AA,R1635,Events!$AN:$AN,$B1635)</f>
        <v>0</v>
      </c>
      <c r="H1635" s="12">
        <f>COUNTIFS(Events!$AA:$AA,S1635,Events!$AN:$AN,$B1635)</f>
        <v>0</v>
      </c>
      <c r="I1635" s="12">
        <f>COUNTIFS(Events!$AA:$AA,T1635,Events!$AN:$AN,$B1635)</f>
        <v>0</v>
      </c>
      <c r="J1635" s="12">
        <f>COUNTIFS(Events!$AA:$AA,U1635,Events!$AN:$AN,$B1635)</f>
        <v>0</v>
      </c>
      <c r="K1635" s="13">
        <f t="shared" si="131"/>
        <v>0</v>
      </c>
      <c r="N1635" s="25" t="s">
        <v>4517</v>
      </c>
      <c r="O1635" s="25" t="s">
        <v>446</v>
      </c>
      <c r="P1635" s="25" t="s">
        <v>76</v>
      </c>
      <c r="Q1635" s="25" t="s">
        <v>4534</v>
      </c>
      <c r="R1635" s="25" t="s">
        <v>4533</v>
      </c>
      <c r="S1635" s="25" t="s">
        <v>4535</v>
      </c>
      <c r="T1635" s="25" t="s">
        <v>4518</v>
      </c>
      <c r="U1635" s="25" t="s">
        <v>3180</v>
      </c>
      <c r="V1635" s="25" t="s">
        <v>5706</v>
      </c>
    </row>
    <row r="1636" spans="1:22" ht="33.75" customHeight="1" x14ac:dyDescent="0.3">
      <c r="A1636" s="24"/>
      <c r="B1636" s="26" t="s">
        <v>36</v>
      </c>
      <c r="C1636" s="15">
        <f>COUNTIFS(Events!$AA:$AA,N1636,Events!$AN:$AN,$B1636)</f>
        <v>5</v>
      </c>
      <c r="D1636" s="12">
        <f>COUNTIFS(Events!$AA:$AA,O1636,Events!$AN:$AN,$B1636)</f>
        <v>6</v>
      </c>
      <c r="E1636" s="12">
        <f>COUNTIFS(Events!$AA:$AA,P1636,Events!$AN:$AN,$B1636)</f>
        <v>1</v>
      </c>
      <c r="F1636" s="12">
        <f>COUNTIFS(Events!$AA:$AA,Q1636,Events!$AN:$AN,$B1636)</f>
        <v>1</v>
      </c>
      <c r="G1636" s="12">
        <f>COUNTIFS(Events!$AA:$AA,R1636,Events!$AN:$AN,$B1636)</f>
        <v>0</v>
      </c>
      <c r="H1636" s="12">
        <f>COUNTIFS(Events!$AA:$AA,S1636,Events!$AN:$AN,$B1636)</f>
        <v>0</v>
      </c>
      <c r="I1636" s="12">
        <f>COUNTIFS(Events!$AA:$AA,T1636,Events!$AN:$AN,$B1636)</f>
        <v>0</v>
      </c>
      <c r="J1636" s="12">
        <f>COUNTIFS(Events!$AA:$AA,U1636,Events!$AN:$AN,$B1636)</f>
        <v>0</v>
      </c>
      <c r="K1636" s="13">
        <f t="shared" si="131"/>
        <v>13</v>
      </c>
      <c r="N1636" s="25" t="s">
        <v>4517</v>
      </c>
      <c r="O1636" s="25" t="s">
        <v>446</v>
      </c>
      <c r="P1636" s="25" t="s">
        <v>76</v>
      </c>
      <c r="Q1636" s="25" t="s">
        <v>4534</v>
      </c>
      <c r="R1636" s="25" t="s">
        <v>4533</v>
      </c>
      <c r="S1636" s="25" t="s">
        <v>4535</v>
      </c>
      <c r="T1636" s="25" t="s">
        <v>4518</v>
      </c>
      <c r="U1636" s="25" t="s">
        <v>3180</v>
      </c>
      <c r="V1636" s="25" t="s">
        <v>5706</v>
      </c>
    </row>
    <row r="1637" spans="1:22" ht="33.75" customHeight="1" thickBot="1" x14ac:dyDescent="0.35">
      <c r="A1637" s="24"/>
      <c r="B1637" s="26" t="s">
        <v>4498</v>
      </c>
      <c r="C1637" s="15">
        <f>COUNTIFS(Events!$AA:$AA,N1637,Events!$AN:$AN,$B1637)</f>
        <v>119</v>
      </c>
      <c r="D1637" s="12">
        <f>COUNTIFS(Events!$AA:$AA,O1637,Events!$AN:$AN,$B1637)</f>
        <v>201</v>
      </c>
      <c r="E1637" s="12">
        <f>COUNTIFS(Events!$AA:$AA,P1637,Events!$AN:$AN,$B1637)</f>
        <v>151</v>
      </c>
      <c r="F1637" s="12">
        <f>COUNTIFS(Events!$AA:$AA,Q1637,Events!$AN:$AN,$B1637)</f>
        <v>128</v>
      </c>
      <c r="G1637" s="12">
        <f>COUNTIFS(Events!$AA:$AA,R1637,Events!$AN:$AN,$B1637)</f>
        <v>161</v>
      </c>
      <c r="H1637" s="12">
        <f>COUNTIFS(Events!$AA:$AA,S1637,Events!$AN:$AN,$B1637)</f>
        <v>31</v>
      </c>
      <c r="I1637" s="12">
        <f>COUNTIFS(Events!$AA:$AA,T1637,Events!$AN:$AN,$B1637)</f>
        <v>22</v>
      </c>
      <c r="J1637" s="12">
        <f>COUNTIFS(Events!$AA:$AA,U1637,Events!$AN:$AN,$B1637)</f>
        <v>2</v>
      </c>
      <c r="K1637" s="13">
        <f t="shared" si="131"/>
        <v>815</v>
      </c>
      <c r="N1637" s="25" t="s">
        <v>4517</v>
      </c>
      <c r="O1637" s="25" t="s">
        <v>446</v>
      </c>
      <c r="P1637" s="25" t="s">
        <v>76</v>
      </c>
      <c r="Q1637" s="25" t="s">
        <v>4534</v>
      </c>
      <c r="R1637" s="25" t="s">
        <v>4533</v>
      </c>
      <c r="S1637" s="25" t="s">
        <v>4535</v>
      </c>
      <c r="T1637" s="25" t="s">
        <v>4518</v>
      </c>
      <c r="U1637" s="25" t="s">
        <v>3180</v>
      </c>
      <c r="V1637" s="25" t="s">
        <v>5706</v>
      </c>
    </row>
    <row r="1638" spans="1:22" ht="33.75" customHeight="1" thickBot="1" x14ac:dyDescent="0.35">
      <c r="A1638" s="24"/>
      <c r="B1638" s="9" t="s">
        <v>5706</v>
      </c>
      <c r="C1638" s="18">
        <f t="shared" ref="C1638:J1638" si="132">SUM(C1627:C1637)</f>
        <v>181</v>
      </c>
      <c r="D1638" s="19">
        <f t="shared" si="132"/>
        <v>233</v>
      </c>
      <c r="E1638" s="19">
        <f t="shared" si="132"/>
        <v>181</v>
      </c>
      <c r="F1638" s="19">
        <f t="shared" si="132"/>
        <v>141</v>
      </c>
      <c r="G1638" s="19">
        <f t="shared" si="132"/>
        <v>170</v>
      </c>
      <c r="H1638" s="19">
        <f t="shared" si="132"/>
        <v>34</v>
      </c>
      <c r="I1638" s="20">
        <f t="shared" si="132"/>
        <v>26</v>
      </c>
      <c r="J1638" s="21">
        <f t="shared" si="132"/>
        <v>2</v>
      </c>
      <c r="K1638" s="22">
        <f>SUM(K1627:K1637)</f>
        <v>968</v>
      </c>
    </row>
    <row r="1639" spans="1:22" ht="53.25" customHeight="1" thickBot="1" x14ac:dyDescent="0.35">
      <c r="A1639" s="24"/>
      <c r="B1639" s="82" t="s">
        <v>5707</v>
      </c>
      <c r="C1639" s="83"/>
      <c r="D1639" s="83"/>
      <c r="E1639" s="83"/>
      <c r="F1639" s="83"/>
      <c r="G1639" s="83"/>
      <c r="H1639" s="83"/>
      <c r="I1639" s="83"/>
      <c r="J1639" s="83"/>
      <c r="K1639" s="84"/>
    </row>
    <row r="1640" spans="1:22" ht="17.399999999999999" x14ac:dyDescent="0.3">
      <c r="A1640" s="24"/>
    </row>
    <row r="1641" spans="1:22" ht="18" thickBot="1" x14ac:dyDescent="0.35">
      <c r="A1641" s="24"/>
    </row>
    <row r="1642" spans="1:22" ht="40.5" customHeight="1" thickBot="1" x14ac:dyDescent="0.35">
      <c r="A1642" s="24"/>
      <c r="B1642" s="88" t="s">
        <v>5829</v>
      </c>
      <c r="C1642" s="89"/>
      <c r="D1642" s="89"/>
      <c r="E1642" s="89"/>
      <c r="F1642" s="89"/>
      <c r="G1642" s="89"/>
      <c r="H1642" s="89"/>
      <c r="I1642" s="89"/>
      <c r="J1642" s="89"/>
      <c r="K1642" s="90"/>
    </row>
    <row r="1643" spans="1:22" ht="46.5" customHeight="1" thickBot="1" x14ac:dyDescent="0.35">
      <c r="A1643" s="24"/>
      <c r="B1643" s="85" t="s">
        <v>5789</v>
      </c>
      <c r="C1643" s="86"/>
      <c r="D1643" s="86"/>
      <c r="E1643" s="86"/>
      <c r="F1643" s="86"/>
      <c r="G1643" s="86"/>
      <c r="H1643" s="86"/>
      <c r="I1643" s="86"/>
      <c r="J1643" s="86"/>
      <c r="K1643" s="87"/>
    </row>
    <row r="1644" spans="1:22" ht="46.5" customHeight="1" thickBot="1" x14ac:dyDescent="0.35">
      <c r="A1644" s="24"/>
      <c r="B1644" s="3"/>
      <c r="C1644" s="4" t="s">
        <v>4517</v>
      </c>
      <c r="D1644" s="5" t="s">
        <v>446</v>
      </c>
      <c r="E1644" s="5" t="s">
        <v>76</v>
      </c>
      <c r="F1644" s="5" t="s">
        <v>4534</v>
      </c>
      <c r="G1644" s="5" t="s">
        <v>4533</v>
      </c>
      <c r="H1644" s="5" t="s">
        <v>4535</v>
      </c>
      <c r="I1644" s="6" t="s">
        <v>4518</v>
      </c>
      <c r="J1644" s="7" t="s">
        <v>3180</v>
      </c>
      <c r="K1644" s="9" t="s">
        <v>5706</v>
      </c>
    </row>
    <row r="1645" spans="1:22" ht="33.75" customHeight="1" x14ac:dyDescent="0.3">
      <c r="A1645" s="24"/>
      <c r="B1645" s="26" t="s">
        <v>4502</v>
      </c>
      <c r="C1645" s="15">
        <f>COUNTIFS(Events!$AA:$AA,N1645,Events!$AO:$AO,$B1645)</f>
        <v>61</v>
      </c>
      <c r="D1645" s="12">
        <f>COUNTIFS(Events!$AA:$AA,O1645,Events!$AO:$AO,$B1645)</f>
        <v>16</v>
      </c>
      <c r="E1645" s="12">
        <f>COUNTIFS(Events!$AA:$AA,P1645,Events!$AO:$AO,$B1645)</f>
        <v>18</v>
      </c>
      <c r="F1645" s="12">
        <f>COUNTIFS(Events!$AA:$AA,Q1645,Events!$AO:$AO,$B1645)</f>
        <v>6</v>
      </c>
      <c r="G1645" s="12">
        <f>COUNTIFS(Events!$AA:$AA,R1645,Events!$AO:$AO,$B1645)</f>
        <v>2</v>
      </c>
      <c r="H1645" s="12">
        <f>COUNTIFS(Events!$AA:$AA,S1645,Events!$AO:$AO,$B1645)</f>
        <v>1</v>
      </c>
      <c r="I1645" s="12">
        <f>COUNTIFS(Events!$AA:$AA,T1645,Events!$AO:$AO,$B1645)</f>
        <v>3</v>
      </c>
      <c r="J1645" s="12">
        <f>COUNTIFS(Events!$AA:$AA,U1645,Events!$AO:$AO,$B1645)</f>
        <v>0</v>
      </c>
      <c r="K1645" s="13">
        <f>SUM(C1645:J1645)</f>
        <v>107</v>
      </c>
      <c r="N1645" s="25" t="s">
        <v>4517</v>
      </c>
      <c r="O1645" s="25" t="s">
        <v>446</v>
      </c>
      <c r="P1645" s="25" t="s">
        <v>76</v>
      </c>
      <c r="Q1645" s="25" t="s">
        <v>4534</v>
      </c>
      <c r="R1645" s="25" t="s">
        <v>4533</v>
      </c>
      <c r="S1645" s="25" t="s">
        <v>4535</v>
      </c>
      <c r="T1645" s="25" t="s">
        <v>4518</v>
      </c>
      <c r="U1645" s="25" t="s">
        <v>3180</v>
      </c>
      <c r="V1645" s="25" t="s">
        <v>5706</v>
      </c>
    </row>
    <row r="1646" spans="1:22" ht="33.75" customHeight="1" x14ac:dyDescent="0.3">
      <c r="A1646" s="24"/>
      <c r="B1646" s="26" t="s">
        <v>4503</v>
      </c>
      <c r="C1646" s="15">
        <f>COUNTIFS(Events!$AA:$AA,N1646,Events!$AO:$AO,$B1646)</f>
        <v>1</v>
      </c>
      <c r="D1646" s="12">
        <f>COUNTIFS(Events!$AA:$AA,O1646,Events!$AO:$AO,$B1646)</f>
        <v>15</v>
      </c>
      <c r="E1646" s="12">
        <f>COUNTIFS(Events!$AA:$AA,P1646,Events!$AO:$AO,$B1646)</f>
        <v>12</v>
      </c>
      <c r="F1646" s="12">
        <f>COUNTIFS(Events!$AA:$AA,Q1646,Events!$AO:$AO,$B1646)</f>
        <v>7</v>
      </c>
      <c r="G1646" s="12">
        <f>COUNTIFS(Events!$AA:$AA,R1646,Events!$AO:$AO,$B1646)</f>
        <v>7</v>
      </c>
      <c r="H1646" s="12">
        <f>COUNTIFS(Events!$AA:$AA,S1646,Events!$AO:$AO,$B1646)</f>
        <v>2</v>
      </c>
      <c r="I1646" s="12">
        <f>COUNTIFS(Events!$AA:$AA,T1646,Events!$AO:$AO,$B1646)</f>
        <v>1</v>
      </c>
      <c r="J1646" s="12">
        <f>COUNTIFS(Events!$AA:$AA,U1646,Events!$AO:$AO,$B1646)</f>
        <v>0</v>
      </c>
      <c r="K1646" s="13">
        <f>SUM(C1646:J1646)</f>
        <v>45</v>
      </c>
      <c r="N1646" s="25" t="s">
        <v>4517</v>
      </c>
      <c r="O1646" s="25" t="s">
        <v>446</v>
      </c>
      <c r="P1646" s="25" t="s">
        <v>76</v>
      </c>
      <c r="Q1646" s="25" t="s">
        <v>4534</v>
      </c>
      <c r="R1646" s="25" t="s">
        <v>4533</v>
      </c>
      <c r="S1646" s="25" t="s">
        <v>4535</v>
      </c>
      <c r="T1646" s="25" t="s">
        <v>4518</v>
      </c>
      <c r="U1646" s="25" t="s">
        <v>3180</v>
      </c>
      <c r="V1646" s="25" t="s">
        <v>5706</v>
      </c>
    </row>
    <row r="1647" spans="1:22" ht="33.75" customHeight="1" x14ac:dyDescent="0.3">
      <c r="A1647" s="24"/>
      <c r="B1647" s="26" t="s">
        <v>4504</v>
      </c>
      <c r="C1647" s="15">
        <f>COUNTIFS(Events!$AA:$AA,N1647,Events!$AO:$AO,$B1647)</f>
        <v>0</v>
      </c>
      <c r="D1647" s="12">
        <f>COUNTIFS(Events!$AA:$AA,O1647,Events!$AO:$AO,$B1647)</f>
        <v>1</v>
      </c>
      <c r="E1647" s="12">
        <f>COUNTIFS(Events!$AA:$AA,P1647,Events!$AO:$AO,$B1647)</f>
        <v>0</v>
      </c>
      <c r="F1647" s="12">
        <f>COUNTIFS(Events!$AA:$AA,Q1647,Events!$AO:$AO,$B1647)</f>
        <v>0</v>
      </c>
      <c r="G1647" s="12">
        <f>COUNTIFS(Events!$AA:$AA,R1647,Events!$AO:$AO,$B1647)</f>
        <v>0</v>
      </c>
      <c r="H1647" s="12">
        <f>COUNTIFS(Events!$AA:$AA,S1647,Events!$AO:$AO,$B1647)</f>
        <v>0</v>
      </c>
      <c r="I1647" s="12">
        <f>COUNTIFS(Events!$AA:$AA,T1647,Events!$AO:$AO,$B1647)</f>
        <v>0</v>
      </c>
      <c r="J1647" s="12">
        <f>COUNTIFS(Events!$AA:$AA,U1647,Events!$AO:$AO,$B1647)</f>
        <v>0</v>
      </c>
      <c r="K1647" s="13">
        <f>SUM(C1647:J1647)</f>
        <v>1</v>
      </c>
      <c r="N1647" s="25" t="s">
        <v>4517</v>
      </c>
      <c r="O1647" s="25" t="s">
        <v>446</v>
      </c>
      <c r="P1647" s="25" t="s">
        <v>76</v>
      </c>
      <c r="Q1647" s="25" t="s">
        <v>4534</v>
      </c>
      <c r="R1647" s="25" t="s">
        <v>4533</v>
      </c>
      <c r="S1647" s="25" t="s">
        <v>4535</v>
      </c>
      <c r="T1647" s="25" t="s">
        <v>4518</v>
      </c>
      <c r="U1647" s="25" t="s">
        <v>3180</v>
      </c>
      <c r="V1647" s="25" t="s">
        <v>5706</v>
      </c>
    </row>
    <row r="1648" spans="1:22" ht="33.75" customHeight="1" x14ac:dyDescent="0.3">
      <c r="A1648" s="24"/>
      <c r="B1648" s="26" t="s">
        <v>4467</v>
      </c>
      <c r="C1648" s="15">
        <f>COUNTIFS(Events!$AA:$AA,N1648,Events!$AO:$AO,$B1648)</f>
        <v>0</v>
      </c>
      <c r="D1648" s="12">
        <f>COUNTIFS(Events!$AA:$AA,O1648,Events!$AO:$AO,$B1648)</f>
        <v>0</v>
      </c>
      <c r="E1648" s="12">
        <f>COUNTIFS(Events!$AA:$AA,P1648,Events!$AO:$AO,$B1648)</f>
        <v>0</v>
      </c>
      <c r="F1648" s="12">
        <f>COUNTIFS(Events!$AA:$AA,Q1648,Events!$AO:$AO,$B1648)</f>
        <v>0</v>
      </c>
      <c r="G1648" s="12">
        <f>COUNTIFS(Events!$AA:$AA,R1648,Events!$AO:$AO,$B1648)</f>
        <v>0</v>
      </c>
      <c r="H1648" s="12">
        <f>COUNTIFS(Events!$AA:$AA,S1648,Events!$AO:$AO,$B1648)</f>
        <v>0</v>
      </c>
      <c r="I1648" s="12">
        <f>COUNTIFS(Events!$AA:$AA,T1648,Events!$AO:$AO,$B1648)</f>
        <v>0</v>
      </c>
      <c r="J1648" s="12">
        <f>COUNTIFS(Events!$AA:$AA,U1648,Events!$AO:$AO,$B1648)</f>
        <v>0</v>
      </c>
      <c r="K1648" s="13">
        <f>SUM(C1648:J1648)</f>
        <v>0</v>
      </c>
      <c r="N1648" s="25" t="s">
        <v>4517</v>
      </c>
      <c r="O1648" s="25" t="s">
        <v>446</v>
      </c>
      <c r="P1648" s="25" t="s">
        <v>76</v>
      </c>
      <c r="Q1648" s="25" t="s">
        <v>4534</v>
      </c>
      <c r="R1648" s="25" t="s">
        <v>4533</v>
      </c>
      <c r="S1648" s="25" t="s">
        <v>4535</v>
      </c>
      <c r="T1648" s="25" t="s">
        <v>4518</v>
      </c>
      <c r="U1648" s="25" t="s">
        <v>3180</v>
      </c>
      <c r="V1648" s="25" t="s">
        <v>5706</v>
      </c>
    </row>
    <row r="1649" spans="1:22" ht="33.75" customHeight="1" thickBot="1" x14ac:dyDescent="0.35">
      <c r="A1649" s="24"/>
      <c r="B1649" s="26" t="s">
        <v>4498</v>
      </c>
      <c r="C1649" s="15">
        <f>COUNTIFS(Events!$AA:$AA,N1649,Events!$AO:$AO,$B1649)</f>
        <v>119</v>
      </c>
      <c r="D1649" s="12">
        <f>COUNTIFS(Events!$AA:$AA,O1649,Events!$AO:$AO,$B1649)</f>
        <v>201</v>
      </c>
      <c r="E1649" s="12">
        <f>COUNTIFS(Events!$AA:$AA,P1649,Events!$AO:$AO,$B1649)</f>
        <v>151</v>
      </c>
      <c r="F1649" s="12">
        <f>COUNTIFS(Events!$AA:$AA,Q1649,Events!$AO:$AO,$B1649)</f>
        <v>128</v>
      </c>
      <c r="G1649" s="12">
        <f>COUNTIFS(Events!$AA:$AA,R1649,Events!$AO:$AO,$B1649)</f>
        <v>161</v>
      </c>
      <c r="H1649" s="12">
        <f>COUNTIFS(Events!$AA:$AA,S1649,Events!$AO:$AO,$B1649)</f>
        <v>31</v>
      </c>
      <c r="I1649" s="12">
        <f>COUNTIFS(Events!$AA:$AA,T1649,Events!$AO:$AO,$B1649)</f>
        <v>22</v>
      </c>
      <c r="J1649" s="12">
        <f>COUNTIFS(Events!$AA:$AA,U1649,Events!$AO:$AO,$B1649)</f>
        <v>2</v>
      </c>
      <c r="K1649" s="13">
        <f>SUM(C1649:J1649)</f>
        <v>815</v>
      </c>
      <c r="N1649" s="25" t="s">
        <v>4517</v>
      </c>
      <c r="O1649" s="25" t="s">
        <v>446</v>
      </c>
      <c r="P1649" s="25" t="s">
        <v>76</v>
      </c>
      <c r="Q1649" s="25" t="s">
        <v>4534</v>
      </c>
      <c r="R1649" s="25" t="s">
        <v>4533</v>
      </c>
      <c r="S1649" s="25" t="s">
        <v>4535</v>
      </c>
      <c r="T1649" s="25" t="s">
        <v>4518</v>
      </c>
      <c r="U1649" s="25" t="s">
        <v>3180</v>
      </c>
      <c r="V1649" s="25" t="s">
        <v>5706</v>
      </c>
    </row>
    <row r="1650" spans="1:22" ht="33.75" customHeight="1" thickBot="1" x14ac:dyDescent="0.35">
      <c r="A1650" s="24"/>
      <c r="B1650" s="9" t="s">
        <v>5706</v>
      </c>
      <c r="C1650" s="18">
        <f t="shared" ref="C1650:J1650" si="133">SUM(C1645:C1649)</f>
        <v>181</v>
      </c>
      <c r="D1650" s="19">
        <f t="shared" si="133"/>
        <v>233</v>
      </c>
      <c r="E1650" s="19">
        <f t="shared" si="133"/>
        <v>181</v>
      </c>
      <c r="F1650" s="19">
        <f t="shared" si="133"/>
        <v>141</v>
      </c>
      <c r="G1650" s="19">
        <f t="shared" si="133"/>
        <v>170</v>
      </c>
      <c r="H1650" s="19">
        <f t="shared" si="133"/>
        <v>34</v>
      </c>
      <c r="I1650" s="20">
        <f t="shared" si="133"/>
        <v>26</v>
      </c>
      <c r="J1650" s="21">
        <f t="shared" si="133"/>
        <v>2</v>
      </c>
      <c r="K1650" s="22">
        <f>SUM(K1645:K1649)</f>
        <v>968</v>
      </c>
    </row>
    <row r="1651" spans="1:22" ht="53.25" customHeight="1" thickBot="1" x14ac:dyDescent="0.35">
      <c r="A1651" s="24"/>
      <c r="B1651" s="82" t="s">
        <v>5707</v>
      </c>
      <c r="C1651" s="83"/>
      <c r="D1651" s="83"/>
      <c r="E1651" s="83"/>
      <c r="F1651" s="83"/>
      <c r="G1651" s="83"/>
      <c r="H1651" s="83"/>
      <c r="I1651" s="83"/>
      <c r="J1651" s="83"/>
      <c r="K1651" s="84"/>
    </row>
    <row r="1652" spans="1:22" ht="17.399999999999999" x14ac:dyDescent="0.3">
      <c r="A1652" s="24"/>
    </row>
    <row r="1653" spans="1:22" ht="18" thickBot="1" x14ac:dyDescent="0.35">
      <c r="A1653" s="24"/>
    </row>
    <row r="1654" spans="1:22" ht="40.5" customHeight="1" thickBot="1" x14ac:dyDescent="0.35">
      <c r="A1654" s="24"/>
      <c r="B1654" s="88" t="s">
        <v>5829</v>
      </c>
      <c r="C1654" s="89"/>
      <c r="D1654" s="89"/>
      <c r="E1654" s="89"/>
      <c r="F1654" s="89"/>
      <c r="G1654" s="89"/>
      <c r="H1654" s="89"/>
      <c r="I1654" s="89"/>
      <c r="J1654" s="89"/>
      <c r="K1654" s="90"/>
    </row>
    <row r="1655" spans="1:22" ht="46.5" customHeight="1" thickBot="1" x14ac:dyDescent="0.35">
      <c r="A1655" s="24"/>
      <c r="B1655" s="85" t="s">
        <v>5790</v>
      </c>
      <c r="C1655" s="86"/>
      <c r="D1655" s="86"/>
      <c r="E1655" s="86"/>
      <c r="F1655" s="86"/>
      <c r="G1655" s="86"/>
      <c r="H1655" s="86"/>
      <c r="I1655" s="86"/>
      <c r="J1655" s="86"/>
      <c r="K1655" s="87"/>
    </row>
    <row r="1656" spans="1:22" ht="46.5" customHeight="1" thickBot="1" x14ac:dyDescent="0.35">
      <c r="A1656" s="24"/>
      <c r="B1656" s="3"/>
      <c r="C1656" s="4" t="s">
        <v>4517</v>
      </c>
      <c r="D1656" s="5" t="s">
        <v>446</v>
      </c>
      <c r="E1656" s="5" t="s">
        <v>76</v>
      </c>
      <c r="F1656" s="5" t="s">
        <v>4534</v>
      </c>
      <c r="G1656" s="5" t="s">
        <v>4533</v>
      </c>
      <c r="H1656" s="5" t="s">
        <v>4535</v>
      </c>
      <c r="I1656" s="6" t="s">
        <v>4518</v>
      </c>
      <c r="J1656" s="7" t="s">
        <v>3180</v>
      </c>
      <c r="K1656" s="9" t="s">
        <v>5706</v>
      </c>
    </row>
    <row r="1657" spans="1:22" ht="33.75" customHeight="1" x14ac:dyDescent="0.3">
      <c r="A1657" s="24"/>
      <c r="B1657" s="10" t="s">
        <v>4489</v>
      </c>
      <c r="C1657" s="15">
        <f>COUNTIFS(Events!$AA:$AA,N1657,Events!$BE:$BE,$B1657)</f>
        <v>0</v>
      </c>
      <c r="D1657" s="12">
        <f>COUNTIFS(Events!$AA:$AA,O1657,Events!$BE:$BE,$B1657)</f>
        <v>0</v>
      </c>
      <c r="E1657" s="12">
        <f>COUNTIFS(Events!$AA:$AA,P1657,Events!$BE:$BE,$B1657)</f>
        <v>0</v>
      </c>
      <c r="F1657" s="12">
        <f>COUNTIFS(Events!$AA:$AA,Q1657,Events!$BE:$BE,$B1657)</f>
        <v>0</v>
      </c>
      <c r="G1657" s="12">
        <f>COUNTIFS(Events!$AA:$AA,R1657,Events!$BE:$BE,$B1657)</f>
        <v>0</v>
      </c>
      <c r="H1657" s="12">
        <f>COUNTIFS(Events!$AA:$AA,S1657,Events!$BE:$BE,$B1657)</f>
        <v>0</v>
      </c>
      <c r="I1657" s="12">
        <f>COUNTIFS(Events!$AA:$AA,T1657,Events!$BE:$BE,$B1657)</f>
        <v>0</v>
      </c>
      <c r="J1657" s="12">
        <f>COUNTIFS(Events!$AA:$AA,U1657,Events!$BE:$BE,$B1657)</f>
        <v>0</v>
      </c>
      <c r="K1657" s="13">
        <f>SUM(C1657:J1657)</f>
        <v>0</v>
      </c>
      <c r="N1657" s="25" t="s">
        <v>4517</v>
      </c>
      <c r="O1657" s="25" t="s">
        <v>446</v>
      </c>
      <c r="P1657" s="25" t="s">
        <v>76</v>
      </c>
      <c r="Q1657" s="25" t="s">
        <v>4534</v>
      </c>
      <c r="R1657" s="25" t="s">
        <v>4533</v>
      </c>
      <c r="S1657" s="25" t="s">
        <v>4535</v>
      </c>
      <c r="T1657" s="25" t="s">
        <v>4518</v>
      </c>
      <c r="U1657" s="25" t="s">
        <v>3180</v>
      </c>
      <c r="V1657" s="25" t="s">
        <v>5706</v>
      </c>
    </row>
    <row r="1658" spans="1:22" ht="33.75" customHeight="1" x14ac:dyDescent="0.3">
      <c r="A1658" s="24"/>
      <c r="B1658" s="14" t="s">
        <v>5813</v>
      </c>
      <c r="C1658" s="15">
        <f>COUNTIFS(Events!$AA:$AA,N1658,Events!$BE:$BE,$B1658)</f>
        <v>4</v>
      </c>
      <c r="D1658" s="12">
        <f>COUNTIFS(Events!$AA:$AA,O1658,Events!$BE:$BE,$B1658)</f>
        <v>1</v>
      </c>
      <c r="E1658" s="12">
        <f>COUNTIFS(Events!$AA:$AA,P1658,Events!$BE:$BE,$B1658)</f>
        <v>0</v>
      </c>
      <c r="F1658" s="12">
        <f>COUNTIFS(Events!$AA:$AA,Q1658,Events!$BE:$BE,$B1658)</f>
        <v>0</v>
      </c>
      <c r="G1658" s="12">
        <f>COUNTIFS(Events!$AA:$AA,R1658,Events!$BE:$BE,$B1658)</f>
        <v>0</v>
      </c>
      <c r="H1658" s="12">
        <f>COUNTIFS(Events!$AA:$AA,S1658,Events!$BE:$BE,$B1658)</f>
        <v>0</v>
      </c>
      <c r="I1658" s="12">
        <f>COUNTIFS(Events!$AA:$AA,T1658,Events!$BE:$BE,$B1658)</f>
        <v>0</v>
      </c>
      <c r="J1658" s="12">
        <f>COUNTIFS(Events!$AA:$AA,U1658,Events!$BE:$BE,$B1658)</f>
        <v>0</v>
      </c>
      <c r="K1658" s="13">
        <f t="shared" ref="K1658:K1664" si="134">SUM(C1658:J1658)</f>
        <v>5</v>
      </c>
      <c r="N1658" s="25" t="s">
        <v>4517</v>
      </c>
      <c r="O1658" s="25" t="s">
        <v>446</v>
      </c>
      <c r="P1658" s="25" t="s">
        <v>76</v>
      </c>
      <c r="Q1658" s="25" t="s">
        <v>4534</v>
      </c>
      <c r="R1658" s="25" t="s">
        <v>4533</v>
      </c>
      <c r="S1658" s="25" t="s">
        <v>4535</v>
      </c>
      <c r="T1658" s="25" t="s">
        <v>4518</v>
      </c>
      <c r="U1658" s="25" t="s">
        <v>3180</v>
      </c>
      <c r="V1658" s="25" t="s">
        <v>5706</v>
      </c>
    </row>
    <row r="1659" spans="1:22" ht="33.75" customHeight="1" x14ac:dyDescent="0.3">
      <c r="A1659" s="24"/>
      <c r="B1659" s="14" t="s">
        <v>5815</v>
      </c>
      <c r="C1659" s="15">
        <f>COUNTIFS(Events!$AA:$AA,N1659,Events!$BE:$BE,$B1659)</f>
        <v>2</v>
      </c>
      <c r="D1659" s="12">
        <f>COUNTIFS(Events!$AA:$AA,O1659,Events!$BE:$BE,$B1659)</f>
        <v>0</v>
      </c>
      <c r="E1659" s="12">
        <f>COUNTIFS(Events!$AA:$AA,P1659,Events!$BE:$BE,$B1659)</f>
        <v>0</v>
      </c>
      <c r="F1659" s="12">
        <f>COUNTIFS(Events!$AA:$AA,Q1659,Events!$BE:$BE,$B1659)</f>
        <v>0</v>
      </c>
      <c r="G1659" s="12">
        <f>COUNTIFS(Events!$AA:$AA,R1659,Events!$BE:$BE,$B1659)</f>
        <v>0</v>
      </c>
      <c r="H1659" s="12">
        <f>COUNTIFS(Events!$AA:$AA,S1659,Events!$BE:$BE,$B1659)</f>
        <v>0</v>
      </c>
      <c r="I1659" s="12">
        <f>COUNTIFS(Events!$AA:$AA,T1659,Events!$BE:$BE,$B1659)</f>
        <v>0</v>
      </c>
      <c r="J1659" s="12">
        <f>COUNTIFS(Events!$AA:$AA,U1659,Events!$BE:$BE,$B1659)</f>
        <v>0</v>
      </c>
      <c r="K1659" s="13">
        <f t="shared" si="134"/>
        <v>2</v>
      </c>
      <c r="N1659" s="25" t="s">
        <v>4517</v>
      </c>
      <c r="O1659" s="25" t="s">
        <v>446</v>
      </c>
      <c r="P1659" s="25" t="s">
        <v>76</v>
      </c>
      <c r="Q1659" s="25" t="s">
        <v>4534</v>
      </c>
      <c r="R1659" s="25" t="s">
        <v>4533</v>
      </c>
      <c r="S1659" s="25" t="s">
        <v>4535</v>
      </c>
      <c r="T1659" s="25" t="s">
        <v>4518</v>
      </c>
      <c r="U1659" s="25" t="s">
        <v>3180</v>
      </c>
      <c r="V1659" s="25" t="s">
        <v>5706</v>
      </c>
    </row>
    <row r="1660" spans="1:22" ht="33.75" customHeight="1" x14ac:dyDescent="0.3">
      <c r="A1660" s="24"/>
      <c r="B1660" s="14" t="s">
        <v>5811</v>
      </c>
      <c r="C1660" s="15">
        <f>COUNTIFS(Events!$AA:$AA,N1660,Events!$BE:$BE,$B1660)</f>
        <v>1</v>
      </c>
      <c r="D1660" s="12">
        <f>COUNTIFS(Events!$AA:$AA,O1660,Events!$BE:$BE,$B1660)</f>
        <v>1</v>
      </c>
      <c r="E1660" s="12">
        <f>COUNTIFS(Events!$AA:$AA,P1660,Events!$BE:$BE,$B1660)</f>
        <v>1</v>
      </c>
      <c r="F1660" s="12">
        <f>COUNTIFS(Events!$AA:$AA,Q1660,Events!$BE:$BE,$B1660)</f>
        <v>0</v>
      </c>
      <c r="G1660" s="12">
        <f>COUNTIFS(Events!$AA:$AA,R1660,Events!$BE:$BE,$B1660)</f>
        <v>0</v>
      </c>
      <c r="H1660" s="12">
        <f>COUNTIFS(Events!$AA:$AA,S1660,Events!$BE:$BE,$B1660)</f>
        <v>0</v>
      </c>
      <c r="I1660" s="12">
        <f>COUNTIFS(Events!$AA:$AA,T1660,Events!$BE:$BE,$B1660)</f>
        <v>0</v>
      </c>
      <c r="J1660" s="12">
        <f>COUNTIFS(Events!$AA:$AA,U1660,Events!$BE:$BE,$B1660)</f>
        <v>0</v>
      </c>
      <c r="K1660" s="13">
        <f t="shared" si="134"/>
        <v>3</v>
      </c>
      <c r="N1660" s="25" t="s">
        <v>4517</v>
      </c>
      <c r="O1660" s="25" t="s">
        <v>446</v>
      </c>
      <c r="P1660" s="25" t="s">
        <v>76</v>
      </c>
      <c r="Q1660" s="25" t="s">
        <v>4534</v>
      </c>
      <c r="R1660" s="25" t="s">
        <v>4533</v>
      </c>
      <c r="S1660" s="25" t="s">
        <v>4535</v>
      </c>
      <c r="T1660" s="25" t="s">
        <v>4518</v>
      </c>
      <c r="U1660" s="25" t="s">
        <v>3180</v>
      </c>
      <c r="V1660" s="25" t="s">
        <v>5706</v>
      </c>
    </row>
    <row r="1661" spans="1:22" ht="33.75" customHeight="1" x14ac:dyDescent="0.3">
      <c r="A1661" s="24"/>
      <c r="B1661" s="14" t="s">
        <v>5814</v>
      </c>
      <c r="C1661" s="15">
        <f>COUNTIFS(Events!$AA:$AA,N1661,Events!$BE:$BE,$B1661)</f>
        <v>3</v>
      </c>
      <c r="D1661" s="12">
        <f>COUNTIFS(Events!$AA:$AA,O1661,Events!$BE:$BE,$B1661)</f>
        <v>0</v>
      </c>
      <c r="E1661" s="12">
        <f>COUNTIFS(Events!$AA:$AA,P1661,Events!$BE:$BE,$B1661)</f>
        <v>0</v>
      </c>
      <c r="F1661" s="12">
        <f>COUNTIFS(Events!$AA:$AA,Q1661,Events!$BE:$BE,$B1661)</f>
        <v>0</v>
      </c>
      <c r="G1661" s="12">
        <f>COUNTIFS(Events!$AA:$AA,R1661,Events!$BE:$BE,$B1661)</f>
        <v>0</v>
      </c>
      <c r="H1661" s="12">
        <f>COUNTIFS(Events!$AA:$AA,S1661,Events!$BE:$BE,$B1661)</f>
        <v>0</v>
      </c>
      <c r="I1661" s="12">
        <f>COUNTIFS(Events!$AA:$AA,T1661,Events!$BE:$BE,$B1661)</f>
        <v>1</v>
      </c>
      <c r="J1661" s="12">
        <f>COUNTIFS(Events!$AA:$AA,U1661,Events!$BE:$BE,$B1661)</f>
        <v>0</v>
      </c>
      <c r="K1661" s="13">
        <f t="shared" si="134"/>
        <v>4</v>
      </c>
      <c r="N1661" s="25" t="s">
        <v>4517</v>
      </c>
      <c r="O1661" s="25" t="s">
        <v>446</v>
      </c>
      <c r="P1661" s="25" t="s">
        <v>76</v>
      </c>
      <c r="Q1661" s="25" t="s">
        <v>4534</v>
      </c>
      <c r="R1661" s="25" t="s">
        <v>4533</v>
      </c>
      <c r="S1661" s="25" t="s">
        <v>4535</v>
      </c>
      <c r="T1661" s="25" t="s">
        <v>4518</v>
      </c>
      <c r="U1661" s="25" t="s">
        <v>3180</v>
      </c>
      <c r="V1661" s="25" t="s">
        <v>5706</v>
      </c>
    </row>
    <row r="1662" spans="1:22" ht="33.75" customHeight="1" x14ac:dyDescent="0.3">
      <c r="A1662" s="24"/>
      <c r="B1662" s="14" t="s">
        <v>5812</v>
      </c>
      <c r="C1662" s="15">
        <f>COUNTIFS(Events!$AA:$AA,N1662,Events!$BE:$BE,$B1662)</f>
        <v>26</v>
      </c>
      <c r="D1662" s="12">
        <f>COUNTIFS(Events!$AA:$AA,O1662,Events!$BE:$BE,$B1662)</f>
        <v>0</v>
      </c>
      <c r="E1662" s="12">
        <f>COUNTIFS(Events!$AA:$AA,P1662,Events!$BE:$BE,$B1662)</f>
        <v>3</v>
      </c>
      <c r="F1662" s="12">
        <f>COUNTIFS(Events!$AA:$AA,Q1662,Events!$BE:$BE,$B1662)</f>
        <v>2</v>
      </c>
      <c r="G1662" s="12">
        <f>COUNTIFS(Events!$AA:$AA,R1662,Events!$BE:$BE,$B1662)</f>
        <v>2</v>
      </c>
      <c r="H1662" s="12">
        <f>COUNTIFS(Events!$AA:$AA,S1662,Events!$BE:$BE,$B1662)</f>
        <v>0</v>
      </c>
      <c r="I1662" s="12">
        <f>COUNTIFS(Events!$AA:$AA,T1662,Events!$BE:$BE,$B1662)</f>
        <v>2</v>
      </c>
      <c r="J1662" s="12">
        <f>COUNTIFS(Events!$AA:$AA,U1662,Events!$BE:$BE,$B1662)</f>
        <v>0</v>
      </c>
      <c r="K1662" s="13">
        <f t="shared" si="134"/>
        <v>35</v>
      </c>
      <c r="N1662" s="25" t="s">
        <v>4517</v>
      </c>
      <c r="O1662" s="25" t="s">
        <v>446</v>
      </c>
      <c r="P1662" s="25" t="s">
        <v>76</v>
      </c>
      <c r="Q1662" s="25" t="s">
        <v>4534</v>
      </c>
      <c r="R1662" s="25" t="s">
        <v>4533</v>
      </c>
      <c r="S1662" s="25" t="s">
        <v>4535</v>
      </c>
      <c r="T1662" s="25" t="s">
        <v>4518</v>
      </c>
      <c r="U1662" s="25" t="s">
        <v>3180</v>
      </c>
      <c r="V1662" s="25" t="s">
        <v>5706</v>
      </c>
    </row>
    <row r="1663" spans="1:22" ht="33.75" customHeight="1" x14ac:dyDescent="0.3">
      <c r="A1663" s="24"/>
      <c r="B1663" s="14" t="s">
        <v>5810</v>
      </c>
      <c r="C1663" s="15">
        <f>COUNTIFS(Events!$AA:$AA,N1663,Events!$BE:$BE,$B1663)</f>
        <v>2</v>
      </c>
      <c r="D1663" s="12">
        <f>COUNTIFS(Events!$AA:$AA,O1663,Events!$BE:$BE,$B1663)</f>
        <v>2</v>
      </c>
      <c r="E1663" s="12">
        <f>COUNTIFS(Events!$AA:$AA,P1663,Events!$BE:$BE,$B1663)</f>
        <v>1</v>
      </c>
      <c r="F1663" s="12">
        <f>COUNTIFS(Events!$AA:$AA,Q1663,Events!$BE:$BE,$B1663)</f>
        <v>1</v>
      </c>
      <c r="G1663" s="12">
        <f>COUNTIFS(Events!$AA:$AA,R1663,Events!$BE:$BE,$B1663)</f>
        <v>0</v>
      </c>
      <c r="H1663" s="12">
        <f>COUNTIFS(Events!$AA:$AA,S1663,Events!$BE:$BE,$B1663)</f>
        <v>0</v>
      </c>
      <c r="I1663" s="12">
        <f>COUNTIFS(Events!$AA:$AA,T1663,Events!$BE:$BE,$B1663)</f>
        <v>0</v>
      </c>
      <c r="J1663" s="12">
        <f>COUNTIFS(Events!$AA:$AA,U1663,Events!$BE:$BE,$B1663)</f>
        <v>0</v>
      </c>
      <c r="K1663" s="13">
        <f t="shared" si="134"/>
        <v>6</v>
      </c>
      <c r="N1663" s="25" t="s">
        <v>4517</v>
      </c>
      <c r="O1663" s="25" t="s">
        <v>446</v>
      </c>
      <c r="P1663" s="25" t="s">
        <v>76</v>
      </c>
      <c r="Q1663" s="25" t="s">
        <v>4534</v>
      </c>
      <c r="R1663" s="25" t="s">
        <v>4533</v>
      </c>
      <c r="S1663" s="25" t="s">
        <v>4535</v>
      </c>
      <c r="T1663" s="25" t="s">
        <v>4518</v>
      </c>
      <c r="U1663" s="25" t="s">
        <v>3180</v>
      </c>
      <c r="V1663" s="25" t="s">
        <v>5706</v>
      </c>
    </row>
    <row r="1664" spans="1:22" ht="33.75" customHeight="1" thickBot="1" x14ac:dyDescent="0.35">
      <c r="A1664" s="24"/>
      <c r="B1664" s="14" t="s">
        <v>5816</v>
      </c>
      <c r="C1664" s="15">
        <f>COUNTIFS(Events!$AA:$AA,N1664,Events!$BE:$BE,$B1664)</f>
        <v>143</v>
      </c>
      <c r="D1664" s="12">
        <f>COUNTIFS(Events!$AA:$AA,O1664,Events!$BE:$BE,$B1664)</f>
        <v>229</v>
      </c>
      <c r="E1664" s="12">
        <f>COUNTIFS(Events!$AA:$AA,P1664,Events!$BE:$BE,$B1664)</f>
        <v>176</v>
      </c>
      <c r="F1664" s="12">
        <f>COUNTIFS(Events!$AA:$AA,Q1664,Events!$BE:$BE,$B1664)</f>
        <v>138</v>
      </c>
      <c r="G1664" s="12">
        <f>COUNTIFS(Events!$AA:$AA,R1664,Events!$BE:$BE,$B1664)</f>
        <v>168</v>
      </c>
      <c r="H1664" s="12">
        <f>COUNTIFS(Events!$AA:$AA,S1664,Events!$BE:$BE,$B1664)</f>
        <v>34</v>
      </c>
      <c r="I1664" s="12">
        <f>COUNTIFS(Events!$AA:$AA,T1664,Events!$BE:$BE,$B1664)</f>
        <v>23</v>
      </c>
      <c r="J1664" s="12">
        <f>COUNTIFS(Events!$AA:$AA,U1664,Events!$BE:$BE,$B1664)</f>
        <v>2</v>
      </c>
      <c r="K1664" s="13">
        <f t="shared" si="134"/>
        <v>913</v>
      </c>
      <c r="N1664" s="25" t="s">
        <v>4517</v>
      </c>
      <c r="O1664" s="25" t="s">
        <v>446</v>
      </c>
      <c r="P1664" s="25" t="s">
        <v>76</v>
      </c>
      <c r="Q1664" s="25" t="s">
        <v>4534</v>
      </c>
      <c r="R1664" s="25" t="s">
        <v>4533</v>
      </c>
      <c r="S1664" s="25" t="s">
        <v>4535</v>
      </c>
      <c r="T1664" s="25" t="s">
        <v>4518</v>
      </c>
      <c r="U1664" s="25" t="s">
        <v>3180</v>
      </c>
      <c r="V1664" s="25" t="s">
        <v>5706</v>
      </c>
    </row>
    <row r="1665" spans="1:22" ht="33.75" customHeight="1" thickBot="1" x14ac:dyDescent="0.35">
      <c r="A1665" s="24"/>
      <c r="B1665" s="9" t="s">
        <v>5706</v>
      </c>
      <c r="C1665" s="18">
        <f t="shared" ref="C1665:J1665" si="135">SUM(C1657:C1664)</f>
        <v>181</v>
      </c>
      <c r="D1665" s="19">
        <f t="shared" si="135"/>
        <v>233</v>
      </c>
      <c r="E1665" s="19">
        <f t="shared" si="135"/>
        <v>181</v>
      </c>
      <c r="F1665" s="19">
        <f t="shared" si="135"/>
        <v>141</v>
      </c>
      <c r="G1665" s="19">
        <f t="shared" si="135"/>
        <v>170</v>
      </c>
      <c r="H1665" s="19">
        <f t="shared" si="135"/>
        <v>34</v>
      </c>
      <c r="I1665" s="20">
        <f t="shared" si="135"/>
        <v>26</v>
      </c>
      <c r="J1665" s="21">
        <f t="shared" si="135"/>
        <v>2</v>
      </c>
      <c r="K1665" s="22">
        <f>SUM(K1657:K1664)</f>
        <v>968</v>
      </c>
    </row>
    <row r="1666" spans="1:22" ht="53.25" customHeight="1" thickBot="1" x14ac:dyDescent="0.35">
      <c r="A1666" s="24"/>
      <c r="B1666" s="82" t="s">
        <v>5707</v>
      </c>
      <c r="C1666" s="83"/>
      <c r="D1666" s="83"/>
      <c r="E1666" s="83"/>
      <c r="F1666" s="83"/>
      <c r="G1666" s="83"/>
      <c r="H1666" s="83"/>
      <c r="I1666" s="83"/>
      <c r="J1666" s="83"/>
      <c r="K1666" s="84"/>
    </row>
    <row r="1667" spans="1:22" ht="17.399999999999999" x14ac:dyDescent="0.3">
      <c r="A1667" s="24"/>
    </row>
    <row r="1668" spans="1:22" ht="18" thickBot="1" x14ac:dyDescent="0.35">
      <c r="A1668" s="24"/>
    </row>
    <row r="1669" spans="1:22" ht="40.5" customHeight="1" thickBot="1" x14ac:dyDescent="0.35">
      <c r="A1669" s="24"/>
      <c r="B1669" s="88" t="s">
        <v>5829</v>
      </c>
      <c r="C1669" s="89"/>
      <c r="D1669" s="89"/>
      <c r="E1669" s="89"/>
      <c r="F1669" s="89"/>
      <c r="G1669" s="89"/>
      <c r="H1669" s="89"/>
      <c r="I1669" s="89"/>
      <c r="J1669" s="89"/>
      <c r="K1669" s="90"/>
    </row>
    <row r="1670" spans="1:22" ht="46.5" customHeight="1" thickBot="1" x14ac:dyDescent="0.35">
      <c r="A1670" s="24"/>
      <c r="B1670" s="85" t="s">
        <v>5791</v>
      </c>
      <c r="C1670" s="86"/>
      <c r="D1670" s="86"/>
      <c r="E1670" s="86"/>
      <c r="F1670" s="86"/>
      <c r="G1670" s="86"/>
      <c r="H1670" s="86"/>
      <c r="I1670" s="86"/>
      <c r="J1670" s="86"/>
      <c r="K1670" s="87"/>
    </row>
    <row r="1671" spans="1:22" ht="46.5" customHeight="1" thickBot="1" x14ac:dyDescent="0.35">
      <c r="A1671" s="24"/>
      <c r="B1671" s="3"/>
      <c r="C1671" s="4" t="s">
        <v>4517</v>
      </c>
      <c r="D1671" s="5" t="s">
        <v>446</v>
      </c>
      <c r="E1671" s="5" t="s">
        <v>76</v>
      </c>
      <c r="F1671" s="5" t="s">
        <v>4534</v>
      </c>
      <c r="G1671" s="5" t="s">
        <v>4533</v>
      </c>
      <c r="H1671" s="5" t="s">
        <v>4535</v>
      </c>
      <c r="I1671" s="6" t="s">
        <v>4518</v>
      </c>
      <c r="J1671" s="7" t="s">
        <v>3180</v>
      </c>
      <c r="K1671" s="9" t="s">
        <v>5706</v>
      </c>
    </row>
    <row r="1672" spans="1:22" ht="33.75" customHeight="1" x14ac:dyDescent="0.3">
      <c r="A1672" s="24"/>
      <c r="B1672" s="26" t="s">
        <v>4482</v>
      </c>
      <c r="C1672" s="15">
        <f>COUNTIFS(Events!$AA:$AA,N1672,Events!$BG:$BG,$B1672)</f>
        <v>3</v>
      </c>
      <c r="D1672" s="12">
        <f>COUNTIFS(Events!$AA:$AA,O1672,Events!$BG:$BG,$B1672)</f>
        <v>1</v>
      </c>
      <c r="E1672" s="12">
        <f>COUNTIFS(Events!$AA:$AA,P1672,Events!$BG:$BG,$B1672)</f>
        <v>0</v>
      </c>
      <c r="F1672" s="12">
        <f>COUNTIFS(Events!$AA:$AA,Q1672,Events!$BG:$BG,$B1672)</f>
        <v>0</v>
      </c>
      <c r="G1672" s="12">
        <f>COUNTIFS(Events!$AA:$AA,R1672,Events!$BG:$BG,$B1672)</f>
        <v>0</v>
      </c>
      <c r="H1672" s="12">
        <f>COUNTIFS(Events!$AA:$AA,S1672,Events!$BG:$BG,$B1672)</f>
        <v>0</v>
      </c>
      <c r="I1672" s="12">
        <f>COUNTIFS(Events!$AA:$AA,T1672,Events!$BG:$BG,$B1672)</f>
        <v>0</v>
      </c>
      <c r="J1672" s="12">
        <f>COUNTIFS(Events!$AA:$AA,U1672,Events!$BG:$BG,$B1672)</f>
        <v>0</v>
      </c>
      <c r="K1672" s="13">
        <f>SUM(C1672:J1672)</f>
        <v>4</v>
      </c>
      <c r="N1672" s="25" t="s">
        <v>4517</v>
      </c>
      <c r="O1672" s="25" t="s">
        <v>446</v>
      </c>
      <c r="P1672" s="25" t="s">
        <v>76</v>
      </c>
      <c r="Q1672" s="25" t="s">
        <v>4534</v>
      </c>
      <c r="R1672" s="25" t="s">
        <v>4533</v>
      </c>
      <c r="S1672" s="25" t="s">
        <v>4535</v>
      </c>
      <c r="T1672" s="25" t="s">
        <v>4518</v>
      </c>
      <c r="U1672" s="25" t="s">
        <v>3180</v>
      </c>
      <c r="V1672" s="25" t="s">
        <v>5706</v>
      </c>
    </row>
    <row r="1673" spans="1:22" ht="33.75" customHeight="1" x14ac:dyDescent="0.3">
      <c r="A1673" s="24"/>
      <c r="B1673" s="26" t="s">
        <v>4484</v>
      </c>
      <c r="C1673" s="15">
        <f>COUNTIFS(Events!$AA:$AA,N1673,Events!$BG:$BG,$B1673)</f>
        <v>5</v>
      </c>
      <c r="D1673" s="12">
        <f>COUNTIFS(Events!$AA:$AA,O1673,Events!$BG:$BG,$B1673)</f>
        <v>2</v>
      </c>
      <c r="E1673" s="12">
        <f>COUNTIFS(Events!$AA:$AA,P1673,Events!$BG:$BG,$B1673)</f>
        <v>0</v>
      </c>
      <c r="F1673" s="12">
        <f>COUNTIFS(Events!$AA:$AA,Q1673,Events!$BG:$BG,$B1673)</f>
        <v>0</v>
      </c>
      <c r="G1673" s="12">
        <f>COUNTIFS(Events!$AA:$AA,R1673,Events!$BG:$BG,$B1673)</f>
        <v>1</v>
      </c>
      <c r="H1673" s="12">
        <f>COUNTIFS(Events!$AA:$AA,S1673,Events!$BG:$BG,$B1673)</f>
        <v>0</v>
      </c>
      <c r="I1673" s="12">
        <f>COUNTIFS(Events!$AA:$AA,T1673,Events!$BG:$BG,$B1673)</f>
        <v>0</v>
      </c>
      <c r="J1673" s="12">
        <f>COUNTIFS(Events!$AA:$AA,U1673,Events!$BG:$BG,$B1673)</f>
        <v>0</v>
      </c>
      <c r="K1673" s="13">
        <f>SUM(C1673:J1673)</f>
        <v>8</v>
      </c>
      <c r="N1673" s="25" t="s">
        <v>4517</v>
      </c>
      <c r="O1673" s="25" t="s">
        <v>446</v>
      </c>
      <c r="P1673" s="25" t="s">
        <v>76</v>
      </c>
      <c r="Q1673" s="25" t="s">
        <v>4534</v>
      </c>
      <c r="R1673" s="25" t="s">
        <v>4533</v>
      </c>
      <c r="S1673" s="25" t="s">
        <v>4535</v>
      </c>
      <c r="T1673" s="25" t="s">
        <v>4518</v>
      </c>
      <c r="U1673" s="25" t="s">
        <v>3180</v>
      </c>
      <c r="V1673" s="25" t="s">
        <v>5706</v>
      </c>
    </row>
    <row r="1674" spans="1:22" ht="33.75" customHeight="1" thickBot="1" x14ac:dyDescent="0.35">
      <c r="A1674" s="24"/>
      <c r="B1674" s="26" t="s">
        <v>4483</v>
      </c>
      <c r="C1674" s="15">
        <f>COUNTIFS(Events!$AA:$AA,N1674,Events!$BG:$BG,$B1674)</f>
        <v>173</v>
      </c>
      <c r="D1674" s="12">
        <f>COUNTIFS(Events!$AA:$AA,O1674,Events!$BG:$BG,$B1674)</f>
        <v>230</v>
      </c>
      <c r="E1674" s="12">
        <f>COUNTIFS(Events!$AA:$AA,P1674,Events!$BG:$BG,$B1674)</f>
        <v>181</v>
      </c>
      <c r="F1674" s="12">
        <f>COUNTIFS(Events!$AA:$AA,Q1674,Events!$BG:$BG,$B1674)</f>
        <v>141</v>
      </c>
      <c r="G1674" s="12">
        <f>COUNTIFS(Events!$AA:$AA,R1674,Events!$BG:$BG,$B1674)</f>
        <v>169</v>
      </c>
      <c r="H1674" s="12">
        <f>COUNTIFS(Events!$AA:$AA,S1674,Events!$BG:$BG,$B1674)</f>
        <v>34</v>
      </c>
      <c r="I1674" s="12">
        <f>COUNTIFS(Events!$AA:$AA,T1674,Events!$BG:$BG,$B1674)</f>
        <v>26</v>
      </c>
      <c r="J1674" s="12">
        <f>COUNTIFS(Events!$AA:$AA,U1674,Events!$BG:$BG,$B1674)</f>
        <v>2</v>
      </c>
      <c r="K1674" s="13">
        <f>SUM(C1674:J1674)</f>
        <v>956</v>
      </c>
      <c r="N1674" s="25" t="s">
        <v>4517</v>
      </c>
      <c r="O1674" s="25" t="s">
        <v>446</v>
      </c>
      <c r="P1674" s="25" t="s">
        <v>76</v>
      </c>
      <c r="Q1674" s="25" t="s">
        <v>4534</v>
      </c>
      <c r="R1674" s="25" t="s">
        <v>4533</v>
      </c>
      <c r="S1674" s="25" t="s">
        <v>4535</v>
      </c>
      <c r="T1674" s="25" t="s">
        <v>4518</v>
      </c>
      <c r="U1674" s="25" t="s">
        <v>3180</v>
      </c>
      <c r="V1674" s="25" t="s">
        <v>5706</v>
      </c>
    </row>
    <row r="1675" spans="1:22" ht="33.75" customHeight="1" thickBot="1" x14ac:dyDescent="0.35">
      <c r="A1675" s="24"/>
      <c r="B1675" s="9" t="s">
        <v>5706</v>
      </c>
      <c r="C1675" s="18">
        <f t="shared" ref="C1675:J1675" si="136">SUM(C1672:C1674)</f>
        <v>181</v>
      </c>
      <c r="D1675" s="19">
        <f t="shared" si="136"/>
        <v>233</v>
      </c>
      <c r="E1675" s="19">
        <f t="shared" si="136"/>
        <v>181</v>
      </c>
      <c r="F1675" s="19">
        <f t="shared" si="136"/>
        <v>141</v>
      </c>
      <c r="G1675" s="19">
        <f t="shared" si="136"/>
        <v>170</v>
      </c>
      <c r="H1675" s="19">
        <f t="shared" si="136"/>
        <v>34</v>
      </c>
      <c r="I1675" s="20">
        <f t="shared" si="136"/>
        <v>26</v>
      </c>
      <c r="J1675" s="21">
        <f t="shared" si="136"/>
        <v>2</v>
      </c>
      <c r="K1675" s="22">
        <f>SUM(K1672:K1674)</f>
        <v>968</v>
      </c>
    </row>
    <row r="1676" spans="1:22" ht="53.25" customHeight="1" thickBot="1" x14ac:dyDescent="0.35">
      <c r="A1676" s="24"/>
      <c r="B1676" s="82" t="s">
        <v>5707</v>
      </c>
      <c r="C1676" s="83"/>
      <c r="D1676" s="83"/>
      <c r="E1676" s="83"/>
      <c r="F1676" s="83"/>
      <c r="G1676" s="83"/>
      <c r="H1676" s="83"/>
      <c r="I1676" s="83"/>
      <c r="J1676" s="83"/>
      <c r="K1676" s="84"/>
    </row>
    <row r="1677" spans="1:22" ht="17.399999999999999" x14ac:dyDescent="0.3">
      <c r="A1677" s="24"/>
    </row>
    <row r="1678" spans="1:22" ht="18" thickBot="1" x14ac:dyDescent="0.35">
      <c r="A1678" s="24"/>
    </row>
    <row r="1679" spans="1:22" ht="40.5" customHeight="1" thickBot="1" x14ac:dyDescent="0.35">
      <c r="A1679" s="24"/>
      <c r="B1679" s="88" t="s">
        <v>5829</v>
      </c>
      <c r="C1679" s="89"/>
      <c r="D1679" s="89"/>
      <c r="E1679" s="89"/>
      <c r="F1679" s="89"/>
      <c r="G1679" s="89"/>
      <c r="H1679" s="89"/>
      <c r="I1679" s="89"/>
      <c r="J1679" s="89"/>
      <c r="K1679" s="89"/>
      <c r="L1679" s="89"/>
      <c r="M1679" s="89"/>
      <c r="N1679" s="90"/>
    </row>
    <row r="1680" spans="1:22" ht="46.5" customHeight="1" thickBot="1" x14ac:dyDescent="0.35">
      <c r="A1680" s="24"/>
      <c r="B1680" s="85" t="s">
        <v>5792</v>
      </c>
      <c r="C1680" s="86"/>
      <c r="D1680" s="86"/>
      <c r="E1680" s="86"/>
      <c r="F1680" s="86"/>
      <c r="G1680" s="86"/>
      <c r="H1680" s="86"/>
      <c r="I1680" s="86"/>
      <c r="J1680" s="86"/>
      <c r="K1680" s="86"/>
      <c r="L1680" s="86"/>
      <c r="M1680" s="86"/>
      <c r="N1680" s="87"/>
    </row>
    <row r="1681" spans="1:27" ht="46.5" customHeight="1" thickBot="1" x14ac:dyDescent="0.35">
      <c r="A1681" s="24"/>
      <c r="B1681" s="3"/>
      <c r="C1681" s="29" t="s">
        <v>4690</v>
      </c>
      <c r="D1681" s="5" t="s">
        <v>4691</v>
      </c>
      <c r="E1681" s="5" t="s">
        <v>4696</v>
      </c>
      <c r="F1681" s="5" t="s">
        <v>4692</v>
      </c>
      <c r="G1681" s="5" t="s">
        <v>4697</v>
      </c>
      <c r="H1681" s="5" t="s">
        <v>4694</v>
      </c>
      <c r="I1681" s="5" t="s">
        <v>4693</v>
      </c>
      <c r="J1681" s="5" t="s">
        <v>4689</v>
      </c>
      <c r="K1681" s="6" t="s">
        <v>4688</v>
      </c>
      <c r="L1681" s="7" t="s">
        <v>4695</v>
      </c>
      <c r="M1681" s="8" t="s">
        <v>4467</v>
      </c>
      <c r="N1681" s="9" t="s">
        <v>5706</v>
      </c>
    </row>
    <row r="1682" spans="1:27" ht="33.75" customHeight="1" x14ac:dyDescent="0.3">
      <c r="A1682" s="24"/>
      <c r="B1682" s="38" t="s">
        <v>69</v>
      </c>
      <c r="C1682" s="43">
        <f>COUNTIFS(Events!$AL:$AL,Q1682,Events!$AE:$AE,$B1682)</f>
        <v>0</v>
      </c>
      <c r="D1682" s="44">
        <f>COUNTIFS(Events!$AL:$AL,R1682,Events!$AE:$AE,$B1682)</f>
        <v>0</v>
      </c>
      <c r="E1682" s="44">
        <f>COUNTIFS(Events!$AL:$AL,S1682,Events!$AE:$AE,$B1682)</f>
        <v>0</v>
      </c>
      <c r="F1682" s="44">
        <f>COUNTIFS(Events!$AL:$AL,T1682,Events!$AE:$AE,$B1682)</f>
        <v>0</v>
      </c>
      <c r="G1682" s="44">
        <f>COUNTIFS(Events!$AL:$AL,U1682,Events!$AE:$AE,$B1682)</f>
        <v>0</v>
      </c>
      <c r="H1682" s="44">
        <f>COUNTIFS(Events!$AL:$AL,V1682,Events!$AE:$AE,$B1682)</f>
        <v>0</v>
      </c>
      <c r="I1682" s="44">
        <f>COUNTIFS(Events!$AL:$AL,W1682,Events!$AE:$AE,$B1682)</f>
        <v>0</v>
      </c>
      <c r="J1682" s="44">
        <f>COUNTIFS(Events!$AL:$AL,X1682,Events!$AE:$AE,$B1682)</f>
        <v>0</v>
      </c>
      <c r="K1682" s="44">
        <f>COUNTIFS(Events!$AL:$AL,Y1682,Events!$AE:$AE,$B1682)</f>
        <v>0</v>
      </c>
      <c r="L1682" s="44">
        <f>COUNTIFS(Events!$AL:$AL,Z1682,Events!$AE:$AE,$B1682)</f>
        <v>0</v>
      </c>
      <c r="M1682" s="40">
        <f>COUNTIFS(Events!$AL:$AL,AA1682,Events!$AE:$AE,$B1682)</f>
        <v>0</v>
      </c>
      <c r="N1682" s="13">
        <f t="shared" ref="N1682:N1688" si="137">SUM(C1682:M1682)</f>
        <v>0</v>
      </c>
      <c r="Q1682" s="25" t="s">
        <v>4690</v>
      </c>
      <c r="R1682" s="25" t="s">
        <v>4691</v>
      </c>
      <c r="S1682" s="25" t="s">
        <v>4696</v>
      </c>
      <c r="T1682" s="25" t="s">
        <v>4692</v>
      </c>
      <c r="U1682" s="25" t="s">
        <v>4697</v>
      </c>
      <c r="V1682" s="25" t="s">
        <v>4694</v>
      </c>
      <c r="W1682" s="25" t="s">
        <v>4693</v>
      </c>
      <c r="X1682" s="25" t="s">
        <v>4689</v>
      </c>
      <c r="Y1682" s="25" t="s">
        <v>4688</v>
      </c>
      <c r="Z1682" s="25" t="s">
        <v>4695</v>
      </c>
      <c r="AA1682" s="25" t="s">
        <v>4467</v>
      </c>
    </row>
    <row r="1683" spans="1:27" ht="33.75" customHeight="1" x14ac:dyDescent="0.3">
      <c r="A1683" s="24"/>
      <c r="B1683" s="38" t="s">
        <v>4453</v>
      </c>
      <c r="C1683" s="11">
        <f>COUNTIFS(Events!$AL:$AL,Q1683,Events!$AE:$AE,$B1683)</f>
        <v>0</v>
      </c>
      <c r="D1683" s="30">
        <f>COUNTIFS(Events!$AL:$AL,R1683,Events!$AE:$AE,$B1683)</f>
        <v>0</v>
      </c>
      <c r="E1683" s="30">
        <f>COUNTIFS(Events!$AL:$AL,S1683,Events!$AE:$AE,$B1683)</f>
        <v>0</v>
      </c>
      <c r="F1683" s="30">
        <f>COUNTIFS(Events!$AL:$AL,T1683,Events!$AE:$AE,$B1683)</f>
        <v>0</v>
      </c>
      <c r="G1683" s="30">
        <f>COUNTIFS(Events!$AL:$AL,U1683,Events!$AE:$AE,$B1683)</f>
        <v>1</v>
      </c>
      <c r="H1683" s="30">
        <f>COUNTIFS(Events!$AL:$AL,V1683,Events!$AE:$AE,$B1683)</f>
        <v>0</v>
      </c>
      <c r="I1683" s="30">
        <f>COUNTIFS(Events!$AL:$AL,W1683,Events!$AE:$AE,$B1683)</f>
        <v>0</v>
      </c>
      <c r="J1683" s="30">
        <f>COUNTIFS(Events!$AL:$AL,X1683,Events!$AE:$AE,$B1683)</f>
        <v>0</v>
      </c>
      <c r="K1683" s="30">
        <f>COUNTIFS(Events!$AL:$AL,Y1683,Events!$AE:$AE,$B1683)</f>
        <v>0</v>
      </c>
      <c r="L1683" s="30">
        <f>COUNTIFS(Events!$AL:$AL,Z1683,Events!$AE:$AE,$B1683)</f>
        <v>0</v>
      </c>
      <c r="M1683" s="45">
        <f>COUNTIFS(Events!$AL:$AL,AA1683,Events!$AE:$AE,$B1683)</f>
        <v>0</v>
      </c>
      <c r="N1683" s="17">
        <f t="shared" si="137"/>
        <v>1</v>
      </c>
      <c r="Q1683" s="25" t="s">
        <v>4690</v>
      </c>
      <c r="R1683" s="25" t="s">
        <v>4691</v>
      </c>
      <c r="S1683" s="25" t="s">
        <v>4696</v>
      </c>
      <c r="T1683" s="25" t="s">
        <v>4692</v>
      </c>
      <c r="U1683" s="25" t="s">
        <v>4697</v>
      </c>
      <c r="V1683" s="25" t="s">
        <v>4694</v>
      </c>
      <c r="W1683" s="25" t="s">
        <v>4693</v>
      </c>
      <c r="X1683" s="25" t="s">
        <v>4689</v>
      </c>
      <c r="Y1683" s="25" t="s">
        <v>4688</v>
      </c>
      <c r="Z1683" s="25" t="s">
        <v>4695</v>
      </c>
      <c r="AA1683" s="25" t="s">
        <v>4467</v>
      </c>
    </row>
    <row r="1684" spans="1:27" ht="33.75" customHeight="1" x14ac:dyDescent="0.3">
      <c r="A1684" s="24"/>
      <c r="B1684" s="38" t="s">
        <v>4454</v>
      </c>
      <c r="C1684" s="11">
        <f>COUNTIFS(Events!$AL:$AL,Q1684,Events!$AE:$AE,$B1684)</f>
        <v>18</v>
      </c>
      <c r="D1684" s="30">
        <f>COUNTIFS(Events!$AL:$AL,R1684,Events!$AE:$AE,$B1684)</f>
        <v>0</v>
      </c>
      <c r="E1684" s="30">
        <f>COUNTIFS(Events!$AL:$AL,S1684,Events!$AE:$AE,$B1684)</f>
        <v>1</v>
      </c>
      <c r="F1684" s="30">
        <f>COUNTIFS(Events!$AL:$AL,T1684,Events!$AE:$AE,$B1684)</f>
        <v>0</v>
      </c>
      <c r="G1684" s="30">
        <f>COUNTIFS(Events!$AL:$AL,U1684,Events!$AE:$AE,$B1684)</f>
        <v>30</v>
      </c>
      <c r="H1684" s="30">
        <f>COUNTIFS(Events!$AL:$AL,V1684,Events!$AE:$AE,$B1684)</f>
        <v>0</v>
      </c>
      <c r="I1684" s="30">
        <f>COUNTIFS(Events!$AL:$AL,W1684,Events!$AE:$AE,$B1684)</f>
        <v>0</v>
      </c>
      <c r="J1684" s="30">
        <f>COUNTIFS(Events!$AL:$AL,X1684,Events!$AE:$AE,$B1684)</f>
        <v>0</v>
      </c>
      <c r="K1684" s="30">
        <f>COUNTIFS(Events!$AL:$AL,Y1684,Events!$AE:$AE,$B1684)</f>
        <v>1</v>
      </c>
      <c r="L1684" s="30">
        <f>COUNTIFS(Events!$AL:$AL,Z1684,Events!$AE:$AE,$B1684)</f>
        <v>0</v>
      </c>
      <c r="M1684" s="45">
        <f>COUNTIFS(Events!$AL:$AL,AA1684,Events!$AE:$AE,$B1684)</f>
        <v>4</v>
      </c>
      <c r="N1684" s="17">
        <f t="shared" si="137"/>
        <v>54</v>
      </c>
      <c r="Q1684" s="25" t="s">
        <v>4690</v>
      </c>
      <c r="R1684" s="25" t="s">
        <v>4691</v>
      </c>
      <c r="S1684" s="25" t="s">
        <v>4696</v>
      </c>
      <c r="T1684" s="25" t="s">
        <v>4692</v>
      </c>
      <c r="U1684" s="25" t="s">
        <v>4697</v>
      </c>
      <c r="V1684" s="25" t="s">
        <v>4694</v>
      </c>
      <c r="W1684" s="25" t="s">
        <v>4693</v>
      </c>
      <c r="X1684" s="25" t="s">
        <v>4689</v>
      </c>
      <c r="Y1684" s="25" t="s">
        <v>4688</v>
      </c>
      <c r="Z1684" s="25" t="s">
        <v>4695</v>
      </c>
      <c r="AA1684" s="25" t="s">
        <v>4467</v>
      </c>
    </row>
    <row r="1685" spans="1:27" ht="33.75" customHeight="1" x14ac:dyDescent="0.3">
      <c r="A1685" s="24"/>
      <c r="B1685" s="38" t="s">
        <v>4452</v>
      </c>
      <c r="C1685" s="11">
        <f>COUNTIFS(Events!$AL:$AL,Q1685,Events!$AE:$AE,$B1685)</f>
        <v>36</v>
      </c>
      <c r="D1685" s="30">
        <f>COUNTIFS(Events!$AL:$AL,R1685,Events!$AE:$AE,$B1685)</f>
        <v>0</v>
      </c>
      <c r="E1685" s="30">
        <f>COUNTIFS(Events!$AL:$AL,S1685,Events!$AE:$AE,$B1685)</f>
        <v>1</v>
      </c>
      <c r="F1685" s="30">
        <f>COUNTIFS(Events!$AL:$AL,T1685,Events!$AE:$AE,$B1685)</f>
        <v>16</v>
      </c>
      <c r="G1685" s="30">
        <f>COUNTIFS(Events!$AL:$AL,U1685,Events!$AE:$AE,$B1685)</f>
        <v>112</v>
      </c>
      <c r="H1685" s="30">
        <f>COUNTIFS(Events!$AL:$AL,V1685,Events!$AE:$AE,$B1685)</f>
        <v>3</v>
      </c>
      <c r="I1685" s="30">
        <f>COUNTIFS(Events!$AL:$AL,W1685,Events!$AE:$AE,$B1685)</f>
        <v>1</v>
      </c>
      <c r="J1685" s="30">
        <f>COUNTIFS(Events!$AL:$AL,X1685,Events!$AE:$AE,$B1685)</f>
        <v>0</v>
      </c>
      <c r="K1685" s="30">
        <f>COUNTIFS(Events!$AL:$AL,Y1685,Events!$AE:$AE,$B1685)</f>
        <v>33</v>
      </c>
      <c r="L1685" s="30">
        <f>COUNTIFS(Events!$AL:$AL,Z1685,Events!$AE:$AE,$B1685)</f>
        <v>0</v>
      </c>
      <c r="M1685" s="45">
        <f>COUNTIFS(Events!$AL:$AL,AA1685,Events!$AE:$AE,$B1685)</f>
        <v>13</v>
      </c>
      <c r="N1685" s="17">
        <f t="shared" si="137"/>
        <v>215</v>
      </c>
      <c r="Q1685" s="25" t="s">
        <v>4690</v>
      </c>
      <c r="R1685" s="25" t="s">
        <v>4691</v>
      </c>
      <c r="S1685" s="25" t="s">
        <v>4696</v>
      </c>
      <c r="T1685" s="25" t="s">
        <v>4692</v>
      </c>
      <c r="U1685" s="25" t="s">
        <v>4697</v>
      </c>
      <c r="V1685" s="25" t="s">
        <v>4694</v>
      </c>
      <c r="W1685" s="25" t="s">
        <v>4693</v>
      </c>
      <c r="X1685" s="25" t="s">
        <v>4689</v>
      </c>
      <c r="Y1685" s="25" t="s">
        <v>4688</v>
      </c>
      <c r="Z1685" s="25" t="s">
        <v>4695</v>
      </c>
      <c r="AA1685" s="25" t="s">
        <v>4467</v>
      </c>
    </row>
    <row r="1686" spans="1:27" ht="33.75" customHeight="1" x14ac:dyDescent="0.3">
      <c r="A1686" s="24"/>
      <c r="B1686" s="38" t="s">
        <v>4450</v>
      </c>
      <c r="C1686" s="11">
        <f>COUNTIFS(Events!$AL:$AL,Q1686,Events!$AE:$AE,$B1686)</f>
        <v>1</v>
      </c>
      <c r="D1686" s="30">
        <f>COUNTIFS(Events!$AL:$AL,R1686,Events!$AE:$AE,$B1686)</f>
        <v>0</v>
      </c>
      <c r="E1686" s="30">
        <f>COUNTIFS(Events!$AL:$AL,S1686,Events!$AE:$AE,$B1686)</f>
        <v>0</v>
      </c>
      <c r="F1686" s="30">
        <f>COUNTIFS(Events!$AL:$AL,T1686,Events!$AE:$AE,$B1686)</f>
        <v>0</v>
      </c>
      <c r="G1686" s="30">
        <f>COUNTIFS(Events!$AL:$AL,U1686,Events!$AE:$AE,$B1686)</f>
        <v>4</v>
      </c>
      <c r="H1686" s="30">
        <f>COUNTIFS(Events!$AL:$AL,V1686,Events!$AE:$AE,$B1686)</f>
        <v>4</v>
      </c>
      <c r="I1686" s="30">
        <f>COUNTIFS(Events!$AL:$AL,W1686,Events!$AE:$AE,$B1686)</f>
        <v>0</v>
      </c>
      <c r="J1686" s="30">
        <f>COUNTIFS(Events!$AL:$AL,X1686,Events!$AE:$AE,$B1686)</f>
        <v>0</v>
      </c>
      <c r="K1686" s="30">
        <f>COUNTIFS(Events!$AL:$AL,Y1686,Events!$AE:$AE,$B1686)</f>
        <v>0</v>
      </c>
      <c r="L1686" s="30">
        <f>COUNTIFS(Events!$AL:$AL,Z1686,Events!$AE:$AE,$B1686)</f>
        <v>0</v>
      </c>
      <c r="M1686" s="45">
        <f>COUNTIFS(Events!$AL:$AL,AA1686,Events!$AE:$AE,$B1686)</f>
        <v>1</v>
      </c>
      <c r="N1686" s="17">
        <f t="shared" si="137"/>
        <v>10</v>
      </c>
      <c r="Q1686" s="25" t="s">
        <v>4690</v>
      </c>
      <c r="R1686" s="25" t="s">
        <v>4691</v>
      </c>
      <c r="S1686" s="25" t="s">
        <v>4696</v>
      </c>
      <c r="T1686" s="25" t="s">
        <v>4692</v>
      </c>
      <c r="U1686" s="25" t="s">
        <v>4697</v>
      </c>
      <c r="V1686" s="25" t="s">
        <v>4694</v>
      </c>
      <c r="W1686" s="25" t="s">
        <v>4693</v>
      </c>
      <c r="X1686" s="25" t="s">
        <v>4689</v>
      </c>
      <c r="Y1686" s="25" t="s">
        <v>4688</v>
      </c>
      <c r="Z1686" s="25" t="s">
        <v>4695</v>
      </c>
      <c r="AA1686" s="25" t="s">
        <v>4467</v>
      </c>
    </row>
    <row r="1687" spans="1:27" ht="33.75" customHeight="1" x14ac:dyDescent="0.3">
      <c r="A1687" s="24"/>
      <c r="B1687" s="38" t="s">
        <v>4451</v>
      </c>
      <c r="C1687" s="11">
        <f>COUNTIFS(Events!$AL:$AL,Q1687,Events!$AE:$AE,$B1687)</f>
        <v>150</v>
      </c>
      <c r="D1687" s="30">
        <f>COUNTIFS(Events!$AL:$AL,R1687,Events!$AE:$AE,$B1687)</f>
        <v>4</v>
      </c>
      <c r="E1687" s="30">
        <f>COUNTIFS(Events!$AL:$AL,S1687,Events!$AE:$AE,$B1687)</f>
        <v>7</v>
      </c>
      <c r="F1687" s="30">
        <f>COUNTIFS(Events!$AL:$AL,T1687,Events!$AE:$AE,$B1687)</f>
        <v>51</v>
      </c>
      <c r="G1687" s="30">
        <f>COUNTIFS(Events!$AL:$AL,U1687,Events!$AE:$AE,$B1687)</f>
        <v>160</v>
      </c>
      <c r="H1687" s="30">
        <f>COUNTIFS(Events!$AL:$AL,V1687,Events!$AE:$AE,$B1687)</f>
        <v>13</v>
      </c>
      <c r="I1687" s="30">
        <f>COUNTIFS(Events!$AL:$AL,W1687,Events!$AE:$AE,$B1687)</f>
        <v>13</v>
      </c>
      <c r="J1687" s="30">
        <f>COUNTIFS(Events!$AL:$AL,X1687,Events!$AE:$AE,$B1687)</f>
        <v>6</v>
      </c>
      <c r="K1687" s="30">
        <f>COUNTIFS(Events!$AL:$AL,Y1687,Events!$AE:$AE,$B1687)</f>
        <v>136</v>
      </c>
      <c r="L1687" s="30">
        <f>COUNTIFS(Events!$AL:$AL,Z1687,Events!$AE:$AE,$B1687)</f>
        <v>6</v>
      </c>
      <c r="M1687" s="45">
        <f>COUNTIFS(Events!$AL:$AL,AA1687,Events!$AE:$AE,$B1687)</f>
        <v>56</v>
      </c>
      <c r="N1687" s="17">
        <f t="shared" si="137"/>
        <v>602</v>
      </c>
      <c r="Q1687" s="25" t="s">
        <v>4690</v>
      </c>
      <c r="R1687" s="25" t="s">
        <v>4691</v>
      </c>
      <c r="S1687" s="25" t="s">
        <v>4696</v>
      </c>
      <c r="T1687" s="25" t="s">
        <v>4692</v>
      </c>
      <c r="U1687" s="25" t="s">
        <v>4697</v>
      </c>
      <c r="V1687" s="25" t="s">
        <v>4694</v>
      </c>
      <c r="W1687" s="25" t="s">
        <v>4693</v>
      </c>
      <c r="X1687" s="25" t="s">
        <v>4689</v>
      </c>
      <c r="Y1687" s="25" t="s">
        <v>4688</v>
      </c>
      <c r="Z1687" s="25" t="s">
        <v>4695</v>
      </c>
      <c r="AA1687" s="25" t="s">
        <v>4467</v>
      </c>
    </row>
    <row r="1688" spans="1:27" ht="33.75" customHeight="1" thickBot="1" x14ac:dyDescent="0.35">
      <c r="A1688" s="24"/>
      <c r="B1688" s="39" t="s">
        <v>4455</v>
      </c>
      <c r="C1688" s="46">
        <f>COUNTIFS(Events!$AL:$AL,Q1688,Events!$AE:$AE,$B1688)</f>
        <v>76</v>
      </c>
      <c r="D1688" s="47">
        <f>COUNTIFS(Events!$AL:$AL,R1688,Events!$AE:$AE,$B1688)</f>
        <v>4</v>
      </c>
      <c r="E1688" s="47">
        <f>COUNTIFS(Events!$AL:$AL,S1688,Events!$AE:$AE,$B1688)</f>
        <v>5</v>
      </c>
      <c r="F1688" s="47">
        <f>COUNTIFS(Events!$AL:$AL,T1688,Events!$AE:$AE,$B1688)</f>
        <v>0</v>
      </c>
      <c r="G1688" s="47">
        <f>COUNTIFS(Events!$AL:$AL,U1688,Events!$AE:$AE,$B1688)</f>
        <v>0</v>
      </c>
      <c r="H1688" s="47">
        <f>COUNTIFS(Events!$AL:$AL,V1688,Events!$AE:$AE,$B1688)</f>
        <v>0</v>
      </c>
      <c r="I1688" s="47">
        <f>COUNTIFS(Events!$AL:$AL,W1688,Events!$AE:$AE,$B1688)</f>
        <v>0</v>
      </c>
      <c r="J1688" s="47">
        <f>COUNTIFS(Events!$AL:$AL,X1688,Events!$AE:$AE,$B1688)</f>
        <v>0</v>
      </c>
      <c r="K1688" s="47">
        <f>COUNTIFS(Events!$AL:$AL,Y1688,Events!$AE:$AE,$B1688)</f>
        <v>0</v>
      </c>
      <c r="L1688" s="47">
        <f>COUNTIFS(Events!$AL:$AL,Z1688,Events!$AE:$AE,$B1688)</f>
        <v>0</v>
      </c>
      <c r="M1688" s="48">
        <f>COUNTIFS(Events!$AL:$AL,AA1688,Events!$AE:$AE,$B1688)</f>
        <v>1</v>
      </c>
      <c r="N1688" s="17">
        <f t="shared" si="137"/>
        <v>86</v>
      </c>
      <c r="Q1688" s="25" t="s">
        <v>4690</v>
      </c>
      <c r="R1688" s="25" t="s">
        <v>4691</v>
      </c>
      <c r="S1688" s="25" t="s">
        <v>4696</v>
      </c>
      <c r="T1688" s="25" t="s">
        <v>4692</v>
      </c>
      <c r="U1688" s="25" t="s">
        <v>4697</v>
      </c>
      <c r="V1688" s="25" t="s">
        <v>4694</v>
      </c>
      <c r="W1688" s="25" t="s">
        <v>4693</v>
      </c>
      <c r="X1688" s="25" t="s">
        <v>4689</v>
      </c>
      <c r="Y1688" s="25" t="s">
        <v>4688</v>
      </c>
      <c r="Z1688" s="25" t="s">
        <v>4695</v>
      </c>
      <c r="AA1688" s="25" t="s">
        <v>4467</v>
      </c>
    </row>
    <row r="1689" spans="1:27" ht="33.75" customHeight="1" thickBot="1" x14ac:dyDescent="0.35">
      <c r="A1689" s="24"/>
      <c r="B1689" s="9" t="s">
        <v>5706</v>
      </c>
      <c r="C1689" s="18">
        <f t="shared" ref="C1689:M1689" si="138">SUM(C1682:C1688)</f>
        <v>281</v>
      </c>
      <c r="D1689" s="19">
        <f t="shared" si="138"/>
        <v>8</v>
      </c>
      <c r="E1689" s="19">
        <f t="shared" si="138"/>
        <v>14</v>
      </c>
      <c r="F1689" s="19">
        <f t="shared" si="138"/>
        <v>67</v>
      </c>
      <c r="G1689" s="19">
        <f t="shared" si="138"/>
        <v>307</v>
      </c>
      <c r="H1689" s="19">
        <f t="shared" si="138"/>
        <v>20</v>
      </c>
      <c r="I1689" s="19">
        <f t="shared" si="138"/>
        <v>14</v>
      </c>
      <c r="J1689" s="19">
        <f t="shared" si="138"/>
        <v>6</v>
      </c>
      <c r="K1689" s="19">
        <f t="shared" si="138"/>
        <v>170</v>
      </c>
      <c r="L1689" s="20">
        <f t="shared" si="138"/>
        <v>6</v>
      </c>
      <c r="M1689" s="21">
        <f t="shared" si="138"/>
        <v>75</v>
      </c>
      <c r="N1689" s="22">
        <f>SUM(N1682:N1688)</f>
        <v>968</v>
      </c>
    </row>
    <row r="1690" spans="1:27" ht="53.25" customHeight="1" thickBot="1" x14ac:dyDescent="0.35">
      <c r="A1690" s="24"/>
      <c r="B1690" s="82" t="s">
        <v>5707</v>
      </c>
      <c r="C1690" s="83"/>
      <c r="D1690" s="83"/>
      <c r="E1690" s="83"/>
      <c r="F1690" s="83"/>
      <c r="G1690" s="83"/>
      <c r="H1690" s="83"/>
      <c r="I1690" s="83"/>
      <c r="J1690" s="83"/>
      <c r="K1690" s="83"/>
      <c r="L1690" s="83"/>
      <c r="M1690" s="83"/>
      <c r="N1690" s="84"/>
    </row>
    <row r="1691" spans="1:27" ht="17.399999999999999" x14ac:dyDescent="0.3">
      <c r="A1691" s="24"/>
    </row>
    <row r="1692" spans="1:27" ht="18" thickBot="1" x14ac:dyDescent="0.35">
      <c r="A1692" s="24"/>
    </row>
    <row r="1693" spans="1:27" ht="40.5" customHeight="1" thickBot="1" x14ac:dyDescent="0.35">
      <c r="A1693" s="24"/>
      <c r="B1693" s="88" t="s">
        <v>5829</v>
      </c>
      <c r="C1693" s="89"/>
      <c r="D1693" s="89"/>
      <c r="E1693" s="89"/>
      <c r="F1693" s="89"/>
      <c r="G1693" s="89"/>
      <c r="H1693" s="89"/>
      <c r="I1693" s="89"/>
      <c r="J1693" s="89"/>
      <c r="K1693" s="89"/>
      <c r="L1693" s="89"/>
      <c r="M1693" s="89"/>
      <c r="N1693" s="90"/>
    </row>
    <row r="1694" spans="1:27" ht="46.5" customHeight="1" thickBot="1" x14ac:dyDescent="0.35">
      <c r="A1694" s="24"/>
      <c r="B1694" s="85" t="s">
        <v>5793</v>
      </c>
      <c r="C1694" s="86"/>
      <c r="D1694" s="86"/>
      <c r="E1694" s="86"/>
      <c r="F1694" s="86"/>
      <c r="G1694" s="86"/>
      <c r="H1694" s="86"/>
      <c r="I1694" s="86"/>
      <c r="J1694" s="86"/>
      <c r="K1694" s="86"/>
      <c r="L1694" s="86"/>
      <c r="M1694" s="86"/>
      <c r="N1694" s="87"/>
    </row>
    <row r="1695" spans="1:27" ht="46.5" customHeight="1" thickBot="1" x14ac:dyDescent="0.35">
      <c r="A1695" s="24"/>
      <c r="B1695" s="3"/>
      <c r="C1695" s="29" t="s">
        <v>4690</v>
      </c>
      <c r="D1695" s="5" t="s">
        <v>4691</v>
      </c>
      <c r="E1695" s="5" t="s">
        <v>4696</v>
      </c>
      <c r="F1695" s="5" t="s">
        <v>4692</v>
      </c>
      <c r="G1695" s="5" t="s">
        <v>4697</v>
      </c>
      <c r="H1695" s="5" t="s">
        <v>4694</v>
      </c>
      <c r="I1695" s="5" t="s">
        <v>4693</v>
      </c>
      <c r="J1695" s="5" t="s">
        <v>4689</v>
      </c>
      <c r="K1695" s="6" t="s">
        <v>4688</v>
      </c>
      <c r="L1695" s="7" t="s">
        <v>4695</v>
      </c>
      <c r="M1695" s="5" t="s">
        <v>4467</v>
      </c>
      <c r="N1695" s="9" t="s">
        <v>5706</v>
      </c>
    </row>
    <row r="1696" spans="1:27" ht="33.75" customHeight="1" x14ac:dyDescent="0.3">
      <c r="A1696" s="24"/>
      <c r="B1696" s="42" t="s">
        <v>4463</v>
      </c>
      <c r="C1696" s="30">
        <f>COUNTIFS(Events!$AL:$AL,Q1696,Events!$AH:$AH,$B1696)</f>
        <v>10</v>
      </c>
      <c r="D1696" s="12">
        <f>COUNTIFS(Events!$AL:$AL,R1696,Events!$AH:$AH,$B1696)</f>
        <v>0</v>
      </c>
      <c r="E1696" s="12">
        <f>COUNTIFS(Events!$AL:$AL,S1696,Events!$AH:$AH,$B1696)</f>
        <v>1</v>
      </c>
      <c r="F1696" s="12">
        <f>COUNTIFS(Events!$AL:$AL,T1696,Events!$AH:$AH,$B1696)</f>
        <v>0</v>
      </c>
      <c r="G1696" s="12">
        <f>COUNTIFS(Events!$AL:$AL,U1696,Events!$AH:$AH,$B1696)</f>
        <v>0</v>
      </c>
      <c r="H1696" s="12">
        <f>COUNTIFS(Events!$AL:$AL,V1696,Events!$AH:$AH,$B1696)</f>
        <v>0</v>
      </c>
      <c r="I1696" s="12">
        <f>COUNTIFS(Events!$AL:$AL,W1696,Events!$AH:$AH,$B1696)</f>
        <v>0</v>
      </c>
      <c r="J1696" s="12">
        <f>COUNTIFS(Events!$AL:$AL,X1696,Events!$AH:$AH,$B1696)</f>
        <v>0</v>
      </c>
      <c r="K1696" s="12">
        <f>COUNTIFS(Events!$AL:$AL,Y1696,Events!$AH:$AH,$B1696)</f>
        <v>0</v>
      </c>
      <c r="L1696" s="12">
        <f>COUNTIFS(Events!$AL:$AL,Z1696,Events!$AH:$AH,$B1696)</f>
        <v>1</v>
      </c>
      <c r="M1696" s="50">
        <f>COUNTIFS(Events!$AL:$AL,AA1696,Events!$AH:$AH,$B1696)</f>
        <v>1</v>
      </c>
      <c r="N1696" s="13">
        <f t="shared" ref="N1696:N1701" si="139">SUM(C1696:M1696)</f>
        <v>13</v>
      </c>
      <c r="Q1696" s="25" t="s">
        <v>4690</v>
      </c>
      <c r="R1696" s="25" t="s">
        <v>4691</v>
      </c>
      <c r="S1696" s="25" t="s">
        <v>4696</v>
      </c>
      <c r="T1696" s="25" t="s">
        <v>4692</v>
      </c>
      <c r="U1696" s="25" t="s">
        <v>4697</v>
      </c>
      <c r="V1696" s="25" t="s">
        <v>4694</v>
      </c>
      <c r="W1696" s="25" t="s">
        <v>4693</v>
      </c>
      <c r="X1696" s="25" t="s">
        <v>4689</v>
      </c>
      <c r="Y1696" s="25" t="s">
        <v>4688</v>
      </c>
      <c r="Z1696" s="25" t="s">
        <v>4695</v>
      </c>
      <c r="AA1696" s="25" t="s">
        <v>4467</v>
      </c>
    </row>
    <row r="1697" spans="1:27" ht="33.75" customHeight="1" x14ac:dyDescent="0.3">
      <c r="A1697" s="24"/>
      <c r="B1697" s="38" t="s">
        <v>4464</v>
      </c>
      <c r="C1697" s="30">
        <f>COUNTIFS(Events!$AL:$AL,Q1697,Events!$AH:$AH,$B1697)</f>
        <v>6</v>
      </c>
      <c r="D1697" s="12">
        <f>COUNTIFS(Events!$AL:$AL,R1697,Events!$AH:$AH,$B1697)</f>
        <v>0</v>
      </c>
      <c r="E1697" s="12">
        <f>COUNTIFS(Events!$AL:$AL,S1697,Events!$AH:$AH,$B1697)</f>
        <v>0</v>
      </c>
      <c r="F1697" s="12">
        <f>COUNTIFS(Events!$AL:$AL,T1697,Events!$AH:$AH,$B1697)</f>
        <v>0</v>
      </c>
      <c r="G1697" s="12">
        <f>COUNTIFS(Events!$AL:$AL,U1697,Events!$AH:$AH,$B1697)</f>
        <v>0</v>
      </c>
      <c r="H1697" s="12">
        <f>COUNTIFS(Events!$AL:$AL,V1697,Events!$AH:$AH,$B1697)</f>
        <v>0</v>
      </c>
      <c r="I1697" s="12">
        <f>COUNTIFS(Events!$AL:$AL,W1697,Events!$AH:$AH,$B1697)</f>
        <v>0</v>
      </c>
      <c r="J1697" s="12">
        <f>COUNTIFS(Events!$AL:$AL,X1697,Events!$AH:$AH,$B1697)</f>
        <v>0</v>
      </c>
      <c r="K1697" s="12">
        <f>COUNTIFS(Events!$AL:$AL,Y1697,Events!$AH:$AH,$B1697)</f>
        <v>0</v>
      </c>
      <c r="L1697" s="12">
        <f>COUNTIFS(Events!$AL:$AL,Z1697,Events!$AH:$AH,$B1697)</f>
        <v>0</v>
      </c>
      <c r="M1697" s="50">
        <f>COUNTIFS(Events!$AL:$AL,AA1697,Events!$AH:$AH,$B1697)</f>
        <v>0</v>
      </c>
      <c r="N1697" s="17">
        <f t="shared" si="139"/>
        <v>6</v>
      </c>
      <c r="Q1697" s="25" t="s">
        <v>4690</v>
      </c>
      <c r="R1697" s="25" t="s">
        <v>4691</v>
      </c>
      <c r="S1697" s="25" t="s">
        <v>4696</v>
      </c>
      <c r="T1697" s="25" t="s">
        <v>4692</v>
      </c>
      <c r="U1697" s="25" t="s">
        <v>4697</v>
      </c>
      <c r="V1697" s="25" t="s">
        <v>4694</v>
      </c>
      <c r="W1697" s="25" t="s">
        <v>4693</v>
      </c>
      <c r="X1697" s="25" t="s">
        <v>4689</v>
      </c>
      <c r="Y1697" s="25" t="s">
        <v>4688</v>
      </c>
      <c r="Z1697" s="25" t="s">
        <v>4695</v>
      </c>
      <c r="AA1697" s="25" t="s">
        <v>4467</v>
      </c>
    </row>
    <row r="1698" spans="1:27" ht="33.75" customHeight="1" x14ac:dyDescent="0.3">
      <c r="A1698" s="24"/>
      <c r="B1698" s="38" t="s">
        <v>4465</v>
      </c>
      <c r="C1698" s="30">
        <f>COUNTIFS(Events!$AL:$AL,Q1698,Events!$AH:$AH,$B1698)</f>
        <v>49</v>
      </c>
      <c r="D1698" s="12">
        <f>COUNTIFS(Events!$AL:$AL,R1698,Events!$AH:$AH,$B1698)</f>
        <v>1</v>
      </c>
      <c r="E1698" s="12">
        <f>COUNTIFS(Events!$AL:$AL,S1698,Events!$AH:$AH,$B1698)</f>
        <v>3</v>
      </c>
      <c r="F1698" s="12">
        <f>COUNTIFS(Events!$AL:$AL,T1698,Events!$AH:$AH,$B1698)</f>
        <v>1</v>
      </c>
      <c r="G1698" s="12">
        <f>COUNTIFS(Events!$AL:$AL,U1698,Events!$AH:$AH,$B1698)</f>
        <v>0</v>
      </c>
      <c r="H1698" s="12">
        <f>COUNTIFS(Events!$AL:$AL,V1698,Events!$AH:$AH,$B1698)</f>
        <v>0</v>
      </c>
      <c r="I1698" s="12">
        <f>COUNTIFS(Events!$AL:$AL,W1698,Events!$AH:$AH,$B1698)</f>
        <v>1</v>
      </c>
      <c r="J1698" s="12">
        <f>COUNTIFS(Events!$AL:$AL,X1698,Events!$AH:$AH,$B1698)</f>
        <v>0</v>
      </c>
      <c r="K1698" s="12">
        <f>COUNTIFS(Events!$AL:$AL,Y1698,Events!$AH:$AH,$B1698)</f>
        <v>1</v>
      </c>
      <c r="L1698" s="12">
        <f>COUNTIFS(Events!$AL:$AL,Z1698,Events!$AH:$AH,$B1698)</f>
        <v>0</v>
      </c>
      <c r="M1698" s="50">
        <f>COUNTIFS(Events!$AL:$AL,AA1698,Events!$AH:$AH,$B1698)</f>
        <v>8</v>
      </c>
      <c r="N1698" s="17">
        <f t="shared" si="139"/>
        <v>64</v>
      </c>
      <c r="Q1698" s="25" t="s">
        <v>4690</v>
      </c>
      <c r="R1698" s="25" t="s">
        <v>4691</v>
      </c>
      <c r="S1698" s="25" t="s">
        <v>4696</v>
      </c>
      <c r="T1698" s="25" t="s">
        <v>4692</v>
      </c>
      <c r="U1698" s="25" t="s">
        <v>4697</v>
      </c>
      <c r="V1698" s="25" t="s">
        <v>4694</v>
      </c>
      <c r="W1698" s="25" t="s">
        <v>4693</v>
      </c>
      <c r="X1698" s="25" t="s">
        <v>4689</v>
      </c>
      <c r="Y1698" s="25" t="s">
        <v>4688</v>
      </c>
      <c r="Z1698" s="25" t="s">
        <v>4695</v>
      </c>
      <c r="AA1698" s="25" t="s">
        <v>4467</v>
      </c>
    </row>
    <row r="1699" spans="1:27" ht="33.75" customHeight="1" x14ac:dyDescent="0.3">
      <c r="A1699" s="24"/>
      <c r="B1699" s="38" t="s">
        <v>4466</v>
      </c>
      <c r="C1699" s="30">
        <f>COUNTIFS(Events!$AL:$AL,Q1699,Events!$AH:$AH,$B1699)</f>
        <v>184</v>
      </c>
      <c r="D1699" s="12">
        <f>COUNTIFS(Events!$AL:$AL,R1699,Events!$AH:$AH,$B1699)</f>
        <v>6</v>
      </c>
      <c r="E1699" s="12">
        <f>COUNTIFS(Events!$AL:$AL,S1699,Events!$AH:$AH,$B1699)</f>
        <v>0</v>
      </c>
      <c r="F1699" s="12">
        <f>COUNTIFS(Events!$AL:$AL,T1699,Events!$AH:$AH,$B1699)</f>
        <v>6</v>
      </c>
      <c r="G1699" s="12">
        <f>COUNTIFS(Events!$AL:$AL,U1699,Events!$AH:$AH,$B1699)</f>
        <v>12</v>
      </c>
      <c r="H1699" s="12">
        <f>COUNTIFS(Events!$AL:$AL,V1699,Events!$AH:$AH,$B1699)</f>
        <v>1</v>
      </c>
      <c r="I1699" s="12">
        <f>COUNTIFS(Events!$AL:$AL,W1699,Events!$AH:$AH,$B1699)</f>
        <v>1</v>
      </c>
      <c r="J1699" s="12">
        <f>COUNTIFS(Events!$AL:$AL,X1699,Events!$AH:$AH,$B1699)</f>
        <v>0</v>
      </c>
      <c r="K1699" s="12">
        <f>COUNTIFS(Events!$AL:$AL,Y1699,Events!$AH:$AH,$B1699)</f>
        <v>119</v>
      </c>
      <c r="L1699" s="12">
        <f>COUNTIFS(Events!$AL:$AL,Z1699,Events!$AH:$AH,$B1699)</f>
        <v>1</v>
      </c>
      <c r="M1699" s="50">
        <f>COUNTIFS(Events!$AL:$AL,AA1699,Events!$AH:$AH,$B1699)</f>
        <v>14</v>
      </c>
      <c r="N1699" s="17">
        <f t="shared" si="139"/>
        <v>344</v>
      </c>
      <c r="Q1699" s="25" t="s">
        <v>4690</v>
      </c>
      <c r="R1699" s="25" t="s">
        <v>4691</v>
      </c>
      <c r="S1699" s="25" t="s">
        <v>4696</v>
      </c>
      <c r="T1699" s="25" t="s">
        <v>4692</v>
      </c>
      <c r="U1699" s="25" t="s">
        <v>4697</v>
      </c>
      <c r="V1699" s="25" t="s">
        <v>4694</v>
      </c>
      <c r="W1699" s="25" t="s">
        <v>4693</v>
      </c>
      <c r="X1699" s="25" t="s">
        <v>4689</v>
      </c>
      <c r="Y1699" s="25" t="s">
        <v>4688</v>
      </c>
      <c r="Z1699" s="25" t="s">
        <v>4695</v>
      </c>
      <c r="AA1699" s="25" t="s">
        <v>4467</v>
      </c>
    </row>
    <row r="1700" spans="1:27" ht="33.75" customHeight="1" x14ac:dyDescent="0.3">
      <c r="A1700" s="24"/>
      <c r="B1700" s="38" t="s">
        <v>4467</v>
      </c>
      <c r="C1700" s="30">
        <f>COUNTIFS(Events!$AL:$AL,Q1700,Events!$AH:$AH,$B1700)</f>
        <v>2</v>
      </c>
      <c r="D1700" s="12">
        <f>COUNTIFS(Events!$AL:$AL,R1700,Events!$AH:$AH,$B1700)</f>
        <v>0</v>
      </c>
      <c r="E1700" s="12">
        <f>COUNTIFS(Events!$AL:$AL,S1700,Events!$AH:$AH,$B1700)</f>
        <v>0</v>
      </c>
      <c r="F1700" s="12">
        <f>COUNTIFS(Events!$AL:$AL,T1700,Events!$AH:$AH,$B1700)</f>
        <v>1</v>
      </c>
      <c r="G1700" s="12">
        <f>COUNTIFS(Events!$AL:$AL,U1700,Events!$AH:$AH,$B1700)</f>
        <v>2</v>
      </c>
      <c r="H1700" s="12">
        <f>COUNTIFS(Events!$AL:$AL,V1700,Events!$AH:$AH,$B1700)</f>
        <v>0</v>
      </c>
      <c r="I1700" s="12">
        <f>COUNTIFS(Events!$AL:$AL,W1700,Events!$AH:$AH,$B1700)</f>
        <v>0</v>
      </c>
      <c r="J1700" s="12">
        <f>COUNTIFS(Events!$AL:$AL,X1700,Events!$AH:$AH,$B1700)</f>
        <v>0</v>
      </c>
      <c r="K1700" s="12">
        <f>COUNTIFS(Events!$AL:$AL,Y1700,Events!$AH:$AH,$B1700)</f>
        <v>0</v>
      </c>
      <c r="L1700" s="12">
        <f>COUNTIFS(Events!$AL:$AL,Z1700,Events!$AH:$AH,$B1700)</f>
        <v>0</v>
      </c>
      <c r="M1700" s="50">
        <f>COUNTIFS(Events!$AL:$AL,AA1700,Events!$AH:$AH,$B1700)</f>
        <v>0</v>
      </c>
      <c r="N1700" s="17">
        <f t="shared" si="139"/>
        <v>5</v>
      </c>
      <c r="Q1700" s="25" t="s">
        <v>4690</v>
      </c>
      <c r="R1700" s="25" t="s">
        <v>4691</v>
      </c>
      <c r="S1700" s="25" t="s">
        <v>4696</v>
      </c>
      <c r="T1700" s="25" t="s">
        <v>4692</v>
      </c>
      <c r="U1700" s="25" t="s">
        <v>4697</v>
      </c>
      <c r="V1700" s="25" t="s">
        <v>4694</v>
      </c>
      <c r="W1700" s="25" t="s">
        <v>4693</v>
      </c>
      <c r="X1700" s="25" t="s">
        <v>4689</v>
      </c>
      <c r="Y1700" s="25" t="s">
        <v>4688</v>
      </c>
      <c r="Z1700" s="25" t="s">
        <v>4695</v>
      </c>
      <c r="AA1700" s="25" t="s">
        <v>4467</v>
      </c>
    </row>
    <row r="1701" spans="1:27" ht="33.75" customHeight="1" thickBot="1" x14ac:dyDescent="0.35">
      <c r="A1701" s="24"/>
      <c r="B1701" s="49" t="s">
        <v>4468</v>
      </c>
      <c r="C1701" s="30">
        <f>COUNTIFS(Events!$AL:$AL,Q1701,Events!$AH:$AH,$B1701)</f>
        <v>30</v>
      </c>
      <c r="D1701" s="12">
        <f>COUNTIFS(Events!$AL:$AL,R1701,Events!$AH:$AH,$B1701)</f>
        <v>1</v>
      </c>
      <c r="E1701" s="12">
        <f>COUNTIFS(Events!$AL:$AL,S1701,Events!$AH:$AH,$B1701)</f>
        <v>10</v>
      </c>
      <c r="F1701" s="12">
        <f>COUNTIFS(Events!$AL:$AL,T1701,Events!$AH:$AH,$B1701)</f>
        <v>59</v>
      </c>
      <c r="G1701" s="12">
        <f>COUNTIFS(Events!$AL:$AL,U1701,Events!$AH:$AH,$B1701)</f>
        <v>293</v>
      </c>
      <c r="H1701" s="12">
        <f>COUNTIFS(Events!$AL:$AL,V1701,Events!$AH:$AH,$B1701)</f>
        <v>19</v>
      </c>
      <c r="I1701" s="12">
        <f>COUNTIFS(Events!$AL:$AL,W1701,Events!$AH:$AH,$B1701)</f>
        <v>12</v>
      </c>
      <c r="J1701" s="12">
        <f>COUNTIFS(Events!$AL:$AL,X1701,Events!$AH:$AH,$B1701)</f>
        <v>6</v>
      </c>
      <c r="K1701" s="12">
        <f>COUNTIFS(Events!$AL:$AL,Y1701,Events!$AH:$AH,$B1701)</f>
        <v>50</v>
      </c>
      <c r="L1701" s="12">
        <f>COUNTIFS(Events!$AL:$AL,Z1701,Events!$AH:$AH,$B1701)</f>
        <v>4</v>
      </c>
      <c r="M1701" s="50">
        <f>COUNTIFS(Events!$AL:$AL,AA1701,Events!$AH:$AH,$B1701)</f>
        <v>52</v>
      </c>
      <c r="N1701" s="35">
        <f t="shared" si="139"/>
        <v>536</v>
      </c>
      <c r="Q1701" s="25" t="s">
        <v>4690</v>
      </c>
      <c r="R1701" s="25" t="s">
        <v>4691</v>
      </c>
      <c r="S1701" s="25" t="s">
        <v>4696</v>
      </c>
      <c r="T1701" s="25" t="s">
        <v>4692</v>
      </c>
      <c r="U1701" s="25" t="s">
        <v>4697</v>
      </c>
      <c r="V1701" s="25" t="s">
        <v>4694</v>
      </c>
      <c r="W1701" s="25" t="s">
        <v>4693</v>
      </c>
      <c r="X1701" s="25" t="s">
        <v>4689</v>
      </c>
      <c r="Y1701" s="25" t="s">
        <v>4688</v>
      </c>
      <c r="Z1701" s="25" t="s">
        <v>4695</v>
      </c>
      <c r="AA1701" s="25" t="s">
        <v>4467</v>
      </c>
    </row>
    <row r="1702" spans="1:27" ht="33.75" customHeight="1" thickBot="1" x14ac:dyDescent="0.35">
      <c r="A1702" s="24"/>
      <c r="B1702" s="9" t="s">
        <v>5706</v>
      </c>
      <c r="C1702" s="32">
        <f t="shared" ref="C1702:M1702" si="140">SUM(C1696:C1701)</f>
        <v>281</v>
      </c>
      <c r="D1702" s="19">
        <f t="shared" si="140"/>
        <v>8</v>
      </c>
      <c r="E1702" s="19">
        <f t="shared" si="140"/>
        <v>14</v>
      </c>
      <c r="F1702" s="19">
        <f t="shared" si="140"/>
        <v>67</v>
      </c>
      <c r="G1702" s="19">
        <f t="shared" si="140"/>
        <v>307</v>
      </c>
      <c r="H1702" s="19">
        <f t="shared" si="140"/>
        <v>20</v>
      </c>
      <c r="I1702" s="19">
        <f t="shared" si="140"/>
        <v>14</v>
      </c>
      <c r="J1702" s="19">
        <f t="shared" si="140"/>
        <v>6</v>
      </c>
      <c r="K1702" s="19">
        <f t="shared" si="140"/>
        <v>170</v>
      </c>
      <c r="L1702" s="20">
        <f t="shared" si="140"/>
        <v>6</v>
      </c>
      <c r="M1702" s="36">
        <f t="shared" si="140"/>
        <v>75</v>
      </c>
      <c r="N1702" s="22">
        <f>SUM(N1696:N1701)</f>
        <v>968</v>
      </c>
    </row>
    <row r="1703" spans="1:27" ht="53.25" customHeight="1" thickBot="1" x14ac:dyDescent="0.35">
      <c r="A1703" s="24"/>
      <c r="B1703" s="82" t="s">
        <v>5707</v>
      </c>
      <c r="C1703" s="83"/>
      <c r="D1703" s="83"/>
      <c r="E1703" s="83"/>
      <c r="F1703" s="83"/>
      <c r="G1703" s="83"/>
      <c r="H1703" s="83"/>
      <c r="I1703" s="83"/>
      <c r="J1703" s="83"/>
      <c r="K1703" s="83"/>
      <c r="L1703" s="83"/>
      <c r="M1703" s="83"/>
      <c r="N1703" s="84"/>
    </row>
    <row r="1704" spans="1:27" ht="17.399999999999999" x14ac:dyDescent="0.3">
      <c r="A1704" s="24"/>
    </row>
    <row r="1705" spans="1:27" ht="18" thickBot="1" x14ac:dyDescent="0.35">
      <c r="A1705" s="24"/>
    </row>
    <row r="1706" spans="1:27" ht="40.5" customHeight="1" thickBot="1" x14ac:dyDescent="0.35">
      <c r="A1706" s="24"/>
      <c r="B1706" s="88" t="s">
        <v>5829</v>
      </c>
      <c r="C1706" s="89"/>
      <c r="D1706" s="89"/>
      <c r="E1706" s="89"/>
      <c r="F1706" s="89"/>
      <c r="G1706" s="89"/>
      <c r="H1706" s="89"/>
      <c r="I1706" s="89"/>
      <c r="J1706" s="89"/>
      <c r="K1706" s="89"/>
      <c r="L1706" s="89"/>
      <c r="M1706" s="89"/>
      <c r="N1706" s="90"/>
    </row>
    <row r="1707" spans="1:27" ht="46.5" customHeight="1" thickBot="1" x14ac:dyDescent="0.35">
      <c r="A1707" s="24"/>
      <c r="B1707" s="85" t="s">
        <v>5825</v>
      </c>
      <c r="C1707" s="86"/>
      <c r="D1707" s="86"/>
      <c r="E1707" s="86"/>
      <c r="F1707" s="86"/>
      <c r="G1707" s="86"/>
      <c r="H1707" s="86"/>
      <c r="I1707" s="86"/>
      <c r="J1707" s="86"/>
      <c r="K1707" s="86"/>
      <c r="L1707" s="86"/>
      <c r="M1707" s="86"/>
      <c r="N1707" s="87"/>
    </row>
    <row r="1708" spans="1:27" ht="46.5" customHeight="1" thickBot="1" x14ac:dyDescent="0.35">
      <c r="A1708" s="24"/>
      <c r="B1708" s="3"/>
      <c r="C1708" s="29" t="s">
        <v>4690</v>
      </c>
      <c r="D1708" s="5" t="s">
        <v>4691</v>
      </c>
      <c r="E1708" s="5" t="s">
        <v>4696</v>
      </c>
      <c r="F1708" s="5" t="s">
        <v>4692</v>
      </c>
      <c r="G1708" s="5" t="s">
        <v>4697</v>
      </c>
      <c r="H1708" s="5" t="s">
        <v>4694</v>
      </c>
      <c r="I1708" s="5" t="s">
        <v>4693</v>
      </c>
      <c r="J1708" s="5" t="s">
        <v>4689</v>
      </c>
      <c r="K1708" s="6" t="s">
        <v>4688</v>
      </c>
      <c r="L1708" s="7" t="s">
        <v>4695</v>
      </c>
      <c r="M1708" s="8" t="s">
        <v>4467</v>
      </c>
      <c r="N1708" s="9" t="s">
        <v>5706</v>
      </c>
    </row>
    <row r="1709" spans="1:27" ht="33.75" customHeight="1" x14ac:dyDescent="0.3">
      <c r="A1709" s="24"/>
      <c r="B1709" s="38" t="s">
        <v>4500</v>
      </c>
      <c r="C1709" s="30">
        <f>COUNTIFS(Events!$AL:$AL,Q1709,Events!$AM:$AM,$B1709)</f>
        <v>4</v>
      </c>
      <c r="D1709" s="12">
        <f>COUNTIFS(Events!$AL:$AL,R1709,Events!$AM:$AM,$B1709)</f>
        <v>0</v>
      </c>
      <c r="E1709" s="12">
        <f>COUNTIFS(Events!$AL:$AL,S1709,Events!$AM:$AM,$B1709)</f>
        <v>1</v>
      </c>
      <c r="F1709" s="12">
        <f>COUNTIFS(Events!$AL:$AL,T1709,Events!$AM:$AM,$B1709)</f>
        <v>0</v>
      </c>
      <c r="G1709" s="12">
        <f>COUNTIFS(Events!$AL:$AL,U1709,Events!$AM:$AM,$B1709)</f>
        <v>0</v>
      </c>
      <c r="H1709" s="12">
        <f>COUNTIFS(Events!$AL:$AL,V1709,Events!$AM:$AM,$B1709)</f>
        <v>0</v>
      </c>
      <c r="I1709" s="12">
        <f>COUNTIFS(Events!$AL:$AL,W1709,Events!$AM:$AM,$B1709)</f>
        <v>0</v>
      </c>
      <c r="J1709" s="12">
        <f>COUNTIFS(Events!$AL:$AL,X1709,Events!$AM:$AM,$B1709)</f>
        <v>0</v>
      </c>
      <c r="K1709" s="12">
        <f>COUNTIFS(Events!$AL:$AL,Y1709,Events!$AM:$AM,$B1709)</f>
        <v>0</v>
      </c>
      <c r="L1709" s="12">
        <f>COUNTIFS(Events!$AL:$AL,Z1709,Events!$AM:$AM,$B1709)</f>
        <v>0</v>
      </c>
      <c r="M1709" s="50">
        <f>COUNTIFS(Events!$AL:$AL,AA1709,Events!$AM:$AM,$B1709)</f>
        <v>0</v>
      </c>
      <c r="N1709" s="13">
        <f>SUM(C1709:M1709)</f>
        <v>5</v>
      </c>
      <c r="Q1709" s="25" t="s">
        <v>4690</v>
      </c>
      <c r="R1709" s="25" t="s">
        <v>4691</v>
      </c>
      <c r="S1709" s="25" t="s">
        <v>4696</v>
      </c>
      <c r="T1709" s="25" t="s">
        <v>4692</v>
      </c>
      <c r="U1709" s="25" t="s">
        <v>4697</v>
      </c>
      <c r="V1709" s="25" t="s">
        <v>4694</v>
      </c>
      <c r="W1709" s="25" t="s">
        <v>4693</v>
      </c>
      <c r="X1709" s="25" t="s">
        <v>4689</v>
      </c>
      <c r="Y1709" s="25" t="s">
        <v>4688</v>
      </c>
      <c r="Z1709" s="25" t="s">
        <v>4695</v>
      </c>
      <c r="AA1709" s="25" t="s">
        <v>4467</v>
      </c>
    </row>
    <row r="1710" spans="1:27" ht="33.75" customHeight="1" x14ac:dyDescent="0.3">
      <c r="A1710" s="24"/>
      <c r="B1710" s="38" t="s">
        <v>4501</v>
      </c>
      <c r="C1710" s="30">
        <f>COUNTIFS(Events!$AL:$AL,Q1710,Events!$AM:$AM,$B1710)</f>
        <v>60</v>
      </c>
      <c r="D1710" s="12">
        <f>COUNTIFS(Events!$AL:$AL,R1710,Events!$AM:$AM,$B1710)</f>
        <v>0</v>
      </c>
      <c r="E1710" s="12">
        <f>COUNTIFS(Events!$AL:$AL,S1710,Events!$AM:$AM,$B1710)</f>
        <v>0</v>
      </c>
      <c r="F1710" s="12">
        <f>COUNTIFS(Events!$AL:$AL,T1710,Events!$AM:$AM,$B1710)</f>
        <v>12</v>
      </c>
      <c r="G1710" s="12">
        <f>COUNTIFS(Events!$AL:$AL,U1710,Events!$AM:$AM,$B1710)</f>
        <v>24</v>
      </c>
      <c r="H1710" s="12">
        <f>COUNTIFS(Events!$AL:$AL,V1710,Events!$AM:$AM,$B1710)</f>
        <v>2</v>
      </c>
      <c r="I1710" s="12">
        <f>COUNTIFS(Events!$AL:$AL,W1710,Events!$AM:$AM,$B1710)</f>
        <v>2</v>
      </c>
      <c r="J1710" s="12">
        <f>COUNTIFS(Events!$AL:$AL,X1710,Events!$AM:$AM,$B1710)</f>
        <v>0</v>
      </c>
      <c r="K1710" s="12">
        <f>COUNTIFS(Events!$AL:$AL,Y1710,Events!$AM:$AM,$B1710)</f>
        <v>25</v>
      </c>
      <c r="L1710" s="12">
        <f>COUNTIFS(Events!$AL:$AL,Z1710,Events!$AM:$AM,$B1710)</f>
        <v>1</v>
      </c>
      <c r="M1710" s="50">
        <f>COUNTIFS(Events!$AL:$AL,AA1710,Events!$AM:$AM,$B1710)</f>
        <v>7</v>
      </c>
      <c r="N1710" s="13">
        <f>SUM(C1710:M1710)</f>
        <v>133</v>
      </c>
      <c r="Q1710" s="25" t="s">
        <v>4690</v>
      </c>
      <c r="R1710" s="25" t="s">
        <v>4691</v>
      </c>
      <c r="S1710" s="25" t="s">
        <v>4696</v>
      </c>
      <c r="T1710" s="25" t="s">
        <v>4692</v>
      </c>
      <c r="U1710" s="25" t="s">
        <v>4697</v>
      </c>
      <c r="V1710" s="25" t="s">
        <v>4694</v>
      </c>
      <c r="W1710" s="25" t="s">
        <v>4693</v>
      </c>
      <c r="X1710" s="25" t="s">
        <v>4689</v>
      </c>
      <c r="Y1710" s="25" t="s">
        <v>4688</v>
      </c>
      <c r="Z1710" s="25" t="s">
        <v>4695</v>
      </c>
      <c r="AA1710" s="25" t="s">
        <v>4467</v>
      </c>
    </row>
    <row r="1711" spans="1:27" ht="33.75" customHeight="1" x14ac:dyDescent="0.3">
      <c r="A1711" s="24"/>
      <c r="B1711" s="38" t="s">
        <v>4499</v>
      </c>
      <c r="C1711" s="30">
        <f>COUNTIFS(Events!$AL:$AL,Q1711,Events!$AM:$AM,$B1711)</f>
        <v>5</v>
      </c>
      <c r="D1711" s="12">
        <f>COUNTIFS(Events!$AL:$AL,R1711,Events!$AM:$AM,$B1711)</f>
        <v>0</v>
      </c>
      <c r="E1711" s="12">
        <f>COUNTIFS(Events!$AL:$AL,S1711,Events!$AM:$AM,$B1711)</f>
        <v>5</v>
      </c>
      <c r="F1711" s="12">
        <f>COUNTIFS(Events!$AL:$AL,T1711,Events!$AM:$AM,$B1711)</f>
        <v>0</v>
      </c>
      <c r="G1711" s="12">
        <f>COUNTIFS(Events!$AL:$AL,U1711,Events!$AM:$AM,$B1711)</f>
        <v>1</v>
      </c>
      <c r="H1711" s="12">
        <f>COUNTIFS(Events!$AL:$AL,V1711,Events!$AM:$AM,$B1711)</f>
        <v>0</v>
      </c>
      <c r="I1711" s="12">
        <f>COUNTIFS(Events!$AL:$AL,W1711,Events!$AM:$AM,$B1711)</f>
        <v>0</v>
      </c>
      <c r="J1711" s="12">
        <f>COUNTIFS(Events!$AL:$AL,X1711,Events!$AM:$AM,$B1711)</f>
        <v>0</v>
      </c>
      <c r="K1711" s="12">
        <f>COUNTIFS(Events!$AL:$AL,Y1711,Events!$AM:$AM,$B1711)</f>
        <v>3</v>
      </c>
      <c r="L1711" s="12">
        <f>COUNTIFS(Events!$AL:$AL,Z1711,Events!$AM:$AM,$B1711)</f>
        <v>0</v>
      </c>
      <c r="M1711" s="50">
        <f>COUNTIFS(Events!$AL:$AL,AA1711,Events!$AM:$AM,$B1711)</f>
        <v>1</v>
      </c>
      <c r="N1711" s="13">
        <f>SUM(C1711:M1711)</f>
        <v>15</v>
      </c>
      <c r="Q1711" s="25" t="s">
        <v>4690</v>
      </c>
      <c r="R1711" s="25" t="s">
        <v>4691</v>
      </c>
      <c r="S1711" s="25" t="s">
        <v>4696</v>
      </c>
      <c r="T1711" s="25" t="s">
        <v>4692</v>
      </c>
      <c r="U1711" s="25" t="s">
        <v>4697</v>
      </c>
      <c r="V1711" s="25" t="s">
        <v>4694</v>
      </c>
      <c r="W1711" s="25" t="s">
        <v>4693</v>
      </c>
      <c r="X1711" s="25" t="s">
        <v>4689</v>
      </c>
      <c r="Y1711" s="25" t="s">
        <v>4688</v>
      </c>
      <c r="Z1711" s="25" t="s">
        <v>4695</v>
      </c>
      <c r="AA1711" s="25" t="s">
        <v>4467</v>
      </c>
    </row>
    <row r="1712" spans="1:27" ht="33.75" customHeight="1" thickBot="1" x14ac:dyDescent="0.35">
      <c r="A1712" s="24"/>
      <c r="B1712" s="38" t="s">
        <v>4498</v>
      </c>
      <c r="C1712" s="30">
        <f>COUNTIFS(Events!$AL:$AL,Q1712,Events!$AM:$AM,$B1712)</f>
        <v>212</v>
      </c>
      <c r="D1712" s="12">
        <f>COUNTIFS(Events!$AL:$AL,R1712,Events!$AM:$AM,$B1712)</f>
        <v>8</v>
      </c>
      <c r="E1712" s="12">
        <f>COUNTIFS(Events!$AL:$AL,S1712,Events!$AM:$AM,$B1712)</f>
        <v>8</v>
      </c>
      <c r="F1712" s="12">
        <f>COUNTIFS(Events!$AL:$AL,T1712,Events!$AM:$AM,$B1712)</f>
        <v>55</v>
      </c>
      <c r="G1712" s="12">
        <f>COUNTIFS(Events!$AL:$AL,U1712,Events!$AM:$AM,$B1712)</f>
        <v>282</v>
      </c>
      <c r="H1712" s="12">
        <f>COUNTIFS(Events!$AL:$AL,V1712,Events!$AM:$AM,$B1712)</f>
        <v>18</v>
      </c>
      <c r="I1712" s="12">
        <f>COUNTIFS(Events!$AL:$AL,W1712,Events!$AM:$AM,$B1712)</f>
        <v>12</v>
      </c>
      <c r="J1712" s="12">
        <f>COUNTIFS(Events!$AL:$AL,X1712,Events!$AM:$AM,$B1712)</f>
        <v>6</v>
      </c>
      <c r="K1712" s="12">
        <f>COUNTIFS(Events!$AL:$AL,Y1712,Events!$AM:$AM,$B1712)</f>
        <v>142</v>
      </c>
      <c r="L1712" s="12">
        <f>COUNTIFS(Events!$AL:$AL,Z1712,Events!$AM:$AM,$B1712)</f>
        <v>5</v>
      </c>
      <c r="M1712" s="50">
        <f>COUNTIFS(Events!$AL:$AL,AA1712,Events!$AM:$AM,$B1712)</f>
        <v>67</v>
      </c>
      <c r="N1712" s="13">
        <f>SUM(C1712:M1712)</f>
        <v>815</v>
      </c>
      <c r="Q1712" s="25" t="s">
        <v>4690</v>
      </c>
      <c r="R1712" s="25" t="s">
        <v>4691</v>
      </c>
      <c r="S1712" s="25" t="s">
        <v>4696</v>
      </c>
      <c r="T1712" s="25" t="s">
        <v>4692</v>
      </c>
      <c r="U1712" s="25" t="s">
        <v>4697</v>
      </c>
      <c r="V1712" s="25" t="s">
        <v>4694</v>
      </c>
      <c r="W1712" s="25" t="s">
        <v>4693</v>
      </c>
      <c r="X1712" s="25" t="s">
        <v>4689</v>
      </c>
      <c r="Y1712" s="25" t="s">
        <v>4688</v>
      </c>
      <c r="Z1712" s="25" t="s">
        <v>4695</v>
      </c>
      <c r="AA1712" s="25" t="s">
        <v>4467</v>
      </c>
    </row>
    <row r="1713" spans="1:27" ht="33.75" customHeight="1" thickBot="1" x14ac:dyDescent="0.35">
      <c r="A1713" s="24"/>
      <c r="B1713" s="9" t="s">
        <v>5706</v>
      </c>
      <c r="C1713" s="32">
        <f t="shared" ref="C1713:M1713" si="141">SUM(C1709:C1712)</f>
        <v>281</v>
      </c>
      <c r="D1713" s="19">
        <f t="shared" si="141"/>
        <v>8</v>
      </c>
      <c r="E1713" s="19">
        <f t="shared" si="141"/>
        <v>14</v>
      </c>
      <c r="F1713" s="19">
        <f t="shared" si="141"/>
        <v>67</v>
      </c>
      <c r="G1713" s="19">
        <f t="shared" si="141"/>
        <v>307</v>
      </c>
      <c r="H1713" s="19">
        <f t="shared" si="141"/>
        <v>20</v>
      </c>
      <c r="I1713" s="19">
        <f t="shared" si="141"/>
        <v>14</v>
      </c>
      <c r="J1713" s="19">
        <f t="shared" si="141"/>
        <v>6</v>
      </c>
      <c r="K1713" s="19">
        <f t="shared" si="141"/>
        <v>170</v>
      </c>
      <c r="L1713" s="20">
        <f t="shared" si="141"/>
        <v>6</v>
      </c>
      <c r="M1713" s="21">
        <f t="shared" si="141"/>
        <v>75</v>
      </c>
      <c r="N1713" s="22">
        <f>SUM(N1709:N1712)</f>
        <v>968</v>
      </c>
    </row>
    <row r="1714" spans="1:27" ht="53.25" customHeight="1" thickBot="1" x14ac:dyDescent="0.35">
      <c r="A1714" s="24"/>
      <c r="B1714" s="82" t="s">
        <v>5707</v>
      </c>
      <c r="C1714" s="83"/>
      <c r="D1714" s="83"/>
      <c r="E1714" s="83"/>
      <c r="F1714" s="83"/>
      <c r="G1714" s="83"/>
      <c r="H1714" s="83"/>
      <c r="I1714" s="83"/>
      <c r="J1714" s="83"/>
      <c r="K1714" s="83"/>
      <c r="L1714" s="83"/>
      <c r="M1714" s="83"/>
      <c r="N1714" s="84"/>
    </row>
    <row r="1715" spans="1:27" ht="17.399999999999999" x14ac:dyDescent="0.3">
      <c r="A1715" s="24"/>
    </row>
    <row r="1716" spans="1:27" ht="18" thickBot="1" x14ac:dyDescent="0.35">
      <c r="A1716" s="24"/>
    </row>
    <row r="1717" spans="1:27" ht="40.5" customHeight="1" thickBot="1" x14ac:dyDescent="0.35">
      <c r="A1717" s="24"/>
      <c r="B1717" s="88" t="s">
        <v>5829</v>
      </c>
      <c r="C1717" s="89"/>
      <c r="D1717" s="89"/>
      <c r="E1717" s="89"/>
      <c r="F1717" s="89"/>
      <c r="G1717" s="89"/>
      <c r="H1717" s="89"/>
      <c r="I1717" s="89"/>
      <c r="J1717" s="89"/>
      <c r="K1717" s="89"/>
      <c r="L1717" s="89"/>
      <c r="M1717" s="89"/>
      <c r="N1717" s="90"/>
    </row>
    <row r="1718" spans="1:27" ht="46.5" customHeight="1" thickBot="1" x14ac:dyDescent="0.35">
      <c r="A1718" s="24"/>
      <c r="B1718" s="85" t="s">
        <v>5794</v>
      </c>
      <c r="C1718" s="86"/>
      <c r="D1718" s="86"/>
      <c r="E1718" s="86"/>
      <c r="F1718" s="86"/>
      <c r="G1718" s="86"/>
      <c r="H1718" s="86"/>
      <c r="I1718" s="86"/>
      <c r="J1718" s="86"/>
      <c r="K1718" s="86"/>
      <c r="L1718" s="86"/>
      <c r="M1718" s="86"/>
      <c r="N1718" s="87"/>
    </row>
    <row r="1719" spans="1:27" ht="46.5" customHeight="1" thickBot="1" x14ac:dyDescent="0.35">
      <c r="A1719" s="24"/>
      <c r="B1719" s="3"/>
      <c r="C1719" s="29" t="s">
        <v>4690</v>
      </c>
      <c r="D1719" s="5" t="s">
        <v>4691</v>
      </c>
      <c r="E1719" s="5" t="s">
        <v>4696</v>
      </c>
      <c r="F1719" s="5" t="s">
        <v>4692</v>
      </c>
      <c r="G1719" s="5" t="s">
        <v>4697</v>
      </c>
      <c r="H1719" s="5" t="s">
        <v>4694</v>
      </c>
      <c r="I1719" s="5" t="s">
        <v>4693</v>
      </c>
      <c r="J1719" s="5" t="s">
        <v>4689</v>
      </c>
      <c r="K1719" s="6" t="s">
        <v>4688</v>
      </c>
      <c r="L1719" s="7" t="s">
        <v>4695</v>
      </c>
      <c r="M1719" s="8" t="s">
        <v>4467</v>
      </c>
      <c r="N1719" s="9" t="s">
        <v>5706</v>
      </c>
    </row>
    <row r="1720" spans="1:27" ht="33.75" customHeight="1" x14ac:dyDescent="0.3">
      <c r="A1720" s="24"/>
      <c r="B1720" s="38" t="s">
        <v>4490</v>
      </c>
      <c r="C1720" s="30">
        <f>COUNTIFS(Events!$AL:$AL,Q1720,Events!$AN:$AN,$B1720)</f>
        <v>0</v>
      </c>
      <c r="D1720" s="12">
        <f>COUNTIFS(Events!$AL:$AL,R1720,Events!$AN:$AN,$B1720)</f>
        <v>0</v>
      </c>
      <c r="E1720" s="12">
        <f>COUNTIFS(Events!$AL:$AL,S1720,Events!$AN:$AN,$B1720)</f>
        <v>0</v>
      </c>
      <c r="F1720" s="12">
        <f>COUNTIFS(Events!$AL:$AL,T1720,Events!$AN:$AN,$B1720)</f>
        <v>0</v>
      </c>
      <c r="G1720" s="12">
        <f>COUNTIFS(Events!$AL:$AL,U1720,Events!$AN:$AN,$B1720)</f>
        <v>1</v>
      </c>
      <c r="H1720" s="12">
        <f>COUNTIFS(Events!$AL:$AL,V1720,Events!$AN:$AN,$B1720)</f>
        <v>0</v>
      </c>
      <c r="I1720" s="12">
        <f>COUNTIFS(Events!$AL:$AL,W1720,Events!$AN:$AN,$B1720)</f>
        <v>0</v>
      </c>
      <c r="J1720" s="12">
        <f>COUNTIFS(Events!$AL:$AL,X1720,Events!$AN:$AN,$B1720)</f>
        <v>0</v>
      </c>
      <c r="K1720" s="12">
        <f>COUNTIFS(Events!$AL:$AL,Y1720,Events!$AN:$AN,$B1720)</f>
        <v>0</v>
      </c>
      <c r="L1720" s="12">
        <f>COUNTIFS(Events!$AL:$AL,Z1720,Events!$AN:$AN,$B1720)</f>
        <v>0</v>
      </c>
      <c r="M1720" s="50">
        <f>COUNTIFS(Events!$AL:$AL,AA1720,Events!$AN:$AN,$B1720)</f>
        <v>0</v>
      </c>
      <c r="N1720" s="13">
        <f>SUM(C1720:M1720)</f>
        <v>1</v>
      </c>
      <c r="Q1720" s="25" t="s">
        <v>4690</v>
      </c>
      <c r="R1720" s="25" t="s">
        <v>4691</v>
      </c>
      <c r="S1720" s="25" t="s">
        <v>4696</v>
      </c>
      <c r="T1720" s="25" t="s">
        <v>4692</v>
      </c>
      <c r="U1720" s="25" t="s">
        <v>4697</v>
      </c>
      <c r="V1720" s="25" t="s">
        <v>4694</v>
      </c>
      <c r="W1720" s="25" t="s">
        <v>4693</v>
      </c>
      <c r="X1720" s="25" t="s">
        <v>4689</v>
      </c>
      <c r="Y1720" s="25" t="s">
        <v>4688</v>
      </c>
      <c r="Z1720" s="25" t="s">
        <v>4695</v>
      </c>
      <c r="AA1720" s="25" t="s">
        <v>4467</v>
      </c>
    </row>
    <row r="1721" spans="1:27" ht="33.75" customHeight="1" x14ac:dyDescent="0.3">
      <c r="A1721" s="24"/>
      <c r="B1721" s="38" t="s">
        <v>159</v>
      </c>
      <c r="C1721" s="30">
        <f>COUNTIFS(Events!$AL:$AL,Q1721,Events!$AN:$AN,$B1721)</f>
        <v>0</v>
      </c>
      <c r="D1721" s="12">
        <f>COUNTIFS(Events!$AL:$AL,R1721,Events!$AN:$AN,$B1721)</f>
        <v>0</v>
      </c>
      <c r="E1721" s="12">
        <f>COUNTIFS(Events!$AL:$AL,S1721,Events!$AN:$AN,$B1721)</f>
        <v>0</v>
      </c>
      <c r="F1721" s="12">
        <f>COUNTIFS(Events!$AL:$AL,T1721,Events!$AN:$AN,$B1721)</f>
        <v>0</v>
      </c>
      <c r="G1721" s="12">
        <f>COUNTIFS(Events!$AL:$AL,U1721,Events!$AN:$AN,$B1721)</f>
        <v>1</v>
      </c>
      <c r="H1721" s="12">
        <f>COUNTIFS(Events!$AL:$AL,V1721,Events!$AN:$AN,$B1721)</f>
        <v>0</v>
      </c>
      <c r="I1721" s="12">
        <f>COUNTIFS(Events!$AL:$AL,W1721,Events!$AN:$AN,$B1721)</f>
        <v>0</v>
      </c>
      <c r="J1721" s="12">
        <f>COUNTIFS(Events!$AL:$AL,X1721,Events!$AN:$AN,$B1721)</f>
        <v>0</v>
      </c>
      <c r="K1721" s="12">
        <f>COUNTIFS(Events!$AL:$AL,Y1721,Events!$AN:$AN,$B1721)</f>
        <v>0</v>
      </c>
      <c r="L1721" s="12">
        <f>COUNTIFS(Events!$AL:$AL,Z1721,Events!$AN:$AN,$B1721)</f>
        <v>0</v>
      </c>
      <c r="M1721" s="50">
        <f>COUNTIFS(Events!$AL:$AL,AA1721,Events!$AN:$AN,$B1721)</f>
        <v>0</v>
      </c>
      <c r="N1721" s="13">
        <f t="shared" ref="N1721:N1730" si="142">SUM(C1721:M1721)</f>
        <v>1</v>
      </c>
      <c r="Q1721" s="25" t="s">
        <v>4690</v>
      </c>
      <c r="R1721" s="25" t="s">
        <v>4691</v>
      </c>
      <c r="S1721" s="25" t="s">
        <v>4696</v>
      </c>
      <c r="T1721" s="25" t="s">
        <v>4692</v>
      </c>
      <c r="U1721" s="25" t="s">
        <v>4697</v>
      </c>
      <c r="V1721" s="25" t="s">
        <v>4694</v>
      </c>
      <c r="W1721" s="25" t="s">
        <v>4693</v>
      </c>
      <c r="X1721" s="25" t="s">
        <v>4689</v>
      </c>
      <c r="Y1721" s="25" t="s">
        <v>4688</v>
      </c>
      <c r="Z1721" s="25" t="s">
        <v>4695</v>
      </c>
      <c r="AA1721" s="25" t="s">
        <v>4467</v>
      </c>
    </row>
    <row r="1722" spans="1:27" ht="33.75" customHeight="1" x14ac:dyDescent="0.3">
      <c r="A1722" s="24"/>
      <c r="B1722" s="38" t="s">
        <v>22</v>
      </c>
      <c r="C1722" s="30">
        <f>COUNTIFS(Events!$AL:$AL,Q1722,Events!$AN:$AN,$B1722)</f>
        <v>63</v>
      </c>
      <c r="D1722" s="12">
        <f>COUNTIFS(Events!$AL:$AL,R1722,Events!$AN:$AN,$B1722)</f>
        <v>0</v>
      </c>
      <c r="E1722" s="12">
        <f>COUNTIFS(Events!$AL:$AL,S1722,Events!$AN:$AN,$B1722)</f>
        <v>1</v>
      </c>
      <c r="F1722" s="12">
        <f>COUNTIFS(Events!$AL:$AL,T1722,Events!$AN:$AN,$B1722)</f>
        <v>10</v>
      </c>
      <c r="G1722" s="12">
        <f>COUNTIFS(Events!$AL:$AL,U1722,Events!$AN:$AN,$B1722)</f>
        <v>9</v>
      </c>
      <c r="H1722" s="12">
        <f>COUNTIFS(Events!$AL:$AL,V1722,Events!$AN:$AN,$B1722)</f>
        <v>2</v>
      </c>
      <c r="I1722" s="12">
        <f>COUNTIFS(Events!$AL:$AL,W1722,Events!$AN:$AN,$B1722)</f>
        <v>2</v>
      </c>
      <c r="J1722" s="12">
        <f>COUNTIFS(Events!$AL:$AL,X1722,Events!$AN:$AN,$B1722)</f>
        <v>0</v>
      </c>
      <c r="K1722" s="12">
        <f>COUNTIFS(Events!$AL:$AL,Y1722,Events!$AN:$AN,$B1722)</f>
        <v>18</v>
      </c>
      <c r="L1722" s="12">
        <f>COUNTIFS(Events!$AL:$AL,Z1722,Events!$AN:$AN,$B1722)</f>
        <v>1</v>
      </c>
      <c r="M1722" s="50">
        <f>COUNTIFS(Events!$AL:$AL,AA1722,Events!$AN:$AN,$B1722)</f>
        <v>7</v>
      </c>
      <c r="N1722" s="13">
        <f t="shared" si="142"/>
        <v>113</v>
      </c>
      <c r="Q1722" s="25" t="s">
        <v>4690</v>
      </c>
      <c r="R1722" s="25" t="s">
        <v>4691</v>
      </c>
      <c r="S1722" s="25" t="s">
        <v>4696</v>
      </c>
      <c r="T1722" s="25" t="s">
        <v>4692</v>
      </c>
      <c r="U1722" s="25" t="s">
        <v>4697</v>
      </c>
      <c r="V1722" s="25" t="s">
        <v>4694</v>
      </c>
      <c r="W1722" s="25" t="s">
        <v>4693</v>
      </c>
      <c r="X1722" s="25" t="s">
        <v>4689</v>
      </c>
      <c r="Y1722" s="25" t="s">
        <v>4688</v>
      </c>
      <c r="Z1722" s="25" t="s">
        <v>4695</v>
      </c>
      <c r="AA1722" s="25" t="s">
        <v>4467</v>
      </c>
    </row>
    <row r="1723" spans="1:27" ht="33.75" customHeight="1" x14ac:dyDescent="0.3">
      <c r="A1723" s="24"/>
      <c r="B1723" s="38" t="s">
        <v>4497</v>
      </c>
      <c r="C1723" s="30">
        <f>COUNTIFS(Events!$AL:$AL,Q1723,Events!$AN:$AN,$B1723)</f>
        <v>0</v>
      </c>
      <c r="D1723" s="12">
        <f>COUNTIFS(Events!$AL:$AL,R1723,Events!$AN:$AN,$B1723)</f>
        <v>0</v>
      </c>
      <c r="E1723" s="12">
        <f>COUNTIFS(Events!$AL:$AL,S1723,Events!$AN:$AN,$B1723)</f>
        <v>0</v>
      </c>
      <c r="F1723" s="12">
        <f>COUNTIFS(Events!$AL:$AL,T1723,Events!$AN:$AN,$B1723)</f>
        <v>0</v>
      </c>
      <c r="G1723" s="12">
        <f>COUNTIFS(Events!$AL:$AL,U1723,Events!$AN:$AN,$B1723)</f>
        <v>0</v>
      </c>
      <c r="H1723" s="12">
        <f>COUNTIFS(Events!$AL:$AL,V1723,Events!$AN:$AN,$B1723)</f>
        <v>0</v>
      </c>
      <c r="I1723" s="12">
        <f>COUNTIFS(Events!$AL:$AL,W1723,Events!$AN:$AN,$B1723)</f>
        <v>0</v>
      </c>
      <c r="J1723" s="12">
        <f>COUNTIFS(Events!$AL:$AL,X1723,Events!$AN:$AN,$B1723)</f>
        <v>0</v>
      </c>
      <c r="K1723" s="12">
        <f>COUNTIFS(Events!$AL:$AL,Y1723,Events!$AN:$AN,$B1723)</f>
        <v>2</v>
      </c>
      <c r="L1723" s="12">
        <f>COUNTIFS(Events!$AL:$AL,Z1723,Events!$AN:$AN,$B1723)</f>
        <v>0</v>
      </c>
      <c r="M1723" s="50">
        <f>COUNTIFS(Events!$AL:$AL,AA1723,Events!$AN:$AN,$B1723)</f>
        <v>0</v>
      </c>
      <c r="N1723" s="13">
        <f t="shared" si="142"/>
        <v>2</v>
      </c>
      <c r="Q1723" s="25" t="s">
        <v>4690</v>
      </c>
      <c r="R1723" s="25" t="s">
        <v>4691</v>
      </c>
      <c r="S1723" s="25" t="s">
        <v>4696</v>
      </c>
      <c r="T1723" s="25" t="s">
        <v>4692</v>
      </c>
      <c r="U1723" s="25" t="s">
        <v>4697</v>
      </c>
      <c r="V1723" s="25" t="s">
        <v>4694</v>
      </c>
      <c r="W1723" s="25" t="s">
        <v>4693</v>
      </c>
      <c r="X1723" s="25" t="s">
        <v>4689</v>
      </c>
      <c r="Y1723" s="25" t="s">
        <v>4688</v>
      </c>
      <c r="Z1723" s="25" t="s">
        <v>4695</v>
      </c>
      <c r="AA1723" s="25" t="s">
        <v>4467</v>
      </c>
    </row>
    <row r="1724" spans="1:27" ht="33.75" customHeight="1" x14ac:dyDescent="0.3">
      <c r="A1724" s="24"/>
      <c r="B1724" s="38" t="s">
        <v>4491</v>
      </c>
      <c r="C1724" s="30">
        <f>COUNTIFS(Events!$AL:$AL,Q1724,Events!$AN:$AN,$B1724)</f>
        <v>0</v>
      </c>
      <c r="D1724" s="12">
        <f>COUNTIFS(Events!$AL:$AL,R1724,Events!$AN:$AN,$B1724)</f>
        <v>0</v>
      </c>
      <c r="E1724" s="12">
        <f>COUNTIFS(Events!$AL:$AL,S1724,Events!$AN:$AN,$B1724)</f>
        <v>0</v>
      </c>
      <c r="F1724" s="12">
        <f>COUNTIFS(Events!$AL:$AL,T1724,Events!$AN:$AN,$B1724)</f>
        <v>2</v>
      </c>
      <c r="G1724" s="12">
        <f>COUNTIFS(Events!$AL:$AL,U1724,Events!$AN:$AN,$B1724)</f>
        <v>3</v>
      </c>
      <c r="H1724" s="12">
        <f>COUNTIFS(Events!$AL:$AL,V1724,Events!$AN:$AN,$B1724)</f>
        <v>0</v>
      </c>
      <c r="I1724" s="12">
        <f>COUNTIFS(Events!$AL:$AL,W1724,Events!$AN:$AN,$B1724)</f>
        <v>0</v>
      </c>
      <c r="J1724" s="12">
        <f>COUNTIFS(Events!$AL:$AL,X1724,Events!$AN:$AN,$B1724)</f>
        <v>0</v>
      </c>
      <c r="K1724" s="12">
        <f>COUNTIFS(Events!$AL:$AL,Y1724,Events!$AN:$AN,$B1724)</f>
        <v>6</v>
      </c>
      <c r="L1724" s="12">
        <f>COUNTIFS(Events!$AL:$AL,Z1724,Events!$AN:$AN,$B1724)</f>
        <v>0</v>
      </c>
      <c r="M1724" s="50">
        <f>COUNTIFS(Events!$AL:$AL,AA1724,Events!$AN:$AN,$B1724)</f>
        <v>0</v>
      </c>
      <c r="N1724" s="13">
        <f t="shared" si="142"/>
        <v>11</v>
      </c>
      <c r="Q1724" s="25" t="s">
        <v>4690</v>
      </c>
      <c r="R1724" s="25" t="s">
        <v>4691</v>
      </c>
      <c r="S1724" s="25" t="s">
        <v>4696</v>
      </c>
      <c r="T1724" s="25" t="s">
        <v>4692</v>
      </c>
      <c r="U1724" s="25" t="s">
        <v>4697</v>
      </c>
      <c r="V1724" s="25" t="s">
        <v>4694</v>
      </c>
      <c r="W1724" s="25" t="s">
        <v>4693</v>
      </c>
      <c r="X1724" s="25" t="s">
        <v>4689</v>
      </c>
      <c r="Y1724" s="25" t="s">
        <v>4688</v>
      </c>
      <c r="Z1724" s="25" t="s">
        <v>4695</v>
      </c>
      <c r="AA1724" s="25" t="s">
        <v>4467</v>
      </c>
    </row>
    <row r="1725" spans="1:27" ht="33.75" customHeight="1" x14ac:dyDescent="0.3">
      <c r="A1725" s="24"/>
      <c r="B1725" s="38" t="s">
        <v>4494</v>
      </c>
      <c r="C1725" s="30">
        <f>COUNTIFS(Events!$AL:$AL,Q1725,Events!$AN:$AN,$B1725)</f>
        <v>1</v>
      </c>
      <c r="D1725" s="12">
        <f>COUNTIFS(Events!$AL:$AL,R1725,Events!$AN:$AN,$B1725)</f>
        <v>0</v>
      </c>
      <c r="E1725" s="12">
        <f>COUNTIFS(Events!$AL:$AL,S1725,Events!$AN:$AN,$B1725)</f>
        <v>0</v>
      </c>
      <c r="F1725" s="12">
        <f>COUNTIFS(Events!$AL:$AL,T1725,Events!$AN:$AN,$B1725)</f>
        <v>0</v>
      </c>
      <c r="G1725" s="12">
        <f>COUNTIFS(Events!$AL:$AL,U1725,Events!$AN:$AN,$B1725)</f>
        <v>9</v>
      </c>
      <c r="H1725" s="12">
        <f>COUNTIFS(Events!$AL:$AL,V1725,Events!$AN:$AN,$B1725)</f>
        <v>0</v>
      </c>
      <c r="I1725" s="12">
        <f>COUNTIFS(Events!$AL:$AL,W1725,Events!$AN:$AN,$B1725)</f>
        <v>0</v>
      </c>
      <c r="J1725" s="12">
        <f>COUNTIFS(Events!$AL:$AL,X1725,Events!$AN:$AN,$B1725)</f>
        <v>0</v>
      </c>
      <c r="K1725" s="12">
        <f>COUNTIFS(Events!$AL:$AL,Y1725,Events!$AN:$AN,$B1725)</f>
        <v>1</v>
      </c>
      <c r="L1725" s="12">
        <f>COUNTIFS(Events!$AL:$AL,Z1725,Events!$AN:$AN,$B1725)</f>
        <v>0</v>
      </c>
      <c r="M1725" s="50">
        <f>COUNTIFS(Events!$AL:$AL,AA1725,Events!$AN:$AN,$B1725)</f>
        <v>0</v>
      </c>
      <c r="N1725" s="13">
        <f t="shared" si="142"/>
        <v>11</v>
      </c>
      <c r="Q1725" s="25" t="s">
        <v>4690</v>
      </c>
      <c r="R1725" s="25" t="s">
        <v>4691</v>
      </c>
      <c r="S1725" s="25" t="s">
        <v>4696</v>
      </c>
      <c r="T1725" s="25" t="s">
        <v>4692</v>
      </c>
      <c r="U1725" s="25" t="s">
        <v>4697</v>
      </c>
      <c r="V1725" s="25" t="s">
        <v>4694</v>
      </c>
      <c r="W1725" s="25" t="s">
        <v>4693</v>
      </c>
      <c r="X1725" s="25" t="s">
        <v>4689</v>
      </c>
      <c r="Y1725" s="25" t="s">
        <v>4688</v>
      </c>
      <c r="Z1725" s="25" t="s">
        <v>4695</v>
      </c>
      <c r="AA1725" s="25" t="s">
        <v>4467</v>
      </c>
    </row>
    <row r="1726" spans="1:27" ht="33.75" customHeight="1" x14ac:dyDescent="0.3">
      <c r="A1726" s="24"/>
      <c r="B1726" s="38" t="s">
        <v>4495</v>
      </c>
      <c r="C1726" s="30">
        <f>COUNTIFS(Events!$AL:$AL,Q1726,Events!$AN:$AN,$B1726)</f>
        <v>0</v>
      </c>
      <c r="D1726" s="12">
        <f>COUNTIFS(Events!$AL:$AL,R1726,Events!$AN:$AN,$B1726)</f>
        <v>0</v>
      </c>
      <c r="E1726" s="12">
        <f>COUNTIFS(Events!$AL:$AL,S1726,Events!$AN:$AN,$B1726)</f>
        <v>0</v>
      </c>
      <c r="F1726" s="12">
        <f>COUNTIFS(Events!$AL:$AL,T1726,Events!$AN:$AN,$B1726)</f>
        <v>0</v>
      </c>
      <c r="G1726" s="12">
        <f>COUNTIFS(Events!$AL:$AL,U1726,Events!$AN:$AN,$B1726)</f>
        <v>0</v>
      </c>
      <c r="H1726" s="12">
        <f>COUNTIFS(Events!$AL:$AL,V1726,Events!$AN:$AN,$B1726)</f>
        <v>0</v>
      </c>
      <c r="I1726" s="12">
        <f>COUNTIFS(Events!$AL:$AL,W1726,Events!$AN:$AN,$B1726)</f>
        <v>0</v>
      </c>
      <c r="J1726" s="12">
        <f>COUNTIFS(Events!$AL:$AL,X1726,Events!$AN:$AN,$B1726)</f>
        <v>0</v>
      </c>
      <c r="K1726" s="12">
        <f>COUNTIFS(Events!$AL:$AL,Y1726,Events!$AN:$AN,$B1726)</f>
        <v>0</v>
      </c>
      <c r="L1726" s="12">
        <f>COUNTIFS(Events!$AL:$AL,Z1726,Events!$AN:$AN,$B1726)</f>
        <v>0</v>
      </c>
      <c r="M1726" s="50">
        <f>COUNTIFS(Events!$AL:$AL,AA1726,Events!$AN:$AN,$B1726)</f>
        <v>0</v>
      </c>
      <c r="N1726" s="13">
        <f t="shared" si="142"/>
        <v>0</v>
      </c>
      <c r="Q1726" s="25" t="s">
        <v>4690</v>
      </c>
      <c r="R1726" s="25" t="s">
        <v>4691</v>
      </c>
      <c r="S1726" s="25" t="s">
        <v>4696</v>
      </c>
      <c r="T1726" s="25" t="s">
        <v>4692</v>
      </c>
      <c r="U1726" s="25" t="s">
        <v>4697</v>
      </c>
      <c r="V1726" s="25" t="s">
        <v>4694</v>
      </c>
      <c r="W1726" s="25" t="s">
        <v>4693</v>
      </c>
      <c r="X1726" s="25" t="s">
        <v>4689</v>
      </c>
      <c r="Y1726" s="25" t="s">
        <v>4688</v>
      </c>
      <c r="Z1726" s="25" t="s">
        <v>4695</v>
      </c>
      <c r="AA1726" s="25" t="s">
        <v>4467</v>
      </c>
    </row>
    <row r="1727" spans="1:27" ht="33.75" customHeight="1" x14ac:dyDescent="0.3">
      <c r="A1727" s="24"/>
      <c r="B1727" s="38" t="s">
        <v>4493</v>
      </c>
      <c r="C1727" s="30">
        <f>COUNTIFS(Events!$AL:$AL,Q1727,Events!$AN:$AN,$B1727)</f>
        <v>0</v>
      </c>
      <c r="D1727" s="12">
        <f>COUNTIFS(Events!$AL:$AL,R1727,Events!$AN:$AN,$B1727)</f>
        <v>0</v>
      </c>
      <c r="E1727" s="12">
        <f>COUNTIFS(Events!$AL:$AL,S1727,Events!$AN:$AN,$B1727)</f>
        <v>0</v>
      </c>
      <c r="F1727" s="12">
        <f>COUNTIFS(Events!$AL:$AL,T1727,Events!$AN:$AN,$B1727)</f>
        <v>0</v>
      </c>
      <c r="G1727" s="12">
        <f>COUNTIFS(Events!$AL:$AL,U1727,Events!$AN:$AN,$B1727)</f>
        <v>1</v>
      </c>
      <c r="H1727" s="12">
        <f>COUNTIFS(Events!$AL:$AL,V1727,Events!$AN:$AN,$B1727)</f>
        <v>0</v>
      </c>
      <c r="I1727" s="12">
        <f>COUNTIFS(Events!$AL:$AL,W1727,Events!$AN:$AN,$B1727)</f>
        <v>0</v>
      </c>
      <c r="J1727" s="12">
        <f>COUNTIFS(Events!$AL:$AL,X1727,Events!$AN:$AN,$B1727)</f>
        <v>0</v>
      </c>
      <c r="K1727" s="12">
        <f>COUNTIFS(Events!$AL:$AL,Y1727,Events!$AN:$AN,$B1727)</f>
        <v>0</v>
      </c>
      <c r="L1727" s="12">
        <f>COUNTIFS(Events!$AL:$AL,Z1727,Events!$AN:$AN,$B1727)</f>
        <v>0</v>
      </c>
      <c r="M1727" s="50">
        <f>COUNTIFS(Events!$AL:$AL,AA1727,Events!$AN:$AN,$B1727)</f>
        <v>0</v>
      </c>
      <c r="N1727" s="13">
        <f t="shared" si="142"/>
        <v>1</v>
      </c>
      <c r="Q1727" s="25" t="s">
        <v>4690</v>
      </c>
      <c r="R1727" s="25" t="s">
        <v>4691</v>
      </c>
      <c r="S1727" s="25" t="s">
        <v>4696</v>
      </c>
      <c r="T1727" s="25" t="s">
        <v>4692</v>
      </c>
      <c r="U1727" s="25" t="s">
        <v>4697</v>
      </c>
      <c r="V1727" s="25" t="s">
        <v>4694</v>
      </c>
      <c r="W1727" s="25" t="s">
        <v>4693</v>
      </c>
      <c r="X1727" s="25" t="s">
        <v>4689</v>
      </c>
      <c r="Y1727" s="25" t="s">
        <v>4688</v>
      </c>
      <c r="Z1727" s="25" t="s">
        <v>4695</v>
      </c>
      <c r="AA1727" s="25" t="s">
        <v>4467</v>
      </c>
    </row>
    <row r="1728" spans="1:27" ht="33.75" customHeight="1" x14ac:dyDescent="0.3">
      <c r="A1728" s="24"/>
      <c r="B1728" s="38" t="s">
        <v>4496</v>
      </c>
      <c r="C1728" s="30">
        <f>COUNTIFS(Events!$AL:$AL,Q1728,Events!$AN:$AN,$B1728)</f>
        <v>0</v>
      </c>
      <c r="D1728" s="12">
        <f>COUNTIFS(Events!$AL:$AL,R1728,Events!$AN:$AN,$B1728)</f>
        <v>0</v>
      </c>
      <c r="E1728" s="12">
        <f>COUNTIFS(Events!$AL:$AL,S1728,Events!$AN:$AN,$B1728)</f>
        <v>0</v>
      </c>
      <c r="F1728" s="12">
        <f>COUNTIFS(Events!$AL:$AL,T1728,Events!$AN:$AN,$B1728)</f>
        <v>0</v>
      </c>
      <c r="G1728" s="12">
        <f>COUNTIFS(Events!$AL:$AL,U1728,Events!$AN:$AN,$B1728)</f>
        <v>0</v>
      </c>
      <c r="H1728" s="12">
        <f>COUNTIFS(Events!$AL:$AL,V1728,Events!$AN:$AN,$B1728)</f>
        <v>0</v>
      </c>
      <c r="I1728" s="12">
        <f>COUNTIFS(Events!$AL:$AL,W1728,Events!$AN:$AN,$B1728)</f>
        <v>0</v>
      </c>
      <c r="J1728" s="12">
        <f>COUNTIFS(Events!$AL:$AL,X1728,Events!$AN:$AN,$B1728)</f>
        <v>0</v>
      </c>
      <c r="K1728" s="12">
        <f>COUNTIFS(Events!$AL:$AL,Y1728,Events!$AN:$AN,$B1728)</f>
        <v>0</v>
      </c>
      <c r="L1728" s="12">
        <f>COUNTIFS(Events!$AL:$AL,Z1728,Events!$AN:$AN,$B1728)</f>
        <v>0</v>
      </c>
      <c r="M1728" s="50">
        <f>COUNTIFS(Events!$AL:$AL,AA1728,Events!$AN:$AN,$B1728)</f>
        <v>0</v>
      </c>
      <c r="N1728" s="13">
        <f t="shared" si="142"/>
        <v>0</v>
      </c>
      <c r="Q1728" s="25" t="s">
        <v>4690</v>
      </c>
      <c r="R1728" s="25" t="s">
        <v>4691</v>
      </c>
      <c r="S1728" s="25" t="s">
        <v>4696</v>
      </c>
      <c r="T1728" s="25" t="s">
        <v>4692</v>
      </c>
      <c r="U1728" s="25" t="s">
        <v>4697</v>
      </c>
      <c r="V1728" s="25" t="s">
        <v>4694</v>
      </c>
      <c r="W1728" s="25" t="s">
        <v>4693</v>
      </c>
      <c r="X1728" s="25" t="s">
        <v>4689</v>
      </c>
      <c r="Y1728" s="25" t="s">
        <v>4688</v>
      </c>
      <c r="Z1728" s="25" t="s">
        <v>4695</v>
      </c>
      <c r="AA1728" s="25" t="s">
        <v>4467</v>
      </c>
    </row>
    <row r="1729" spans="1:27" ht="33.75" customHeight="1" x14ac:dyDescent="0.3">
      <c r="A1729" s="24"/>
      <c r="B1729" s="38" t="s">
        <v>36</v>
      </c>
      <c r="C1729" s="30">
        <f>COUNTIFS(Events!$AL:$AL,Q1729,Events!$AN:$AN,$B1729)</f>
        <v>5</v>
      </c>
      <c r="D1729" s="12">
        <f>COUNTIFS(Events!$AL:$AL,R1729,Events!$AN:$AN,$B1729)</f>
        <v>0</v>
      </c>
      <c r="E1729" s="12">
        <f>COUNTIFS(Events!$AL:$AL,S1729,Events!$AN:$AN,$B1729)</f>
        <v>5</v>
      </c>
      <c r="F1729" s="12">
        <f>COUNTIFS(Events!$AL:$AL,T1729,Events!$AN:$AN,$B1729)</f>
        <v>0</v>
      </c>
      <c r="G1729" s="12">
        <f>COUNTIFS(Events!$AL:$AL,U1729,Events!$AN:$AN,$B1729)</f>
        <v>1</v>
      </c>
      <c r="H1729" s="12">
        <f>COUNTIFS(Events!$AL:$AL,V1729,Events!$AN:$AN,$B1729)</f>
        <v>0</v>
      </c>
      <c r="I1729" s="12">
        <f>COUNTIFS(Events!$AL:$AL,W1729,Events!$AN:$AN,$B1729)</f>
        <v>0</v>
      </c>
      <c r="J1729" s="12">
        <f>COUNTIFS(Events!$AL:$AL,X1729,Events!$AN:$AN,$B1729)</f>
        <v>0</v>
      </c>
      <c r="K1729" s="12">
        <f>COUNTIFS(Events!$AL:$AL,Y1729,Events!$AN:$AN,$B1729)</f>
        <v>1</v>
      </c>
      <c r="L1729" s="12">
        <f>COUNTIFS(Events!$AL:$AL,Z1729,Events!$AN:$AN,$B1729)</f>
        <v>0</v>
      </c>
      <c r="M1729" s="50">
        <f>COUNTIFS(Events!$AL:$AL,AA1729,Events!$AN:$AN,$B1729)</f>
        <v>1</v>
      </c>
      <c r="N1729" s="13">
        <f t="shared" si="142"/>
        <v>13</v>
      </c>
      <c r="Q1729" s="25" t="s">
        <v>4690</v>
      </c>
      <c r="R1729" s="25" t="s">
        <v>4691</v>
      </c>
      <c r="S1729" s="25" t="s">
        <v>4696</v>
      </c>
      <c r="T1729" s="25" t="s">
        <v>4692</v>
      </c>
      <c r="U1729" s="25" t="s">
        <v>4697</v>
      </c>
      <c r="V1729" s="25" t="s">
        <v>4694</v>
      </c>
      <c r="W1729" s="25" t="s">
        <v>4693</v>
      </c>
      <c r="X1729" s="25" t="s">
        <v>4689</v>
      </c>
      <c r="Y1729" s="25" t="s">
        <v>4688</v>
      </c>
      <c r="Z1729" s="25" t="s">
        <v>4695</v>
      </c>
      <c r="AA1729" s="25" t="s">
        <v>4467</v>
      </c>
    </row>
    <row r="1730" spans="1:27" ht="33.75" customHeight="1" thickBot="1" x14ac:dyDescent="0.35">
      <c r="A1730" s="24"/>
      <c r="B1730" s="38" t="s">
        <v>4498</v>
      </c>
      <c r="C1730" s="30">
        <f>COUNTIFS(Events!$AL:$AL,Q1730,Events!$AN:$AN,$B1730)</f>
        <v>212</v>
      </c>
      <c r="D1730" s="12">
        <f>COUNTIFS(Events!$AL:$AL,R1730,Events!$AN:$AN,$B1730)</f>
        <v>8</v>
      </c>
      <c r="E1730" s="12">
        <f>COUNTIFS(Events!$AL:$AL,S1730,Events!$AN:$AN,$B1730)</f>
        <v>8</v>
      </c>
      <c r="F1730" s="12">
        <f>COUNTIFS(Events!$AL:$AL,T1730,Events!$AN:$AN,$B1730)</f>
        <v>55</v>
      </c>
      <c r="G1730" s="12">
        <f>COUNTIFS(Events!$AL:$AL,U1730,Events!$AN:$AN,$B1730)</f>
        <v>282</v>
      </c>
      <c r="H1730" s="12">
        <f>COUNTIFS(Events!$AL:$AL,V1730,Events!$AN:$AN,$B1730)</f>
        <v>18</v>
      </c>
      <c r="I1730" s="12">
        <f>COUNTIFS(Events!$AL:$AL,W1730,Events!$AN:$AN,$B1730)</f>
        <v>12</v>
      </c>
      <c r="J1730" s="12">
        <f>COUNTIFS(Events!$AL:$AL,X1730,Events!$AN:$AN,$B1730)</f>
        <v>6</v>
      </c>
      <c r="K1730" s="12">
        <f>COUNTIFS(Events!$AL:$AL,Y1730,Events!$AN:$AN,$B1730)</f>
        <v>142</v>
      </c>
      <c r="L1730" s="12">
        <f>COUNTIFS(Events!$AL:$AL,Z1730,Events!$AN:$AN,$B1730)</f>
        <v>5</v>
      </c>
      <c r="M1730" s="50">
        <f>COUNTIFS(Events!$AL:$AL,AA1730,Events!$AN:$AN,$B1730)</f>
        <v>67</v>
      </c>
      <c r="N1730" s="13">
        <f t="shared" si="142"/>
        <v>815</v>
      </c>
      <c r="Q1730" s="25" t="s">
        <v>4690</v>
      </c>
      <c r="R1730" s="25" t="s">
        <v>4691</v>
      </c>
      <c r="S1730" s="25" t="s">
        <v>4696</v>
      </c>
      <c r="T1730" s="25" t="s">
        <v>4692</v>
      </c>
      <c r="U1730" s="25" t="s">
        <v>4697</v>
      </c>
      <c r="V1730" s="25" t="s">
        <v>4694</v>
      </c>
      <c r="W1730" s="25" t="s">
        <v>4693</v>
      </c>
      <c r="X1730" s="25" t="s">
        <v>4689</v>
      </c>
      <c r="Y1730" s="25" t="s">
        <v>4688</v>
      </c>
      <c r="Z1730" s="25" t="s">
        <v>4695</v>
      </c>
      <c r="AA1730" s="25" t="s">
        <v>4467</v>
      </c>
    </row>
    <row r="1731" spans="1:27" ht="33.75" customHeight="1" thickBot="1" x14ac:dyDescent="0.35">
      <c r="A1731" s="24"/>
      <c r="B1731" s="9" t="s">
        <v>5706</v>
      </c>
      <c r="C1731" s="32">
        <f t="shared" ref="C1731:M1731" si="143">SUM(C1720:C1730)</f>
        <v>281</v>
      </c>
      <c r="D1731" s="19">
        <f t="shared" si="143"/>
        <v>8</v>
      </c>
      <c r="E1731" s="19">
        <f t="shared" si="143"/>
        <v>14</v>
      </c>
      <c r="F1731" s="19">
        <f t="shared" si="143"/>
        <v>67</v>
      </c>
      <c r="G1731" s="19">
        <f t="shared" si="143"/>
        <v>307</v>
      </c>
      <c r="H1731" s="19">
        <f t="shared" si="143"/>
        <v>20</v>
      </c>
      <c r="I1731" s="19">
        <f t="shared" si="143"/>
        <v>14</v>
      </c>
      <c r="J1731" s="19">
        <f t="shared" si="143"/>
        <v>6</v>
      </c>
      <c r="K1731" s="19">
        <f t="shared" si="143"/>
        <v>170</v>
      </c>
      <c r="L1731" s="20">
        <f t="shared" si="143"/>
        <v>6</v>
      </c>
      <c r="M1731" s="21">
        <f t="shared" si="143"/>
        <v>75</v>
      </c>
      <c r="N1731" s="22">
        <f>SUM(N1720:N1730)</f>
        <v>968</v>
      </c>
    </row>
    <row r="1732" spans="1:27" ht="53.25" customHeight="1" thickBot="1" x14ac:dyDescent="0.35">
      <c r="A1732" s="24"/>
      <c r="B1732" s="82" t="s">
        <v>5707</v>
      </c>
      <c r="C1732" s="83"/>
      <c r="D1732" s="83"/>
      <c r="E1732" s="83"/>
      <c r="F1732" s="83"/>
      <c r="G1732" s="83"/>
      <c r="H1732" s="83"/>
      <c r="I1732" s="83"/>
      <c r="J1732" s="83"/>
      <c r="K1732" s="83"/>
      <c r="L1732" s="83"/>
      <c r="M1732" s="83"/>
      <c r="N1732" s="84"/>
    </row>
    <row r="1733" spans="1:27" ht="17.399999999999999" x14ac:dyDescent="0.3">
      <c r="A1733" s="24"/>
    </row>
    <row r="1734" spans="1:27" ht="18" thickBot="1" x14ac:dyDescent="0.35">
      <c r="A1734" s="24"/>
    </row>
    <row r="1735" spans="1:27" ht="40.5" customHeight="1" thickBot="1" x14ac:dyDescent="0.35">
      <c r="A1735" s="24"/>
      <c r="B1735" s="88" t="s">
        <v>5829</v>
      </c>
      <c r="C1735" s="89"/>
      <c r="D1735" s="89"/>
      <c r="E1735" s="89"/>
      <c r="F1735" s="89"/>
      <c r="G1735" s="89"/>
      <c r="H1735" s="89"/>
      <c r="I1735" s="89"/>
      <c r="J1735" s="89"/>
      <c r="K1735" s="89"/>
      <c r="L1735" s="89"/>
      <c r="M1735" s="89"/>
      <c r="N1735" s="90"/>
    </row>
    <row r="1736" spans="1:27" ht="46.5" customHeight="1" thickBot="1" x14ac:dyDescent="0.35">
      <c r="A1736" s="24"/>
      <c r="B1736" s="85" t="s">
        <v>5795</v>
      </c>
      <c r="C1736" s="86"/>
      <c r="D1736" s="86"/>
      <c r="E1736" s="86"/>
      <c r="F1736" s="86"/>
      <c r="G1736" s="86"/>
      <c r="H1736" s="86"/>
      <c r="I1736" s="86"/>
      <c r="J1736" s="86"/>
      <c r="K1736" s="86"/>
      <c r="L1736" s="86"/>
      <c r="M1736" s="86"/>
      <c r="N1736" s="87"/>
    </row>
    <row r="1737" spans="1:27" ht="46.5" customHeight="1" thickBot="1" x14ac:dyDescent="0.35">
      <c r="A1737" s="24"/>
      <c r="B1737" s="3"/>
      <c r="C1737" s="29" t="s">
        <v>4690</v>
      </c>
      <c r="D1737" s="5" t="s">
        <v>4691</v>
      </c>
      <c r="E1737" s="5" t="s">
        <v>4696</v>
      </c>
      <c r="F1737" s="5" t="s">
        <v>4692</v>
      </c>
      <c r="G1737" s="5" t="s">
        <v>4697</v>
      </c>
      <c r="H1737" s="5" t="s">
        <v>4694</v>
      </c>
      <c r="I1737" s="5" t="s">
        <v>4693</v>
      </c>
      <c r="J1737" s="5" t="s">
        <v>4689</v>
      </c>
      <c r="K1737" s="6" t="s">
        <v>4688</v>
      </c>
      <c r="L1737" s="7" t="s">
        <v>4695</v>
      </c>
      <c r="M1737" s="8" t="s">
        <v>4467</v>
      </c>
      <c r="N1737" s="9" t="s">
        <v>5706</v>
      </c>
    </row>
    <row r="1738" spans="1:27" ht="33.75" customHeight="1" x14ac:dyDescent="0.3">
      <c r="A1738" s="24"/>
      <c r="B1738" s="38" t="s">
        <v>4502</v>
      </c>
      <c r="C1738" s="30">
        <f>COUNTIFS(Events!$AL:$AL,Q1738,Events!$AO:$AO,$B1738)</f>
        <v>67</v>
      </c>
      <c r="D1738" s="12">
        <f>COUNTIFS(Events!$AL:$AL,R1738,Events!$AO:$AO,$B1738)</f>
        <v>0</v>
      </c>
      <c r="E1738" s="12">
        <f>COUNTIFS(Events!$AL:$AL,S1738,Events!$AO:$AO,$B1738)</f>
        <v>5</v>
      </c>
      <c r="F1738" s="12">
        <f>COUNTIFS(Events!$AL:$AL,T1738,Events!$AO:$AO,$B1738)</f>
        <v>4</v>
      </c>
      <c r="G1738" s="12">
        <f>COUNTIFS(Events!$AL:$AL,U1738,Events!$AO:$AO,$B1738)</f>
        <v>8</v>
      </c>
      <c r="H1738" s="12">
        <f>COUNTIFS(Events!$AL:$AL,V1738,Events!$AO:$AO,$B1738)</f>
        <v>1</v>
      </c>
      <c r="I1738" s="12">
        <f>COUNTIFS(Events!$AL:$AL,W1738,Events!$AO:$AO,$B1738)</f>
        <v>0</v>
      </c>
      <c r="J1738" s="12">
        <f>COUNTIFS(Events!$AL:$AL,X1738,Events!$AO:$AO,$B1738)</f>
        <v>0</v>
      </c>
      <c r="K1738" s="12">
        <f>COUNTIFS(Events!$AL:$AL,Y1738,Events!$AO:$AO,$B1738)</f>
        <v>16</v>
      </c>
      <c r="L1738" s="12">
        <f>COUNTIFS(Events!$AL:$AL,Z1738,Events!$AO:$AO,$B1738)</f>
        <v>1</v>
      </c>
      <c r="M1738" s="50">
        <f>COUNTIFS(Events!$AL:$AL,AA1738,Events!$AO:$AO,$B1738)</f>
        <v>5</v>
      </c>
      <c r="N1738" s="13">
        <f>SUM(C1738:M1738)</f>
        <v>107</v>
      </c>
      <c r="Q1738" s="25" t="s">
        <v>4690</v>
      </c>
      <c r="R1738" s="25" t="s">
        <v>4691</v>
      </c>
      <c r="S1738" s="25" t="s">
        <v>4696</v>
      </c>
      <c r="T1738" s="25" t="s">
        <v>4692</v>
      </c>
      <c r="U1738" s="25" t="s">
        <v>4697</v>
      </c>
      <c r="V1738" s="25" t="s">
        <v>4694</v>
      </c>
      <c r="W1738" s="25" t="s">
        <v>4693</v>
      </c>
      <c r="X1738" s="25" t="s">
        <v>4689</v>
      </c>
      <c r="Y1738" s="25" t="s">
        <v>4688</v>
      </c>
      <c r="Z1738" s="25" t="s">
        <v>4695</v>
      </c>
      <c r="AA1738" s="25" t="s">
        <v>4467</v>
      </c>
    </row>
    <row r="1739" spans="1:27" ht="33.75" customHeight="1" x14ac:dyDescent="0.3">
      <c r="A1739" s="24"/>
      <c r="B1739" s="38" t="s">
        <v>4503</v>
      </c>
      <c r="C1739" s="30">
        <f>COUNTIFS(Events!$AL:$AL,Q1739,Events!$AO:$AO,$B1739)</f>
        <v>2</v>
      </c>
      <c r="D1739" s="12">
        <f>COUNTIFS(Events!$AL:$AL,R1739,Events!$AO:$AO,$B1739)</f>
        <v>0</v>
      </c>
      <c r="E1739" s="12">
        <f>COUNTIFS(Events!$AL:$AL,S1739,Events!$AO:$AO,$B1739)</f>
        <v>0</v>
      </c>
      <c r="F1739" s="12">
        <f>COUNTIFS(Events!$AL:$AL,T1739,Events!$AO:$AO,$B1739)</f>
        <v>8</v>
      </c>
      <c r="G1739" s="12">
        <f>COUNTIFS(Events!$AL:$AL,U1739,Events!$AO:$AO,$B1739)</f>
        <v>17</v>
      </c>
      <c r="H1739" s="12">
        <f>COUNTIFS(Events!$AL:$AL,V1739,Events!$AO:$AO,$B1739)</f>
        <v>1</v>
      </c>
      <c r="I1739" s="12">
        <f>COUNTIFS(Events!$AL:$AL,W1739,Events!$AO:$AO,$B1739)</f>
        <v>2</v>
      </c>
      <c r="J1739" s="12">
        <f>COUNTIFS(Events!$AL:$AL,X1739,Events!$AO:$AO,$B1739)</f>
        <v>0</v>
      </c>
      <c r="K1739" s="12">
        <f>COUNTIFS(Events!$AL:$AL,Y1739,Events!$AO:$AO,$B1739)</f>
        <v>12</v>
      </c>
      <c r="L1739" s="12">
        <f>COUNTIFS(Events!$AL:$AL,Z1739,Events!$AO:$AO,$B1739)</f>
        <v>0</v>
      </c>
      <c r="M1739" s="50">
        <f>COUNTIFS(Events!$AL:$AL,AA1739,Events!$AO:$AO,$B1739)</f>
        <v>3</v>
      </c>
      <c r="N1739" s="13">
        <f>SUM(C1739:M1739)</f>
        <v>45</v>
      </c>
      <c r="Q1739" s="25" t="s">
        <v>4690</v>
      </c>
      <c r="R1739" s="25" t="s">
        <v>4691</v>
      </c>
      <c r="S1739" s="25" t="s">
        <v>4696</v>
      </c>
      <c r="T1739" s="25" t="s">
        <v>4692</v>
      </c>
      <c r="U1739" s="25" t="s">
        <v>4697</v>
      </c>
      <c r="V1739" s="25" t="s">
        <v>4694</v>
      </c>
      <c r="W1739" s="25" t="s">
        <v>4693</v>
      </c>
      <c r="X1739" s="25" t="s">
        <v>4689</v>
      </c>
      <c r="Y1739" s="25" t="s">
        <v>4688</v>
      </c>
      <c r="Z1739" s="25" t="s">
        <v>4695</v>
      </c>
      <c r="AA1739" s="25" t="s">
        <v>4467</v>
      </c>
    </row>
    <row r="1740" spans="1:27" ht="33.75" customHeight="1" x14ac:dyDescent="0.3">
      <c r="A1740" s="24"/>
      <c r="B1740" s="38" t="s">
        <v>4504</v>
      </c>
      <c r="C1740" s="30">
        <f>COUNTIFS(Events!$AL:$AL,Q1740,Events!$AO:$AO,$B1740)</f>
        <v>0</v>
      </c>
      <c r="D1740" s="12">
        <f>COUNTIFS(Events!$AL:$AL,R1740,Events!$AO:$AO,$B1740)</f>
        <v>0</v>
      </c>
      <c r="E1740" s="12">
        <f>COUNTIFS(Events!$AL:$AL,S1740,Events!$AO:$AO,$B1740)</f>
        <v>1</v>
      </c>
      <c r="F1740" s="12">
        <f>COUNTIFS(Events!$AL:$AL,T1740,Events!$AO:$AO,$B1740)</f>
        <v>0</v>
      </c>
      <c r="G1740" s="12">
        <f>COUNTIFS(Events!$AL:$AL,U1740,Events!$AO:$AO,$B1740)</f>
        <v>0</v>
      </c>
      <c r="H1740" s="12">
        <f>COUNTIFS(Events!$AL:$AL,V1740,Events!$AO:$AO,$B1740)</f>
        <v>0</v>
      </c>
      <c r="I1740" s="12">
        <f>COUNTIFS(Events!$AL:$AL,W1740,Events!$AO:$AO,$B1740)</f>
        <v>0</v>
      </c>
      <c r="J1740" s="12">
        <f>COUNTIFS(Events!$AL:$AL,X1740,Events!$AO:$AO,$B1740)</f>
        <v>0</v>
      </c>
      <c r="K1740" s="12">
        <f>COUNTIFS(Events!$AL:$AL,Y1740,Events!$AO:$AO,$B1740)</f>
        <v>0</v>
      </c>
      <c r="L1740" s="12">
        <f>COUNTIFS(Events!$AL:$AL,Z1740,Events!$AO:$AO,$B1740)</f>
        <v>0</v>
      </c>
      <c r="M1740" s="50">
        <f>COUNTIFS(Events!$AL:$AL,AA1740,Events!$AO:$AO,$B1740)</f>
        <v>0</v>
      </c>
      <c r="N1740" s="13">
        <f>SUM(C1740:M1740)</f>
        <v>1</v>
      </c>
      <c r="Q1740" s="25" t="s">
        <v>4690</v>
      </c>
      <c r="R1740" s="25" t="s">
        <v>4691</v>
      </c>
      <c r="S1740" s="25" t="s">
        <v>4696</v>
      </c>
      <c r="T1740" s="25" t="s">
        <v>4692</v>
      </c>
      <c r="U1740" s="25" t="s">
        <v>4697</v>
      </c>
      <c r="V1740" s="25" t="s">
        <v>4694</v>
      </c>
      <c r="W1740" s="25" t="s">
        <v>4693</v>
      </c>
      <c r="X1740" s="25" t="s">
        <v>4689</v>
      </c>
      <c r="Y1740" s="25" t="s">
        <v>4688</v>
      </c>
      <c r="Z1740" s="25" t="s">
        <v>4695</v>
      </c>
      <c r="AA1740" s="25" t="s">
        <v>4467</v>
      </c>
    </row>
    <row r="1741" spans="1:27" ht="33.75" customHeight="1" x14ac:dyDescent="0.3">
      <c r="A1741" s="24"/>
      <c r="B1741" s="38" t="s">
        <v>4467</v>
      </c>
      <c r="C1741" s="30">
        <f>COUNTIFS(Events!$AL:$AL,Q1741,Events!$AO:$AO,$B1741)</f>
        <v>0</v>
      </c>
      <c r="D1741" s="12">
        <f>COUNTIFS(Events!$AL:$AL,R1741,Events!$AO:$AO,$B1741)</f>
        <v>0</v>
      </c>
      <c r="E1741" s="12">
        <f>COUNTIFS(Events!$AL:$AL,S1741,Events!$AO:$AO,$B1741)</f>
        <v>0</v>
      </c>
      <c r="F1741" s="12">
        <f>COUNTIFS(Events!$AL:$AL,T1741,Events!$AO:$AO,$B1741)</f>
        <v>0</v>
      </c>
      <c r="G1741" s="12">
        <f>COUNTIFS(Events!$AL:$AL,U1741,Events!$AO:$AO,$B1741)</f>
        <v>0</v>
      </c>
      <c r="H1741" s="12">
        <f>COUNTIFS(Events!$AL:$AL,V1741,Events!$AO:$AO,$B1741)</f>
        <v>0</v>
      </c>
      <c r="I1741" s="12">
        <f>COUNTIFS(Events!$AL:$AL,W1741,Events!$AO:$AO,$B1741)</f>
        <v>0</v>
      </c>
      <c r="J1741" s="12">
        <f>COUNTIFS(Events!$AL:$AL,X1741,Events!$AO:$AO,$B1741)</f>
        <v>0</v>
      </c>
      <c r="K1741" s="12">
        <f>COUNTIFS(Events!$AL:$AL,Y1741,Events!$AO:$AO,$B1741)</f>
        <v>0</v>
      </c>
      <c r="L1741" s="12">
        <f>COUNTIFS(Events!$AL:$AL,Z1741,Events!$AO:$AO,$B1741)</f>
        <v>0</v>
      </c>
      <c r="M1741" s="50">
        <f>COUNTIFS(Events!$AL:$AL,AA1741,Events!$AO:$AO,$B1741)</f>
        <v>0</v>
      </c>
      <c r="N1741" s="13">
        <f>SUM(C1741:M1741)</f>
        <v>0</v>
      </c>
      <c r="Q1741" s="25" t="s">
        <v>4690</v>
      </c>
      <c r="R1741" s="25" t="s">
        <v>4691</v>
      </c>
      <c r="S1741" s="25" t="s">
        <v>4696</v>
      </c>
      <c r="T1741" s="25" t="s">
        <v>4692</v>
      </c>
      <c r="U1741" s="25" t="s">
        <v>4697</v>
      </c>
      <c r="V1741" s="25" t="s">
        <v>4694</v>
      </c>
      <c r="W1741" s="25" t="s">
        <v>4693</v>
      </c>
      <c r="X1741" s="25" t="s">
        <v>4689</v>
      </c>
      <c r="Y1741" s="25" t="s">
        <v>4688</v>
      </c>
      <c r="Z1741" s="25" t="s">
        <v>4695</v>
      </c>
      <c r="AA1741" s="25" t="s">
        <v>4467</v>
      </c>
    </row>
    <row r="1742" spans="1:27" ht="33.75" customHeight="1" thickBot="1" x14ac:dyDescent="0.35">
      <c r="A1742" s="24"/>
      <c r="B1742" s="38" t="s">
        <v>4498</v>
      </c>
      <c r="C1742" s="30">
        <f>COUNTIFS(Events!$AL:$AL,Q1742,Events!$AO:$AO,$B1742)</f>
        <v>212</v>
      </c>
      <c r="D1742" s="12">
        <f>COUNTIFS(Events!$AL:$AL,R1742,Events!$AO:$AO,$B1742)</f>
        <v>8</v>
      </c>
      <c r="E1742" s="12">
        <f>COUNTIFS(Events!$AL:$AL,S1742,Events!$AO:$AO,$B1742)</f>
        <v>8</v>
      </c>
      <c r="F1742" s="12">
        <f>COUNTIFS(Events!$AL:$AL,T1742,Events!$AO:$AO,$B1742)</f>
        <v>55</v>
      </c>
      <c r="G1742" s="12">
        <f>COUNTIFS(Events!$AL:$AL,U1742,Events!$AO:$AO,$B1742)</f>
        <v>282</v>
      </c>
      <c r="H1742" s="12">
        <f>COUNTIFS(Events!$AL:$AL,V1742,Events!$AO:$AO,$B1742)</f>
        <v>18</v>
      </c>
      <c r="I1742" s="12">
        <f>COUNTIFS(Events!$AL:$AL,W1742,Events!$AO:$AO,$B1742)</f>
        <v>12</v>
      </c>
      <c r="J1742" s="12">
        <f>COUNTIFS(Events!$AL:$AL,X1742,Events!$AO:$AO,$B1742)</f>
        <v>6</v>
      </c>
      <c r="K1742" s="12">
        <f>COUNTIFS(Events!$AL:$AL,Y1742,Events!$AO:$AO,$B1742)</f>
        <v>142</v>
      </c>
      <c r="L1742" s="12">
        <f>COUNTIFS(Events!$AL:$AL,Z1742,Events!$AO:$AO,$B1742)</f>
        <v>5</v>
      </c>
      <c r="M1742" s="50">
        <f>COUNTIFS(Events!$AL:$AL,AA1742,Events!$AO:$AO,$B1742)</f>
        <v>67</v>
      </c>
      <c r="N1742" s="13">
        <f>SUM(C1742:M1742)</f>
        <v>815</v>
      </c>
      <c r="Q1742" s="25" t="s">
        <v>4690</v>
      </c>
      <c r="R1742" s="25" t="s">
        <v>4691</v>
      </c>
      <c r="S1742" s="25" t="s">
        <v>4696</v>
      </c>
      <c r="T1742" s="25" t="s">
        <v>4692</v>
      </c>
      <c r="U1742" s="25" t="s">
        <v>4697</v>
      </c>
      <c r="V1742" s="25" t="s">
        <v>4694</v>
      </c>
      <c r="W1742" s="25" t="s">
        <v>4693</v>
      </c>
      <c r="X1742" s="25" t="s">
        <v>4689</v>
      </c>
      <c r="Y1742" s="25" t="s">
        <v>4688</v>
      </c>
      <c r="Z1742" s="25" t="s">
        <v>4695</v>
      </c>
      <c r="AA1742" s="25" t="s">
        <v>4467</v>
      </c>
    </row>
    <row r="1743" spans="1:27" ht="33.75" customHeight="1" thickBot="1" x14ac:dyDescent="0.35">
      <c r="A1743" s="24"/>
      <c r="B1743" s="9" t="s">
        <v>5706</v>
      </c>
      <c r="C1743" s="32">
        <f t="shared" ref="C1743:M1743" si="144">SUM(C1738:C1742)</f>
        <v>281</v>
      </c>
      <c r="D1743" s="19">
        <f t="shared" si="144"/>
        <v>8</v>
      </c>
      <c r="E1743" s="19">
        <f t="shared" si="144"/>
        <v>14</v>
      </c>
      <c r="F1743" s="19">
        <f t="shared" si="144"/>
        <v>67</v>
      </c>
      <c r="G1743" s="19">
        <f t="shared" si="144"/>
        <v>307</v>
      </c>
      <c r="H1743" s="19">
        <f t="shared" si="144"/>
        <v>20</v>
      </c>
      <c r="I1743" s="19">
        <f t="shared" si="144"/>
        <v>14</v>
      </c>
      <c r="J1743" s="19">
        <f t="shared" si="144"/>
        <v>6</v>
      </c>
      <c r="K1743" s="19">
        <f t="shared" si="144"/>
        <v>170</v>
      </c>
      <c r="L1743" s="20">
        <f t="shared" si="144"/>
        <v>6</v>
      </c>
      <c r="M1743" s="21">
        <f t="shared" si="144"/>
        <v>75</v>
      </c>
      <c r="N1743" s="22">
        <f>SUM(N1738:N1742)</f>
        <v>968</v>
      </c>
    </row>
    <row r="1744" spans="1:27" ht="53.25" customHeight="1" thickBot="1" x14ac:dyDescent="0.35">
      <c r="A1744" s="24"/>
      <c r="B1744" s="82" t="s">
        <v>5707</v>
      </c>
      <c r="C1744" s="83"/>
      <c r="D1744" s="83"/>
      <c r="E1744" s="83"/>
      <c r="F1744" s="83"/>
      <c r="G1744" s="83"/>
      <c r="H1744" s="83"/>
      <c r="I1744" s="83"/>
      <c r="J1744" s="83"/>
      <c r="K1744" s="83"/>
      <c r="L1744" s="83"/>
      <c r="M1744" s="83"/>
      <c r="N1744" s="84"/>
    </row>
    <row r="1745" spans="1:27" ht="17.399999999999999" x14ac:dyDescent="0.3">
      <c r="A1745" s="24"/>
    </row>
    <row r="1746" spans="1:27" ht="18" thickBot="1" x14ac:dyDescent="0.35">
      <c r="A1746" s="24"/>
    </row>
    <row r="1747" spans="1:27" ht="40.5" customHeight="1" thickBot="1" x14ac:dyDescent="0.35">
      <c r="A1747" s="24"/>
      <c r="B1747" s="88" t="s">
        <v>5829</v>
      </c>
      <c r="C1747" s="89"/>
      <c r="D1747" s="89"/>
      <c r="E1747" s="89"/>
      <c r="F1747" s="89"/>
      <c r="G1747" s="89"/>
      <c r="H1747" s="89"/>
      <c r="I1747" s="89"/>
      <c r="J1747" s="89"/>
      <c r="K1747" s="89"/>
      <c r="L1747" s="89"/>
      <c r="M1747" s="89"/>
      <c r="N1747" s="90"/>
    </row>
    <row r="1748" spans="1:27" ht="46.5" customHeight="1" thickBot="1" x14ac:dyDescent="0.35">
      <c r="A1748" s="24"/>
      <c r="B1748" s="85" t="s">
        <v>5796</v>
      </c>
      <c r="C1748" s="86"/>
      <c r="D1748" s="86"/>
      <c r="E1748" s="86"/>
      <c r="F1748" s="86"/>
      <c r="G1748" s="86"/>
      <c r="H1748" s="86"/>
      <c r="I1748" s="86"/>
      <c r="J1748" s="86"/>
      <c r="K1748" s="86"/>
      <c r="L1748" s="86"/>
      <c r="M1748" s="86"/>
      <c r="N1748" s="87"/>
    </row>
    <row r="1749" spans="1:27" ht="46.5" customHeight="1" thickBot="1" x14ac:dyDescent="0.35">
      <c r="A1749" s="24"/>
      <c r="B1749" s="3"/>
      <c r="C1749" s="29" t="s">
        <v>4690</v>
      </c>
      <c r="D1749" s="5" t="s">
        <v>4691</v>
      </c>
      <c r="E1749" s="5" t="s">
        <v>4696</v>
      </c>
      <c r="F1749" s="5" t="s">
        <v>4692</v>
      </c>
      <c r="G1749" s="5" t="s">
        <v>4697</v>
      </c>
      <c r="H1749" s="5" t="s">
        <v>4694</v>
      </c>
      <c r="I1749" s="5" t="s">
        <v>4693</v>
      </c>
      <c r="J1749" s="5" t="s">
        <v>4689</v>
      </c>
      <c r="K1749" s="6" t="s">
        <v>4688</v>
      </c>
      <c r="L1749" s="7" t="s">
        <v>4695</v>
      </c>
      <c r="M1749" s="8" t="s">
        <v>4467</v>
      </c>
      <c r="N1749" s="9" t="s">
        <v>5706</v>
      </c>
    </row>
    <row r="1750" spans="1:27" ht="33.75" customHeight="1" x14ac:dyDescent="0.3">
      <c r="A1750" s="24"/>
      <c r="B1750" s="38" t="s">
        <v>4482</v>
      </c>
      <c r="C1750" s="30">
        <f>COUNTIFS(Events!$AL:$AL,Q1750,Events!$BG:$BG,$B1750)</f>
        <v>3</v>
      </c>
      <c r="D1750" s="12">
        <f>COUNTIFS(Events!$AL:$AL,R1750,Events!$BG:$BG,$B1750)</f>
        <v>0</v>
      </c>
      <c r="E1750" s="12">
        <f>COUNTIFS(Events!$AL:$AL,S1750,Events!$BG:$BG,$B1750)</f>
        <v>0</v>
      </c>
      <c r="F1750" s="12">
        <f>COUNTIFS(Events!$AL:$AL,T1750,Events!$BG:$BG,$B1750)</f>
        <v>0</v>
      </c>
      <c r="G1750" s="12">
        <f>COUNTIFS(Events!$AL:$AL,U1750,Events!$BG:$BG,$B1750)</f>
        <v>0</v>
      </c>
      <c r="H1750" s="12">
        <f>COUNTIFS(Events!$AL:$AL,V1750,Events!$BG:$BG,$B1750)</f>
        <v>0</v>
      </c>
      <c r="I1750" s="12">
        <f>COUNTIFS(Events!$AL:$AL,W1750,Events!$BG:$BG,$B1750)</f>
        <v>0</v>
      </c>
      <c r="J1750" s="12">
        <f>COUNTIFS(Events!$AL:$AL,X1750,Events!$BG:$BG,$B1750)</f>
        <v>0</v>
      </c>
      <c r="K1750" s="12">
        <f>COUNTIFS(Events!$AL:$AL,Y1750,Events!$BG:$BG,$B1750)</f>
        <v>0</v>
      </c>
      <c r="L1750" s="12">
        <f>COUNTIFS(Events!$AL:$AL,Z1750,Events!$BG:$BG,$B1750)</f>
        <v>0</v>
      </c>
      <c r="M1750" s="50">
        <f>COUNTIFS(Events!$AL:$AL,AA1750,Events!$BG:$BG,$B1750)</f>
        <v>1</v>
      </c>
      <c r="N1750" s="13">
        <f>SUM(C1750:M1750)</f>
        <v>4</v>
      </c>
      <c r="Q1750" s="25" t="s">
        <v>4690</v>
      </c>
      <c r="R1750" s="25" t="s">
        <v>4691</v>
      </c>
      <c r="S1750" s="25" t="s">
        <v>4696</v>
      </c>
      <c r="T1750" s="25" t="s">
        <v>4692</v>
      </c>
      <c r="U1750" s="25" t="s">
        <v>4697</v>
      </c>
      <c r="V1750" s="25" t="s">
        <v>4694</v>
      </c>
      <c r="W1750" s="25" t="s">
        <v>4693</v>
      </c>
      <c r="X1750" s="25" t="s">
        <v>4689</v>
      </c>
      <c r="Y1750" s="25" t="s">
        <v>4688</v>
      </c>
      <c r="Z1750" s="25" t="s">
        <v>4695</v>
      </c>
      <c r="AA1750" s="25" t="s">
        <v>4467</v>
      </c>
    </row>
    <row r="1751" spans="1:27" ht="33.75" customHeight="1" x14ac:dyDescent="0.3">
      <c r="A1751" s="24"/>
      <c r="B1751" s="38" t="s">
        <v>4484</v>
      </c>
      <c r="C1751" s="30">
        <f>COUNTIFS(Events!$AL:$AL,Q1751,Events!$BG:$BG,$B1751)</f>
        <v>5</v>
      </c>
      <c r="D1751" s="12">
        <f>COUNTIFS(Events!$AL:$AL,R1751,Events!$BG:$BG,$B1751)</f>
        <v>0</v>
      </c>
      <c r="E1751" s="12">
        <f>COUNTIFS(Events!$AL:$AL,S1751,Events!$BG:$BG,$B1751)</f>
        <v>1</v>
      </c>
      <c r="F1751" s="12">
        <f>COUNTIFS(Events!$AL:$AL,T1751,Events!$BG:$BG,$B1751)</f>
        <v>0</v>
      </c>
      <c r="G1751" s="12">
        <f>COUNTIFS(Events!$AL:$AL,U1751,Events!$BG:$BG,$B1751)</f>
        <v>1</v>
      </c>
      <c r="H1751" s="12">
        <f>COUNTIFS(Events!$AL:$AL,V1751,Events!$BG:$BG,$B1751)</f>
        <v>0</v>
      </c>
      <c r="I1751" s="12">
        <f>COUNTIFS(Events!$AL:$AL,W1751,Events!$BG:$BG,$B1751)</f>
        <v>0</v>
      </c>
      <c r="J1751" s="12">
        <f>COUNTIFS(Events!$AL:$AL,X1751,Events!$BG:$BG,$B1751)</f>
        <v>0</v>
      </c>
      <c r="K1751" s="12">
        <f>COUNTIFS(Events!$AL:$AL,Y1751,Events!$BG:$BG,$B1751)</f>
        <v>0</v>
      </c>
      <c r="L1751" s="12">
        <f>COUNTIFS(Events!$AL:$AL,Z1751,Events!$BG:$BG,$B1751)</f>
        <v>0</v>
      </c>
      <c r="M1751" s="50">
        <f>COUNTIFS(Events!$AL:$AL,AA1751,Events!$BG:$BG,$B1751)</f>
        <v>1</v>
      </c>
      <c r="N1751" s="13">
        <f>SUM(C1751:M1751)</f>
        <v>8</v>
      </c>
      <c r="Q1751" s="25" t="s">
        <v>4690</v>
      </c>
      <c r="R1751" s="25" t="s">
        <v>4691</v>
      </c>
      <c r="S1751" s="25" t="s">
        <v>4696</v>
      </c>
      <c r="T1751" s="25" t="s">
        <v>4692</v>
      </c>
      <c r="U1751" s="25" t="s">
        <v>4697</v>
      </c>
      <c r="V1751" s="25" t="s">
        <v>4694</v>
      </c>
      <c r="W1751" s="25" t="s">
        <v>4693</v>
      </c>
      <c r="X1751" s="25" t="s">
        <v>4689</v>
      </c>
      <c r="Y1751" s="25" t="s">
        <v>4688</v>
      </c>
      <c r="Z1751" s="25" t="s">
        <v>4695</v>
      </c>
      <c r="AA1751" s="25" t="s">
        <v>4467</v>
      </c>
    </row>
    <row r="1752" spans="1:27" ht="33.75" customHeight="1" thickBot="1" x14ac:dyDescent="0.35">
      <c r="A1752" s="24"/>
      <c r="B1752" s="38" t="s">
        <v>4483</v>
      </c>
      <c r="C1752" s="30">
        <f>COUNTIFS(Events!$AL:$AL,Q1752,Events!$BG:$BG,$B1752)</f>
        <v>273</v>
      </c>
      <c r="D1752" s="12">
        <f>COUNTIFS(Events!$AL:$AL,R1752,Events!$BG:$BG,$B1752)</f>
        <v>8</v>
      </c>
      <c r="E1752" s="12">
        <f>COUNTIFS(Events!$AL:$AL,S1752,Events!$BG:$BG,$B1752)</f>
        <v>13</v>
      </c>
      <c r="F1752" s="12">
        <f>COUNTIFS(Events!$AL:$AL,T1752,Events!$BG:$BG,$B1752)</f>
        <v>67</v>
      </c>
      <c r="G1752" s="12">
        <f>COUNTIFS(Events!$AL:$AL,U1752,Events!$BG:$BG,$B1752)</f>
        <v>306</v>
      </c>
      <c r="H1752" s="12">
        <f>COUNTIFS(Events!$AL:$AL,V1752,Events!$BG:$BG,$B1752)</f>
        <v>20</v>
      </c>
      <c r="I1752" s="12">
        <f>COUNTIFS(Events!$AL:$AL,W1752,Events!$BG:$BG,$B1752)</f>
        <v>14</v>
      </c>
      <c r="J1752" s="12">
        <f>COUNTIFS(Events!$AL:$AL,X1752,Events!$BG:$BG,$B1752)</f>
        <v>6</v>
      </c>
      <c r="K1752" s="12">
        <f>COUNTIFS(Events!$AL:$AL,Y1752,Events!$BG:$BG,$B1752)</f>
        <v>170</v>
      </c>
      <c r="L1752" s="12">
        <f>COUNTIFS(Events!$AL:$AL,Z1752,Events!$BG:$BG,$B1752)</f>
        <v>6</v>
      </c>
      <c r="M1752" s="50">
        <f>COUNTIFS(Events!$AL:$AL,AA1752,Events!$BG:$BG,$B1752)</f>
        <v>73</v>
      </c>
      <c r="N1752" s="13">
        <f>SUM(C1752:M1752)</f>
        <v>956</v>
      </c>
      <c r="Q1752" s="25" t="s">
        <v>4690</v>
      </c>
      <c r="R1752" s="25" t="s">
        <v>4691</v>
      </c>
      <c r="S1752" s="25" t="s">
        <v>4696</v>
      </c>
      <c r="T1752" s="25" t="s">
        <v>4692</v>
      </c>
      <c r="U1752" s="25" t="s">
        <v>4697</v>
      </c>
      <c r="V1752" s="25" t="s">
        <v>4694</v>
      </c>
      <c r="W1752" s="25" t="s">
        <v>4693</v>
      </c>
      <c r="X1752" s="25" t="s">
        <v>4689</v>
      </c>
      <c r="Y1752" s="25" t="s">
        <v>4688</v>
      </c>
      <c r="Z1752" s="25" t="s">
        <v>4695</v>
      </c>
      <c r="AA1752" s="25" t="s">
        <v>4467</v>
      </c>
    </row>
    <row r="1753" spans="1:27" ht="33.75" customHeight="1" thickBot="1" x14ac:dyDescent="0.35">
      <c r="A1753" s="24"/>
      <c r="B1753" s="9" t="s">
        <v>5706</v>
      </c>
      <c r="C1753" s="32">
        <f t="shared" ref="C1753:M1753" si="145">SUM(C1750:C1752)</f>
        <v>281</v>
      </c>
      <c r="D1753" s="19">
        <f t="shared" si="145"/>
        <v>8</v>
      </c>
      <c r="E1753" s="19">
        <f t="shared" si="145"/>
        <v>14</v>
      </c>
      <c r="F1753" s="19">
        <f t="shared" si="145"/>
        <v>67</v>
      </c>
      <c r="G1753" s="19">
        <f t="shared" si="145"/>
        <v>307</v>
      </c>
      <c r="H1753" s="19">
        <f t="shared" si="145"/>
        <v>20</v>
      </c>
      <c r="I1753" s="19">
        <f t="shared" si="145"/>
        <v>14</v>
      </c>
      <c r="J1753" s="19">
        <f t="shared" si="145"/>
        <v>6</v>
      </c>
      <c r="K1753" s="19">
        <f t="shared" si="145"/>
        <v>170</v>
      </c>
      <c r="L1753" s="20">
        <f t="shared" si="145"/>
        <v>6</v>
      </c>
      <c r="M1753" s="21">
        <f t="shared" si="145"/>
        <v>75</v>
      </c>
      <c r="N1753" s="22">
        <f>SUM(N1750:N1752)</f>
        <v>968</v>
      </c>
    </row>
    <row r="1754" spans="1:27" ht="53.25" customHeight="1" thickBot="1" x14ac:dyDescent="0.35">
      <c r="A1754" s="24"/>
      <c r="B1754" s="82" t="s">
        <v>5707</v>
      </c>
      <c r="C1754" s="83"/>
      <c r="D1754" s="83"/>
      <c r="E1754" s="83"/>
      <c r="F1754" s="83"/>
      <c r="G1754" s="83"/>
      <c r="H1754" s="83"/>
      <c r="I1754" s="83"/>
      <c r="J1754" s="83"/>
      <c r="K1754" s="83"/>
      <c r="L1754" s="83"/>
      <c r="M1754" s="83"/>
      <c r="N1754" s="84"/>
    </row>
    <row r="1755" spans="1:27" ht="17.25" customHeight="1" x14ac:dyDescent="0.3">
      <c r="A1755" s="24"/>
    </row>
    <row r="1756" spans="1:27" ht="18" thickBot="1" x14ac:dyDescent="0.35">
      <c r="A1756" s="24"/>
    </row>
    <row r="1757" spans="1:27" ht="40.5" customHeight="1" thickBot="1" x14ac:dyDescent="0.35">
      <c r="A1757" s="24"/>
      <c r="B1757" s="88" t="s">
        <v>5829</v>
      </c>
      <c r="C1757" s="89"/>
      <c r="D1757" s="89"/>
      <c r="E1757" s="89"/>
      <c r="F1757" s="89"/>
      <c r="G1757" s="89"/>
      <c r="H1757" s="89"/>
      <c r="I1757" s="89"/>
      <c r="J1757" s="89"/>
      <c r="K1757" s="89"/>
      <c r="L1757" s="89"/>
      <c r="M1757" s="89"/>
      <c r="N1757" s="90"/>
    </row>
    <row r="1758" spans="1:27" ht="46.5" customHeight="1" thickBot="1" x14ac:dyDescent="0.35">
      <c r="A1758" s="24"/>
      <c r="B1758" s="85" t="s">
        <v>5797</v>
      </c>
      <c r="C1758" s="86"/>
      <c r="D1758" s="86"/>
      <c r="E1758" s="86"/>
      <c r="F1758" s="86"/>
      <c r="G1758" s="86"/>
      <c r="H1758" s="86"/>
      <c r="I1758" s="86"/>
      <c r="J1758" s="86"/>
      <c r="K1758" s="86"/>
      <c r="L1758" s="86"/>
      <c r="M1758" s="86"/>
      <c r="N1758" s="87"/>
    </row>
    <row r="1759" spans="1:27" ht="46.5" customHeight="1" thickBot="1" x14ac:dyDescent="0.35">
      <c r="A1759" s="24"/>
      <c r="B1759" s="3"/>
      <c r="C1759" s="7" t="s">
        <v>4507</v>
      </c>
      <c r="D1759" s="5" t="s">
        <v>4509</v>
      </c>
      <c r="E1759" s="5" t="s">
        <v>4516</v>
      </c>
      <c r="F1759" s="5" t="s">
        <v>4510</v>
      </c>
      <c r="G1759" s="5" t="s">
        <v>4511</v>
      </c>
      <c r="H1759" s="5" t="s">
        <v>4508</v>
      </c>
      <c r="I1759" s="5" t="s">
        <v>4512</v>
      </c>
      <c r="J1759" s="5" t="s">
        <v>4514</v>
      </c>
      <c r="K1759" s="5" t="s">
        <v>4515</v>
      </c>
      <c r="L1759" s="5" t="s">
        <v>4513</v>
      </c>
      <c r="M1759" s="8" t="s">
        <v>4467</v>
      </c>
      <c r="N1759" s="9" t="s">
        <v>5706</v>
      </c>
    </row>
    <row r="1760" spans="1:27" ht="33.75" customHeight="1" x14ac:dyDescent="0.3">
      <c r="A1760" s="24"/>
      <c r="B1760" s="38" t="s">
        <v>4690</v>
      </c>
      <c r="C1760" s="30">
        <f>COUNTIFS(Events!$R:$R,Q1760,Events!$AL:$AL,$B1760)</f>
        <v>12</v>
      </c>
      <c r="D1760" s="12">
        <f>COUNTIFS(Events!$R:$R,R1760,Events!$AL:$AL,$B1760)</f>
        <v>10</v>
      </c>
      <c r="E1760" s="12">
        <f>COUNTIFS(Events!$R:$R,S1760,Events!$AL:$AL,$B1760)</f>
        <v>0</v>
      </c>
      <c r="F1760" s="12">
        <f>COUNTIFS(Events!$R:$R,T1760,Events!$AL:$AL,$B1760)</f>
        <v>21</v>
      </c>
      <c r="G1760" s="12">
        <f>COUNTIFS(Events!$R:$R,U1760,Events!$AL:$AL,$B1760)</f>
        <v>1</v>
      </c>
      <c r="H1760" s="12">
        <f>COUNTIFS(Events!$R:$R,V1760,Events!$AL:$AL,$B1760)</f>
        <v>48</v>
      </c>
      <c r="I1760" s="12">
        <f>COUNTIFS(Events!$R:$R,W1760,Events!$AL:$AL,$B1760)</f>
        <v>3</v>
      </c>
      <c r="J1760" s="12">
        <f>COUNTIFS(Events!$R:$R,X1760,Events!$AL:$AL,$B1760)</f>
        <v>4</v>
      </c>
      <c r="K1760" s="12">
        <f>COUNTIFS(Events!$R:$R,Y1760,Events!$AL:$AL,$B1760)</f>
        <v>1</v>
      </c>
      <c r="L1760" s="12">
        <f>COUNTIFS(Events!$R:$R,Z1760,Events!$AL:$AL,$B1760)</f>
        <v>6</v>
      </c>
      <c r="M1760" s="12">
        <f>COUNTIFS(Events!$R:$R,AA1760,Events!$AL:$AL,$B1760)</f>
        <v>175</v>
      </c>
      <c r="N1760" s="13">
        <f>SUM(C1760:M1760)</f>
        <v>281</v>
      </c>
      <c r="Q1760" s="25" t="s">
        <v>4507</v>
      </c>
      <c r="R1760" s="25" t="s">
        <v>4509</v>
      </c>
      <c r="S1760" s="25" t="s">
        <v>4516</v>
      </c>
      <c r="T1760" s="25" t="s">
        <v>4510</v>
      </c>
      <c r="U1760" s="25" t="s">
        <v>4511</v>
      </c>
      <c r="V1760" s="25" t="s">
        <v>4508</v>
      </c>
      <c r="W1760" s="25" t="s">
        <v>4512</v>
      </c>
      <c r="X1760" s="25" t="s">
        <v>4514</v>
      </c>
      <c r="Y1760" s="25" t="s">
        <v>4515</v>
      </c>
      <c r="Z1760" s="25" t="s">
        <v>4513</v>
      </c>
      <c r="AA1760" s="25" t="s">
        <v>4467</v>
      </c>
    </row>
    <row r="1761" spans="1:27" ht="33.75" customHeight="1" x14ac:dyDescent="0.3">
      <c r="A1761" s="24"/>
      <c r="B1761" s="38" t="s">
        <v>4691</v>
      </c>
      <c r="C1761" s="30">
        <f>COUNTIFS(Events!$R:$R,Q1761,Events!$AL:$AL,$B1761)</f>
        <v>0</v>
      </c>
      <c r="D1761" s="12">
        <f>COUNTIFS(Events!$R:$R,R1761,Events!$AL:$AL,$B1761)</f>
        <v>0</v>
      </c>
      <c r="E1761" s="12">
        <f>COUNTIFS(Events!$R:$R,S1761,Events!$AL:$AL,$B1761)</f>
        <v>1</v>
      </c>
      <c r="F1761" s="12">
        <f>COUNTIFS(Events!$R:$R,T1761,Events!$AL:$AL,$B1761)</f>
        <v>0</v>
      </c>
      <c r="G1761" s="12">
        <f>COUNTIFS(Events!$R:$R,U1761,Events!$AL:$AL,$B1761)</f>
        <v>0</v>
      </c>
      <c r="H1761" s="12">
        <f>COUNTIFS(Events!$R:$R,V1761,Events!$AL:$AL,$B1761)</f>
        <v>0</v>
      </c>
      <c r="I1761" s="12">
        <f>COUNTIFS(Events!$R:$R,W1761,Events!$AL:$AL,$B1761)</f>
        <v>0</v>
      </c>
      <c r="J1761" s="12">
        <f>COUNTIFS(Events!$R:$R,X1761,Events!$AL:$AL,$B1761)</f>
        <v>0</v>
      </c>
      <c r="K1761" s="12">
        <f>COUNTIFS(Events!$R:$R,Y1761,Events!$AL:$AL,$B1761)</f>
        <v>0</v>
      </c>
      <c r="L1761" s="12">
        <f>COUNTIFS(Events!$R:$R,Z1761,Events!$AL:$AL,$B1761)</f>
        <v>3</v>
      </c>
      <c r="M1761" s="12">
        <f>COUNTIFS(Events!$R:$R,AA1761,Events!$AL:$AL,$B1761)</f>
        <v>4</v>
      </c>
      <c r="N1761" s="13">
        <f t="shared" ref="N1761:N1770" si="146">SUM(C1761:M1761)</f>
        <v>8</v>
      </c>
      <c r="Q1761" s="25" t="s">
        <v>4507</v>
      </c>
      <c r="R1761" s="25" t="s">
        <v>4509</v>
      </c>
      <c r="S1761" s="25" t="s">
        <v>4516</v>
      </c>
      <c r="T1761" s="25" t="s">
        <v>4510</v>
      </c>
      <c r="U1761" s="25" t="s">
        <v>4511</v>
      </c>
      <c r="V1761" s="25" t="s">
        <v>4508</v>
      </c>
      <c r="W1761" s="25" t="s">
        <v>4512</v>
      </c>
      <c r="X1761" s="25" t="s">
        <v>4514</v>
      </c>
      <c r="Y1761" s="25" t="s">
        <v>4515</v>
      </c>
      <c r="Z1761" s="25" t="s">
        <v>4513</v>
      </c>
      <c r="AA1761" s="25" t="s">
        <v>4467</v>
      </c>
    </row>
    <row r="1762" spans="1:27" ht="33.75" customHeight="1" x14ac:dyDescent="0.3">
      <c r="A1762" s="24"/>
      <c r="B1762" s="38" t="s">
        <v>4696</v>
      </c>
      <c r="C1762" s="30">
        <f>COUNTIFS(Events!$R:$R,Q1762,Events!$AL:$AL,$B1762)</f>
        <v>0</v>
      </c>
      <c r="D1762" s="12">
        <f>COUNTIFS(Events!$R:$R,R1762,Events!$AL:$AL,$B1762)</f>
        <v>1</v>
      </c>
      <c r="E1762" s="12">
        <f>COUNTIFS(Events!$R:$R,S1762,Events!$AL:$AL,$B1762)</f>
        <v>0</v>
      </c>
      <c r="F1762" s="12">
        <f>COUNTIFS(Events!$R:$R,T1762,Events!$AL:$AL,$B1762)</f>
        <v>0</v>
      </c>
      <c r="G1762" s="12">
        <f>COUNTIFS(Events!$R:$R,U1762,Events!$AL:$AL,$B1762)</f>
        <v>0</v>
      </c>
      <c r="H1762" s="12">
        <f>COUNTIFS(Events!$R:$R,V1762,Events!$AL:$AL,$B1762)</f>
        <v>8</v>
      </c>
      <c r="I1762" s="12">
        <f>COUNTIFS(Events!$R:$R,W1762,Events!$AL:$AL,$B1762)</f>
        <v>0</v>
      </c>
      <c r="J1762" s="12">
        <f>COUNTIFS(Events!$R:$R,X1762,Events!$AL:$AL,$B1762)</f>
        <v>0</v>
      </c>
      <c r="K1762" s="12">
        <f>COUNTIFS(Events!$R:$R,Y1762,Events!$AL:$AL,$B1762)</f>
        <v>0</v>
      </c>
      <c r="L1762" s="12">
        <f>COUNTIFS(Events!$R:$R,Z1762,Events!$AL:$AL,$B1762)</f>
        <v>0</v>
      </c>
      <c r="M1762" s="12">
        <f>COUNTIFS(Events!$R:$R,AA1762,Events!$AL:$AL,$B1762)</f>
        <v>5</v>
      </c>
      <c r="N1762" s="13">
        <f t="shared" si="146"/>
        <v>14</v>
      </c>
      <c r="Q1762" s="25" t="s">
        <v>4507</v>
      </c>
      <c r="R1762" s="25" t="s">
        <v>4509</v>
      </c>
      <c r="S1762" s="25" t="s">
        <v>4516</v>
      </c>
      <c r="T1762" s="25" t="s">
        <v>4510</v>
      </c>
      <c r="U1762" s="25" t="s">
        <v>4511</v>
      </c>
      <c r="V1762" s="25" t="s">
        <v>4508</v>
      </c>
      <c r="W1762" s="25" t="s">
        <v>4512</v>
      </c>
      <c r="X1762" s="25" t="s">
        <v>4514</v>
      </c>
      <c r="Y1762" s="25" t="s">
        <v>4515</v>
      </c>
      <c r="Z1762" s="25" t="s">
        <v>4513</v>
      </c>
      <c r="AA1762" s="25" t="s">
        <v>4467</v>
      </c>
    </row>
    <row r="1763" spans="1:27" ht="33.75" customHeight="1" x14ac:dyDescent="0.3">
      <c r="A1763" s="24"/>
      <c r="B1763" s="38" t="s">
        <v>4692</v>
      </c>
      <c r="C1763" s="30">
        <f>COUNTIFS(Events!$R:$R,Q1763,Events!$AL:$AL,$B1763)</f>
        <v>1</v>
      </c>
      <c r="D1763" s="12">
        <f>COUNTIFS(Events!$R:$R,R1763,Events!$AL:$AL,$B1763)</f>
        <v>13</v>
      </c>
      <c r="E1763" s="12">
        <f>COUNTIFS(Events!$R:$R,S1763,Events!$AL:$AL,$B1763)</f>
        <v>0</v>
      </c>
      <c r="F1763" s="12">
        <f>COUNTIFS(Events!$R:$R,T1763,Events!$AL:$AL,$B1763)</f>
        <v>0</v>
      </c>
      <c r="G1763" s="12">
        <f>COUNTIFS(Events!$R:$R,U1763,Events!$AL:$AL,$B1763)</f>
        <v>0</v>
      </c>
      <c r="H1763" s="12">
        <f>COUNTIFS(Events!$R:$R,V1763,Events!$AL:$AL,$B1763)</f>
        <v>1</v>
      </c>
      <c r="I1763" s="12">
        <f>COUNTIFS(Events!$R:$R,W1763,Events!$AL:$AL,$B1763)</f>
        <v>0</v>
      </c>
      <c r="J1763" s="12">
        <f>COUNTIFS(Events!$R:$R,X1763,Events!$AL:$AL,$B1763)</f>
        <v>1</v>
      </c>
      <c r="K1763" s="12">
        <f>COUNTIFS(Events!$R:$R,Y1763,Events!$AL:$AL,$B1763)</f>
        <v>0</v>
      </c>
      <c r="L1763" s="12">
        <f>COUNTIFS(Events!$R:$R,Z1763,Events!$AL:$AL,$B1763)</f>
        <v>0</v>
      </c>
      <c r="M1763" s="12">
        <f>COUNTIFS(Events!$R:$R,AA1763,Events!$AL:$AL,$B1763)</f>
        <v>51</v>
      </c>
      <c r="N1763" s="13">
        <f t="shared" si="146"/>
        <v>67</v>
      </c>
      <c r="Q1763" s="25" t="s">
        <v>4507</v>
      </c>
      <c r="R1763" s="25" t="s">
        <v>4509</v>
      </c>
      <c r="S1763" s="25" t="s">
        <v>4516</v>
      </c>
      <c r="T1763" s="25" t="s">
        <v>4510</v>
      </c>
      <c r="U1763" s="25" t="s">
        <v>4511</v>
      </c>
      <c r="V1763" s="25" t="s">
        <v>4508</v>
      </c>
      <c r="W1763" s="25" t="s">
        <v>4512</v>
      </c>
      <c r="X1763" s="25" t="s">
        <v>4514</v>
      </c>
      <c r="Y1763" s="25" t="s">
        <v>4515</v>
      </c>
      <c r="Z1763" s="25" t="s">
        <v>4513</v>
      </c>
      <c r="AA1763" s="25" t="s">
        <v>4467</v>
      </c>
    </row>
    <row r="1764" spans="1:27" ht="33.75" customHeight="1" x14ac:dyDescent="0.3">
      <c r="A1764" s="24"/>
      <c r="B1764" s="38" t="s">
        <v>4697</v>
      </c>
      <c r="C1764" s="30">
        <f>COUNTIFS(Events!$R:$R,Q1764,Events!$AL:$AL,$B1764)</f>
        <v>8</v>
      </c>
      <c r="D1764" s="12">
        <f>COUNTIFS(Events!$R:$R,R1764,Events!$AL:$AL,$B1764)</f>
        <v>57</v>
      </c>
      <c r="E1764" s="12">
        <f>COUNTIFS(Events!$R:$R,S1764,Events!$AL:$AL,$B1764)</f>
        <v>0</v>
      </c>
      <c r="F1764" s="12">
        <f>COUNTIFS(Events!$R:$R,T1764,Events!$AL:$AL,$B1764)</f>
        <v>13</v>
      </c>
      <c r="G1764" s="12">
        <f>COUNTIFS(Events!$R:$R,U1764,Events!$AL:$AL,$B1764)</f>
        <v>9</v>
      </c>
      <c r="H1764" s="12">
        <f>COUNTIFS(Events!$R:$R,V1764,Events!$AL:$AL,$B1764)</f>
        <v>2</v>
      </c>
      <c r="I1764" s="12">
        <f>COUNTIFS(Events!$R:$R,W1764,Events!$AL:$AL,$B1764)</f>
        <v>6</v>
      </c>
      <c r="J1764" s="12">
        <f>COUNTIFS(Events!$R:$R,X1764,Events!$AL:$AL,$B1764)</f>
        <v>5</v>
      </c>
      <c r="K1764" s="12">
        <f>COUNTIFS(Events!$R:$R,Y1764,Events!$AL:$AL,$B1764)</f>
        <v>0</v>
      </c>
      <c r="L1764" s="12">
        <f>COUNTIFS(Events!$R:$R,Z1764,Events!$AL:$AL,$B1764)</f>
        <v>6</v>
      </c>
      <c r="M1764" s="12">
        <f>COUNTIFS(Events!$R:$R,AA1764,Events!$AL:$AL,$B1764)</f>
        <v>201</v>
      </c>
      <c r="N1764" s="13">
        <f t="shared" si="146"/>
        <v>307</v>
      </c>
      <c r="Q1764" s="25" t="s">
        <v>4507</v>
      </c>
      <c r="R1764" s="25" t="s">
        <v>4509</v>
      </c>
      <c r="S1764" s="25" t="s">
        <v>4516</v>
      </c>
      <c r="T1764" s="25" t="s">
        <v>4510</v>
      </c>
      <c r="U1764" s="25" t="s">
        <v>4511</v>
      </c>
      <c r="V1764" s="25" t="s">
        <v>4508</v>
      </c>
      <c r="W1764" s="25" t="s">
        <v>4512</v>
      </c>
      <c r="X1764" s="25" t="s">
        <v>4514</v>
      </c>
      <c r="Y1764" s="25" t="s">
        <v>4515</v>
      </c>
      <c r="Z1764" s="25" t="s">
        <v>4513</v>
      </c>
      <c r="AA1764" s="25" t="s">
        <v>4467</v>
      </c>
    </row>
    <row r="1765" spans="1:27" ht="33.75" customHeight="1" x14ac:dyDescent="0.3">
      <c r="A1765" s="24"/>
      <c r="B1765" s="38" t="s">
        <v>4694</v>
      </c>
      <c r="C1765" s="30">
        <f>COUNTIFS(Events!$R:$R,Q1765,Events!$AL:$AL,$B1765)</f>
        <v>2</v>
      </c>
      <c r="D1765" s="12">
        <f>COUNTIFS(Events!$R:$R,R1765,Events!$AL:$AL,$B1765)</f>
        <v>2</v>
      </c>
      <c r="E1765" s="12">
        <f>COUNTIFS(Events!$R:$R,S1765,Events!$AL:$AL,$B1765)</f>
        <v>0</v>
      </c>
      <c r="F1765" s="12">
        <f>COUNTIFS(Events!$R:$R,T1765,Events!$AL:$AL,$B1765)</f>
        <v>0</v>
      </c>
      <c r="G1765" s="12">
        <f>COUNTIFS(Events!$R:$R,U1765,Events!$AL:$AL,$B1765)</f>
        <v>6</v>
      </c>
      <c r="H1765" s="12">
        <f>COUNTIFS(Events!$R:$R,V1765,Events!$AL:$AL,$B1765)</f>
        <v>0</v>
      </c>
      <c r="I1765" s="12">
        <f>COUNTIFS(Events!$R:$R,W1765,Events!$AL:$AL,$B1765)</f>
        <v>2</v>
      </c>
      <c r="J1765" s="12">
        <f>COUNTIFS(Events!$R:$R,X1765,Events!$AL:$AL,$B1765)</f>
        <v>0</v>
      </c>
      <c r="K1765" s="12">
        <f>COUNTIFS(Events!$R:$R,Y1765,Events!$AL:$AL,$B1765)</f>
        <v>0</v>
      </c>
      <c r="L1765" s="12">
        <f>COUNTIFS(Events!$R:$R,Z1765,Events!$AL:$AL,$B1765)</f>
        <v>0</v>
      </c>
      <c r="M1765" s="12">
        <f>COUNTIFS(Events!$R:$R,AA1765,Events!$AL:$AL,$B1765)</f>
        <v>8</v>
      </c>
      <c r="N1765" s="13">
        <f t="shared" si="146"/>
        <v>20</v>
      </c>
      <c r="Q1765" s="25" t="s">
        <v>4507</v>
      </c>
      <c r="R1765" s="25" t="s">
        <v>4509</v>
      </c>
      <c r="S1765" s="25" t="s">
        <v>4516</v>
      </c>
      <c r="T1765" s="25" t="s">
        <v>4510</v>
      </c>
      <c r="U1765" s="25" t="s">
        <v>4511</v>
      </c>
      <c r="V1765" s="25" t="s">
        <v>4508</v>
      </c>
      <c r="W1765" s="25" t="s">
        <v>4512</v>
      </c>
      <c r="X1765" s="25" t="s">
        <v>4514</v>
      </c>
      <c r="Y1765" s="25" t="s">
        <v>4515</v>
      </c>
      <c r="Z1765" s="25" t="s">
        <v>4513</v>
      </c>
      <c r="AA1765" s="25" t="s">
        <v>4467</v>
      </c>
    </row>
    <row r="1766" spans="1:27" ht="33.75" customHeight="1" x14ac:dyDescent="0.3">
      <c r="A1766" s="24"/>
      <c r="B1766" s="38" t="s">
        <v>4693</v>
      </c>
      <c r="C1766" s="30">
        <f>COUNTIFS(Events!$R:$R,Q1766,Events!$AL:$AL,$B1766)</f>
        <v>5</v>
      </c>
      <c r="D1766" s="12">
        <f>COUNTIFS(Events!$R:$R,R1766,Events!$AL:$AL,$B1766)</f>
        <v>0</v>
      </c>
      <c r="E1766" s="12">
        <f>COUNTIFS(Events!$R:$R,S1766,Events!$AL:$AL,$B1766)</f>
        <v>0</v>
      </c>
      <c r="F1766" s="12">
        <f>COUNTIFS(Events!$R:$R,T1766,Events!$AL:$AL,$B1766)</f>
        <v>0</v>
      </c>
      <c r="G1766" s="12">
        <f>COUNTIFS(Events!$R:$R,U1766,Events!$AL:$AL,$B1766)</f>
        <v>0</v>
      </c>
      <c r="H1766" s="12">
        <f>COUNTIFS(Events!$R:$R,V1766,Events!$AL:$AL,$B1766)</f>
        <v>0</v>
      </c>
      <c r="I1766" s="12">
        <f>COUNTIFS(Events!$R:$R,W1766,Events!$AL:$AL,$B1766)</f>
        <v>0</v>
      </c>
      <c r="J1766" s="12">
        <f>COUNTIFS(Events!$R:$R,X1766,Events!$AL:$AL,$B1766)</f>
        <v>1</v>
      </c>
      <c r="K1766" s="12">
        <f>COUNTIFS(Events!$R:$R,Y1766,Events!$AL:$AL,$B1766)</f>
        <v>0</v>
      </c>
      <c r="L1766" s="12">
        <f>COUNTIFS(Events!$R:$R,Z1766,Events!$AL:$AL,$B1766)</f>
        <v>0</v>
      </c>
      <c r="M1766" s="12">
        <f>COUNTIFS(Events!$R:$R,AA1766,Events!$AL:$AL,$B1766)</f>
        <v>8</v>
      </c>
      <c r="N1766" s="13">
        <f t="shared" si="146"/>
        <v>14</v>
      </c>
      <c r="Q1766" s="25" t="s">
        <v>4507</v>
      </c>
      <c r="R1766" s="25" t="s">
        <v>4509</v>
      </c>
      <c r="S1766" s="25" t="s">
        <v>4516</v>
      </c>
      <c r="T1766" s="25" t="s">
        <v>4510</v>
      </c>
      <c r="U1766" s="25" t="s">
        <v>4511</v>
      </c>
      <c r="V1766" s="25" t="s">
        <v>4508</v>
      </c>
      <c r="W1766" s="25" t="s">
        <v>4512</v>
      </c>
      <c r="X1766" s="25" t="s">
        <v>4514</v>
      </c>
      <c r="Y1766" s="25" t="s">
        <v>4515</v>
      </c>
      <c r="Z1766" s="25" t="s">
        <v>4513</v>
      </c>
      <c r="AA1766" s="25" t="s">
        <v>4467</v>
      </c>
    </row>
    <row r="1767" spans="1:27" ht="33.75" customHeight="1" x14ac:dyDescent="0.3">
      <c r="A1767" s="24"/>
      <c r="B1767" s="38" t="s">
        <v>4689</v>
      </c>
      <c r="C1767" s="30">
        <f>COUNTIFS(Events!$R:$R,Q1767,Events!$AL:$AL,$B1767)</f>
        <v>0</v>
      </c>
      <c r="D1767" s="12">
        <f>COUNTIFS(Events!$R:$R,R1767,Events!$AL:$AL,$B1767)</f>
        <v>4</v>
      </c>
      <c r="E1767" s="12">
        <f>COUNTIFS(Events!$R:$R,S1767,Events!$AL:$AL,$B1767)</f>
        <v>0</v>
      </c>
      <c r="F1767" s="12">
        <f>COUNTIFS(Events!$R:$R,T1767,Events!$AL:$AL,$B1767)</f>
        <v>1</v>
      </c>
      <c r="G1767" s="12">
        <f>COUNTIFS(Events!$R:$R,U1767,Events!$AL:$AL,$B1767)</f>
        <v>0</v>
      </c>
      <c r="H1767" s="12">
        <f>COUNTIFS(Events!$R:$R,V1767,Events!$AL:$AL,$B1767)</f>
        <v>0</v>
      </c>
      <c r="I1767" s="12">
        <f>COUNTIFS(Events!$R:$R,W1767,Events!$AL:$AL,$B1767)</f>
        <v>0</v>
      </c>
      <c r="J1767" s="12">
        <f>COUNTIFS(Events!$R:$R,X1767,Events!$AL:$AL,$B1767)</f>
        <v>0</v>
      </c>
      <c r="K1767" s="12">
        <f>COUNTIFS(Events!$R:$R,Y1767,Events!$AL:$AL,$B1767)</f>
        <v>0</v>
      </c>
      <c r="L1767" s="12">
        <f>COUNTIFS(Events!$R:$R,Z1767,Events!$AL:$AL,$B1767)</f>
        <v>0</v>
      </c>
      <c r="M1767" s="12">
        <f>COUNTIFS(Events!$R:$R,AA1767,Events!$AL:$AL,$B1767)</f>
        <v>1</v>
      </c>
      <c r="N1767" s="13">
        <f t="shared" si="146"/>
        <v>6</v>
      </c>
      <c r="Q1767" s="25" t="s">
        <v>4507</v>
      </c>
      <c r="R1767" s="25" t="s">
        <v>4509</v>
      </c>
      <c r="S1767" s="25" t="s">
        <v>4516</v>
      </c>
      <c r="T1767" s="25" t="s">
        <v>4510</v>
      </c>
      <c r="U1767" s="25" t="s">
        <v>4511</v>
      </c>
      <c r="V1767" s="25" t="s">
        <v>4508</v>
      </c>
      <c r="W1767" s="25" t="s">
        <v>4512</v>
      </c>
      <c r="X1767" s="25" t="s">
        <v>4514</v>
      </c>
      <c r="Y1767" s="25" t="s">
        <v>4515</v>
      </c>
      <c r="Z1767" s="25" t="s">
        <v>4513</v>
      </c>
      <c r="AA1767" s="25" t="s">
        <v>4467</v>
      </c>
    </row>
    <row r="1768" spans="1:27" ht="33.75" customHeight="1" x14ac:dyDescent="0.3">
      <c r="A1768" s="24"/>
      <c r="B1768" s="38" t="s">
        <v>4688</v>
      </c>
      <c r="C1768" s="30">
        <f>COUNTIFS(Events!$R:$R,Q1768,Events!$AL:$AL,$B1768)</f>
        <v>0</v>
      </c>
      <c r="D1768" s="12">
        <f>COUNTIFS(Events!$R:$R,R1768,Events!$AL:$AL,$B1768)</f>
        <v>40</v>
      </c>
      <c r="E1768" s="12">
        <f>COUNTIFS(Events!$R:$R,S1768,Events!$AL:$AL,$B1768)</f>
        <v>0</v>
      </c>
      <c r="F1768" s="12">
        <f>COUNTIFS(Events!$R:$R,T1768,Events!$AL:$AL,$B1768)</f>
        <v>65</v>
      </c>
      <c r="G1768" s="12">
        <f>COUNTIFS(Events!$R:$R,U1768,Events!$AL:$AL,$B1768)</f>
        <v>46</v>
      </c>
      <c r="H1768" s="12">
        <f>COUNTIFS(Events!$R:$R,V1768,Events!$AL:$AL,$B1768)</f>
        <v>0</v>
      </c>
      <c r="I1768" s="12">
        <f>COUNTIFS(Events!$R:$R,W1768,Events!$AL:$AL,$B1768)</f>
        <v>3</v>
      </c>
      <c r="J1768" s="12">
        <f>COUNTIFS(Events!$R:$R,X1768,Events!$AL:$AL,$B1768)</f>
        <v>8</v>
      </c>
      <c r="K1768" s="12">
        <f>COUNTIFS(Events!$R:$R,Y1768,Events!$AL:$AL,$B1768)</f>
        <v>0</v>
      </c>
      <c r="L1768" s="12">
        <f>COUNTIFS(Events!$R:$R,Z1768,Events!$AL:$AL,$B1768)</f>
        <v>3</v>
      </c>
      <c r="M1768" s="12">
        <f>COUNTIFS(Events!$R:$R,AA1768,Events!$AL:$AL,$B1768)</f>
        <v>5</v>
      </c>
      <c r="N1768" s="13">
        <f t="shared" si="146"/>
        <v>170</v>
      </c>
      <c r="Q1768" s="25" t="s">
        <v>4507</v>
      </c>
      <c r="R1768" s="25" t="s">
        <v>4509</v>
      </c>
      <c r="S1768" s="25" t="s">
        <v>4516</v>
      </c>
      <c r="T1768" s="25" t="s">
        <v>4510</v>
      </c>
      <c r="U1768" s="25" t="s">
        <v>4511</v>
      </c>
      <c r="V1768" s="25" t="s">
        <v>4508</v>
      </c>
      <c r="W1768" s="25" t="s">
        <v>4512</v>
      </c>
      <c r="X1768" s="25" t="s">
        <v>4514</v>
      </c>
      <c r="Y1768" s="25" t="s">
        <v>4515</v>
      </c>
      <c r="Z1768" s="25" t="s">
        <v>4513</v>
      </c>
      <c r="AA1768" s="25" t="s">
        <v>4467</v>
      </c>
    </row>
    <row r="1769" spans="1:27" ht="33.75" customHeight="1" x14ac:dyDescent="0.3">
      <c r="A1769" s="24"/>
      <c r="B1769" s="38" t="s">
        <v>4695</v>
      </c>
      <c r="C1769" s="30">
        <f>COUNTIFS(Events!$R:$R,Q1769,Events!$AL:$AL,$B1769)</f>
        <v>0</v>
      </c>
      <c r="D1769" s="12">
        <f>COUNTIFS(Events!$R:$R,R1769,Events!$AL:$AL,$B1769)</f>
        <v>2</v>
      </c>
      <c r="E1769" s="12">
        <f>COUNTIFS(Events!$R:$R,S1769,Events!$AL:$AL,$B1769)</f>
        <v>0</v>
      </c>
      <c r="F1769" s="12">
        <f>COUNTIFS(Events!$R:$R,T1769,Events!$AL:$AL,$B1769)</f>
        <v>0</v>
      </c>
      <c r="G1769" s="12">
        <f>COUNTIFS(Events!$R:$R,U1769,Events!$AL:$AL,$B1769)</f>
        <v>0</v>
      </c>
      <c r="H1769" s="12">
        <f>COUNTIFS(Events!$R:$R,V1769,Events!$AL:$AL,$B1769)</f>
        <v>0</v>
      </c>
      <c r="I1769" s="12">
        <f>COUNTIFS(Events!$R:$R,W1769,Events!$AL:$AL,$B1769)</f>
        <v>0</v>
      </c>
      <c r="J1769" s="12">
        <f>COUNTIFS(Events!$R:$R,X1769,Events!$AL:$AL,$B1769)</f>
        <v>0</v>
      </c>
      <c r="K1769" s="12">
        <f>COUNTIFS(Events!$R:$R,Y1769,Events!$AL:$AL,$B1769)</f>
        <v>0</v>
      </c>
      <c r="L1769" s="12">
        <f>COUNTIFS(Events!$R:$R,Z1769,Events!$AL:$AL,$B1769)</f>
        <v>0</v>
      </c>
      <c r="M1769" s="12">
        <f>COUNTIFS(Events!$R:$R,AA1769,Events!$AL:$AL,$B1769)</f>
        <v>4</v>
      </c>
      <c r="N1769" s="13">
        <f t="shared" si="146"/>
        <v>6</v>
      </c>
      <c r="Q1769" s="25" t="s">
        <v>4507</v>
      </c>
      <c r="R1769" s="25" t="s">
        <v>4509</v>
      </c>
      <c r="S1769" s="25" t="s">
        <v>4516</v>
      </c>
      <c r="T1769" s="25" t="s">
        <v>4510</v>
      </c>
      <c r="U1769" s="25" t="s">
        <v>4511</v>
      </c>
      <c r="V1769" s="25" t="s">
        <v>4508</v>
      </c>
      <c r="W1769" s="25" t="s">
        <v>4512</v>
      </c>
      <c r="X1769" s="25" t="s">
        <v>4514</v>
      </c>
      <c r="Y1769" s="25" t="s">
        <v>4515</v>
      </c>
      <c r="Z1769" s="25" t="s">
        <v>4513</v>
      </c>
      <c r="AA1769" s="25" t="s">
        <v>4467</v>
      </c>
    </row>
    <row r="1770" spans="1:27" ht="33.75" customHeight="1" thickBot="1" x14ac:dyDescent="0.35">
      <c r="A1770" s="24"/>
      <c r="B1770" s="38" t="s">
        <v>4467</v>
      </c>
      <c r="C1770" s="30">
        <f>COUNTIFS(Events!$R:$R,Q1770,Events!$AL:$AL,$B1770)</f>
        <v>8</v>
      </c>
      <c r="D1770" s="12">
        <f>COUNTIFS(Events!$R:$R,R1770,Events!$AL:$AL,$B1770)</f>
        <v>13</v>
      </c>
      <c r="E1770" s="12">
        <f>COUNTIFS(Events!$R:$R,S1770,Events!$AL:$AL,$B1770)</f>
        <v>0</v>
      </c>
      <c r="F1770" s="12">
        <f>COUNTIFS(Events!$R:$R,T1770,Events!$AL:$AL,$B1770)</f>
        <v>4</v>
      </c>
      <c r="G1770" s="12">
        <f>COUNTIFS(Events!$R:$R,U1770,Events!$AL:$AL,$B1770)</f>
        <v>1</v>
      </c>
      <c r="H1770" s="12">
        <f>COUNTIFS(Events!$R:$R,V1770,Events!$AL:$AL,$B1770)</f>
        <v>0</v>
      </c>
      <c r="I1770" s="12">
        <f>COUNTIFS(Events!$R:$R,W1770,Events!$AL:$AL,$B1770)</f>
        <v>2</v>
      </c>
      <c r="J1770" s="12">
        <f>COUNTIFS(Events!$R:$R,X1770,Events!$AL:$AL,$B1770)</f>
        <v>6</v>
      </c>
      <c r="K1770" s="12">
        <f>COUNTIFS(Events!$R:$R,Y1770,Events!$AL:$AL,$B1770)</f>
        <v>0</v>
      </c>
      <c r="L1770" s="12">
        <f>COUNTIFS(Events!$R:$R,Z1770,Events!$AL:$AL,$B1770)</f>
        <v>0</v>
      </c>
      <c r="M1770" s="12">
        <f>COUNTIFS(Events!$R:$R,AA1770,Events!$AL:$AL,$B1770)</f>
        <v>41</v>
      </c>
      <c r="N1770" s="13">
        <f t="shared" si="146"/>
        <v>75</v>
      </c>
      <c r="Q1770" s="25" t="s">
        <v>4507</v>
      </c>
      <c r="R1770" s="25" t="s">
        <v>4509</v>
      </c>
      <c r="S1770" s="25" t="s">
        <v>4516</v>
      </c>
      <c r="T1770" s="25" t="s">
        <v>4510</v>
      </c>
      <c r="U1770" s="25" t="s">
        <v>4511</v>
      </c>
      <c r="V1770" s="25" t="s">
        <v>4508</v>
      </c>
      <c r="W1770" s="25" t="s">
        <v>4512</v>
      </c>
      <c r="X1770" s="25" t="s">
        <v>4514</v>
      </c>
      <c r="Y1770" s="25" t="s">
        <v>4515</v>
      </c>
      <c r="Z1770" s="25" t="s">
        <v>4513</v>
      </c>
      <c r="AA1770" s="25" t="s">
        <v>4467</v>
      </c>
    </row>
    <row r="1771" spans="1:27" ht="33.75" customHeight="1" thickBot="1" x14ac:dyDescent="0.35">
      <c r="A1771" s="24"/>
      <c r="B1771" s="9" t="s">
        <v>5706</v>
      </c>
      <c r="C1771" s="32">
        <f t="shared" ref="C1771:M1771" si="147">SUM(C1760:C1770)</f>
        <v>36</v>
      </c>
      <c r="D1771" s="32">
        <f t="shared" si="147"/>
        <v>142</v>
      </c>
      <c r="E1771" s="32">
        <f t="shared" si="147"/>
        <v>1</v>
      </c>
      <c r="F1771" s="32">
        <f t="shared" si="147"/>
        <v>104</v>
      </c>
      <c r="G1771" s="32">
        <f t="shared" si="147"/>
        <v>63</v>
      </c>
      <c r="H1771" s="19">
        <f t="shared" si="147"/>
        <v>59</v>
      </c>
      <c r="I1771" s="19">
        <f t="shared" si="147"/>
        <v>16</v>
      </c>
      <c r="J1771" s="19">
        <f t="shared" si="147"/>
        <v>25</v>
      </c>
      <c r="K1771" s="19">
        <f t="shared" si="147"/>
        <v>1</v>
      </c>
      <c r="L1771" s="19">
        <f t="shared" si="147"/>
        <v>18</v>
      </c>
      <c r="M1771" s="21">
        <f t="shared" si="147"/>
        <v>503</v>
      </c>
      <c r="N1771" s="22">
        <f>SUM(N1760:N1770)</f>
        <v>968</v>
      </c>
    </row>
    <row r="1772" spans="1:27" ht="53.25" customHeight="1" thickBot="1" x14ac:dyDescent="0.35">
      <c r="A1772" s="24"/>
      <c r="B1772" s="82" t="s">
        <v>5707</v>
      </c>
      <c r="C1772" s="83"/>
      <c r="D1772" s="83"/>
      <c r="E1772" s="83"/>
      <c r="F1772" s="83"/>
      <c r="G1772" s="83"/>
      <c r="H1772" s="83"/>
      <c r="I1772" s="83"/>
      <c r="J1772" s="83"/>
      <c r="K1772" s="83"/>
      <c r="L1772" s="83"/>
      <c r="M1772" s="83"/>
      <c r="N1772" s="84"/>
    </row>
    <row r="1773" spans="1:27" ht="17.399999999999999" x14ac:dyDescent="0.3">
      <c r="A1773" s="24"/>
    </row>
    <row r="1774" spans="1:27" ht="18" thickBot="1" x14ac:dyDescent="0.35">
      <c r="A1774" s="24"/>
    </row>
    <row r="1775" spans="1:27" ht="40.5" customHeight="1" thickBot="1" x14ac:dyDescent="0.35">
      <c r="A1775" s="24"/>
      <c r="B1775" s="88" t="s">
        <v>5829</v>
      </c>
      <c r="C1775" s="89"/>
      <c r="D1775" s="89"/>
      <c r="E1775" s="89"/>
      <c r="F1775" s="89"/>
      <c r="G1775" s="89"/>
      <c r="H1775" s="89"/>
      <c r="I1775" s="89"/>
      <c r="J1775" s="89"/>
      <c r="K1775" s="89"/>
      <c r="L1775" s="89"/>
      <c r="M1775" s="89"/>
      <c r="N1775" s="90"/>
    </row>
    <row r="1776" spans="1:27" ht="46.5" customHeight="1" thickBot="1" x14ac:dyDescent="0.35">
      <c r="A1776" s="24"/>
      <c r="B1776" s="85" t="s">
        <v>5798</v>
      </c>
      <c r="C1776" s="86"/>
      <c r="D1776" s="86"/>
      <c r="E1776" s="86"/>
      <c r="F1776" s="86"/>
      <c r="G1776" s="86"/>
      <c r="H1776" s="86"/>
      <c r="I1776" s="86"/>
      <c r="J1776" s="86"/>
      <c r="K1776" s="86"/>
      <c r="L1776" s="86"/>
      <c r="M1776" s="86"/>
      <c r="N1776" s="87"/>
    </row>
    <row r="1777" spans="1:27" ht="46.5" customHeight="1" thickBot="1" x14ac:dyDescent="0.35">
      <c r="A1777" s="24"/>
      <c r="B1777" s="3"/>
      <c r="C1777" s="7" t="s">
        <v>4507</v>
      </c>
      <c r="D1777" s="5" t="s">
        <v>4509</v>
      </c>
      <c r="E1777" s="5" t="s">
        <v>4516</v>
      </c>
      <c r="F1777" s="5" t="s">
        <v>4510</v>
      </c>
      <c r="G1777" s="5" t="s">
        <v>4511</v>
      </c>
      <c r="H1777" s="5" t="s">
        <v>4508</v>
      </c>
      <c r="I1777" s="5" t="s">
        <v>4512</v>
      </c>
      <c r="J1777" s="5" t="s">
        <v>4514</v>
      </c>
      <c r="K1777" s="5" t="s">
        <v>4515</v>
      </c>
      <c r="L1777" s="5" t="s">
        <v>4513</v>
      </c>
      <c r="M1777" s="8" t="s">
        <v>4467</v>
      </c>
      <c r="N1777" s="9" t="s">
        <v>5706</v>
      </c>
    </row>
    <row r="1778" spans="1:27" ht="33.75" customHeight="1" x14ac:dyDescent="0.3">
      <c r="A1778" s="24"/>
      <c r="B1778" s="38" t="s">
        <v>69</v>
      </c>
      <c r="C1778" s="30">
        <f>COUNTIFS(Events!$R:$R,Q1778,Events!$AE:$AE,$B1778)</f>
        <v>0</v>
      </c>
      <c r="D1778" s="12">
        <f>COUNTIFS(Events!$R:$R,R1778,Events!$AE:$AE,$B1778)</f>
        <v>0</v>
      </c>
      <c r="E1778" s="12">
        <f>COUNTIFS(Events!$R:$R,S1778,Events!$AE:$AE,$B1778)</f>
        <v>0</v>
      </c>
      <c r="F1778" s="12">
        <f>COUNTIFS(Events!$R:$R,T1778,Events!$AE:$AE,$B1778)</f>
        <v>0</v>
      </c>
      <c r="G1778" s="12">
        <f>COUNTIFS(Events!$R:$R,U1778,Events!$AE:$AE,$B1778)</f>
        <v>0</v>
      </c>
      <c r="H1778" s="12">
        <f>COUNTIFS(Events!$R:$R,V1778,Events!$AE:$AE,$B1778)</f>
        <v>0</v>
      </c>
      <c r="I1778" s="12">
        <f>COUNTIFS(Events!$R:$R,W1778,Events!$AE:$AE,$B1778)</f>
        <v>0</v>
      </c>
      <c r="J1778" s="12">
        <f>COUNTIFS(Events!$R:$R,X1778,Events!$AE:$AE,$B1778)</f>
        <v>0</v>
      </c>
      <c r="K1778" s="12">
        <f>COUNTIFS(Events!$R:$R,Y1778,Events!$AE:$AE,$B1778)</f>
        <v>0</v>
      </c>
      <c r="L1778" s="12">
        <f>COUNTIFS(Events!$R:$R,Z1778,Events!$AE:$AE,$B1778)</f>
        <v>0</v>
      </c>
      <c r="M1778" s="12">
        <f>COUNTIFS(Events!$R:$R,AA1778,Events!$AE:$AE,$B1778)</f>
        <v>0</v>
      </c>
      <c r="N1778" s="13">
        <f>SUM(C1778:M1778)</f>
        <v>0</v>
      </c>
      <c r="Q1778" s="25" t="s">
        <v>4507</v>
      </c>
      <c r="R1778" s="25" t="s">
        <v>4509</v>
      </c>
      <c r="S1778" s="25" t="s">
        <v>4516</v>
      </c>
      <c r="T1778" s="25" t="s">
        <v>4510</v>
      </c>
      <c r="U1778" s="25" t="s">
        <v>4511</v>
      </c>
      <c r="V1778" s="25" t="s">
        <v>4508</v>
      </c>
      <c r="W1778" s="25" t="s">
        <v>4512</v>
      </c>
      <c r="X1778" s="25" t="s">
        <v>4514</v>
      </c>
      <c r="Y1778" s="25" t="s">
        <v>4515</v>
      </c>
      <c r="Z1778" s="25" t="s">
        <v>4513</v>
      </c>
      <c r="AA1778" s="25" t="s">
        <v>4467</v>
      </c>
    </row>
    <row r="1779" spans="1:27" ht="33.75" customHeight="1" x14ac:dyDescent="0.3">
      <c r="A1779" s="24"/>
      <c r="B1779" s="38" t="s">
        <v>4453</v>
      </c>
      <c r="C1779" s="30">
        <f>COUNTIFS(Events!$R:$R,Q1779,Events!$AE:$AE,$B1779)</f>
        <v>0</v>
      </c>
      <c r="D1779" s="12">
        <f>COUNTIFS(Events!$R:$R,R1779,Events!$AE:$AE,$B1779)</f>
        <v>1</v>
      </c>
      <c r="E1779" s="12">
        <f>COUNTIFS(Events!$R:$R,S1779,Events!$AE:$AE,$B1779)</f>
        <v>0</v>
      </c>
      <c r="F1779" s="12">
        <f>COUNTIFS(Events!$R:$R,T1779,Events!$AE:$AE,$B1779)</f>
        <v>0</v>
      </c>
      <c r="G1779" s="12">
        <f>COUNTIFS(Events!$R:$R,U1779,Events!$AE:$AE,$B1779)</f>
        <v>0</v>
      </c>
      <c r="H1779" s="12">
        <f>COUNTIFS(Events!$R:$R,V1779,Events!$AE:$AE,$B1779)</f>
        <v>0</v>
      </c>
      <c r="I1779" s="12">
        <f>COUNTIFS(Events!$R:$R,W1779,Events!$AE:$AE,$B1779)</f>
        <v>0</v>
      </c>
      <c r="J1779" s="12">
        <f>COUNTIFS(Events!$R:$R,X1779,Events!$AE:$AE,$B1779)</f>
        <v>0</v>
      </c>
      <c r="K1779" s="12">
        <f>COUNTIFS(Events!$R:$R,Y1779,Events!$AE:$AE,$B1779)</f>
        <v>0</v>
      </c>
      <c r="L1779" s="12">
        <f>COUNTIFS(Events!$R:$R,Z1779,Events!$AE:$AE,$B1779)</f>
        <v>0</v>
      </c>
      <c r="M1779" s="12">
        <f>COUNTIFS(Events!$R:$R,AA1779,Events!$AE:$AE,$B1779)</f>
        <v>0</v>
      </c>
      <c r="N1779" s="13">
        <f t="shared" ref="N1779:N1784" si="148">SUM(C1779:M1779)</f>
        <v>1</v>
      </c>
      <c r="Q1779" s="25" t="s">
        <v>4507</v>
      </c>
      <c r="R1779" s="25" t="s">
        <v>4509</v>
      </c>
      <c r="S1779" s="25" t="s">
        <v>4516</v>
      </c>
      <c r="T1779" s="25" t="s">
        <v>4510</v>
      </c>
      <c r="U1779" s="25" t="s">
        <v>4511</v>
      </c>
      <c r="V1779" s="25" t="s">
        <v>4508</v>
      </c>
      <c r="W1779" s="25" t="s">
        <v>4512</v>
      </c>
      <c r="X1779" s="25" t="s">
        <v>4514</v>
      </c>
      <c r="Y1779" s="25" t="s">
        <v>4515</v>
      </c>
      <c r="Z1779" s="25" t="s">
        <v>4513</v>
      </c>
      <c r="AA1779" s="25" t="s">
        <v>4467</v>
      </c>
    </row>
    <row r="1780" spans="1:27" ht="33.75" customHeight="1" x14ac:dyDescent="0.3">
      <c r="A1780" s="24"/>
      <c r="B1780" s="38" t="s">
        <v>4454</v>
      </c>
      <c r="C1780" s="30">
        <f>COUNTIFS(Events!$R:$R,Q1780,Events!$AE:$AE,$B1780)</f>
        <v>0</v>
      </c>
      <c r="D1780" s="12">
        <f>COUNTIFS(Events!$R:$R,R1780,Events!$AE:$AE,$B1780)</f>
        <v>10</v>
      </c>
      <c r="E1780" s="12">
        <f>COUNTIFS(Events!$R:$R,S1780,Events!$AE:$AE,$B1780)</f>
        <v>0</v>
      </c>
      <c r="F1780" s="12">
        <f>COUNTIFS(Events!$R:$R,T1780,Events!$AE:$AE,$B1780)</f>
        <v>2</v>
      </c>
      <c r="G1780" s="12">
        <f>COUNTIFS(Events!$R:$R,U1780,Events!$AE:$AE,$B1780)</f>
        <v>1</v>
      </c>
      <c r="H1780" s="12">
        <f>COUNTIFS(Events!$R:$R,V1780,Events!$AE:$AE,$B1780)</f>
        <v>7</v>
      </c>
      <c r="I1780" s="12">
        <f>COUNTIFS(Events!$R:$R,W1780,Events!$AE:$AE,$B1780)</f>
        <v>1</v>
      </c>
      <c r="J1780" s="12">
        <f>COUNTIFS(Events!$R:$R,X1780,Events!$AE:$AE,$B1780)</f>
        <v>5</v>
      </c>
      <c r="K1780" s="12">
        <f>COUNTIFS(Events!$R:$R,Y1780,Events!$AE:$AE,$B1780)</f>
        <v>0</v>
      </c>
      <c r="L1780" s="12">
        <f>COUNTIFS(Events!$R:$R,Z1780,Events!$AE:$AE,$B1780)</f>
        <v>0</v>
      </c>
      <c r="M1780" s="12">
        <f>COUNTIFS(Events!$R:$R,AA1780,Events!$AE:$AE,$B1780)</f>
        <v>28</v>
      </c>
      <c r="N1780" s="13">
        <f t="shared" si="148"/>
        <v>54</v>
      </c>
      <c r="Q1780" s="25" t="s">
        <v>4507</v>
      </c>
      <c r="R1780" s="25" t="s">
        <v>4509</v>
      </c>
      <c r="S1780" s="25" t="s">
        <v>4516</v>
      </c>
      <c r="T1780" s="25" t="s">
        <v>4510</v>
      </c>
      <c r="U1780" s="25" t="s">
        <v>4511</v>
      </c>
      <c r="V1780" s="25" t="s">
        <v>4508</v>
      </c>
      <c r="W1780" s="25" t="s">
        <v>4512</v>
      </c>
      <c r="X1780" s="25" t="s">
        <v>4514</v>
      </c>
      <c r="Y1780" s="25" t="s">
        <v>4515</v>
      </c>
      <c r="Z1780" s="25" t="s">
        <v>4513</v>
      </c>
      <c r="AA1780" s="25" t="s">
        <v>4467</v>
      </c>
    </row>
    <row r="1781" spans="1:27" ht="33.75" customHeight="1" x14ac:dyDescent="0.3">
      <c r="A1781" s="24"/>
      <c r="B1781" s="38" t="s">
        <v>4452</v>
      </c>
      <c r="C1781" s="30">
        <f>COUNTIFS(Events!$R:$R,Q1781,Events!$AE:$AE,$B1781)</f>
        <v>12</v>
      </c>
      <c r="D1781" s="12">
        <f>COUNTIFS(Events!$R:$R,R1781,Events!$AE:$AE,$B1781)</f>
        <v>23</v>
      </c>
      <c r="E1781" s="12">
        <f>COUNTIFS(Events!$R:$R,S1781,Events!$AE:$AE,$B1781)</f>
        <v>0</v>
      </c>
      <c r="F1781" s="12">
        <f>COUNTIFS(Events!$R:$R,T1781,Events!$AE:$AE,$B1781)</f>
        <v>13</v>
      </c>
      <c r="G1781" s="12">
        <f>COUNTIFS(Events!$R:$R,U1781,Events!$AE:$AE,$B1781)</f>
        <v>8</v>
      </c>
      <c r="H1781" s="12">
        <f>COUNTIFS(Events!$R:$R,V1781,Events!$AE:$AE,$B1781)</f>
        <v>8</v>
      </c>
      <c r="I1781" s="12">
        <f>COUNTIFS(Events!$R:$R,W1781,Events!$AE:$AE,$B1781)</f>
        <v>1</v>
      </c>
      <c r="J1781" s="12">
        <f>COUNTIFS(Events!$R:$R,X1781,Events!$AE:$AE,$B1781)</f>
        <v>3</v>
      </c>
      <c r="K1781" s="12">
        <f>COUNTIFS(Events!$R:$R,Y1781,Events!$AE:$AE,$B1781)</f>
        <v>0</v>
      </c>
      <c r="L1781" s="12">
        <f>COUNTIFS(Events!$R:$R,Z1781,Events!$AE:$AE,$B1781)</f>
        <v>5</v>
      </c>
      <c r="M1781" s="12">
        <f>COUNTIFS(Events!$R:$R,AA1781,Events!$AE:$AE,$B1781)</f>
        <v>142</v>
      </c>
      <c r="N1781" s="13">
        <f t="shared" si="148"/>
        <v>215</v>
      </c>
      <c r="Q1781" s="25" t="s">
        <v>4507</v>
      </c>
      <c r="R1781" s="25" t="s">
        <v>4509</v>
      </c>
      <c r="S1781" s="25" t="s">
        <v>4516</v>
      </c>
      <c r="T1781" s="25" t="s">
        <v>4510</v>
      </c>
      <c r="U1781" s="25" t="s">
        <v>4511</v>
      </c>
      <c r="V1781" s="25" t="s">
        <v>4508</v>
      </c>
      <c r="W1781" s="25" t="s">
        <v>4512</v>
      </c>
      <c r="X1781" s="25" t="s">
        <v>4514</v>
      </c>
      <c r="Y1781" s="25" t="s">
        <v>4515</v>
      </c>
      <c r="Z1781" s="25" t="s">
        <v>4513</v>
      </c>
      <c r="AA1781" s="25" t="s">
        <v>4467</v>
      </c>
    </row>
    <row r="1782" spans="1:27" ht="33.75" customHeight="1" x14ac:dyDescent="0.3">
      <c r="A1782" s="24"/>
      <c r="B1782" s="38" t="s">
        <v>4450</v>
      </c>
      <c r="C1782" s="30">
        <f>COUNTIFS(Events!$R:$R,Q1782,Events!$AE:$AE,$B1782)</f>
        <v>1</v>
      </c>
      <c r="D1782" s="12">
        <f>COUNTIFS(Events!$R:$R,R1782,Events!$AE:$AE,$B1782)</f>
        <v>1</v>
      </c>
      <c r="E1782" s="12">
        <f>COUNTIFS(Events!$R:$R,S1782,Events!$AE:$AE,$B1782)</f>
        <v>0</v>
      </c>
      <c r="F1782" s="12">
        <f>COUNTIFS(Events!$R:$R,T1782,Events!$AE:$AE,$B1782)</f>
        <v>1</v>
      </c>
      <c r="G1782" s="12">
        <f>COUNTIFS(Events!$R:$R,U1782,Events!$AE:$AE,$B1782)</f>
        <v>2</v>
      </c>
      <c r="H1782" s="12">
        <f>COUNTIFS(Events!$R:$R,V1782,Events!$AE:$AE,$B1782)</f>
        <v>0</v>
      </c>
      <c r="I1782" s="12">
        <f>COUNTIFS(Events!$R:$R,W1782,Events!$AE:$AE,$B1782)</f>
        <v>0</v>
      </c>
      <c r="J1782" s="12">
        <f>COUNTIFS(Events!$R:$R,X1782,Events!$AE:$AE,$B1782)</f>
        <v>0</v>
      </c>
      <c r="K1782" s="12">
        <f>COUNTIFS(Events!$R:$R,Y1782,Events!$AE:$AE,$B1782)</f>
        <v>0</v>
      </c>
      <c r="L1782" s="12">
        <f>COUNTIFS(Events!$R:$R,Z1782,Events!$AE:$AE,$B1782)</f>
        <v>0</v>
      </c>
      <c r="M1782" s="12">
        <f>COUNTIFS(Events!$R:$R,AA1782,Events!$AE:$AE,$B1782)</f>
        <v>5</v>
      </c>
      <c r="N1782" s="13">
        <f t="shared" si="148"/>
        <v>10</v>
      </c>
      <c r="Q1782" s="25" t="s">
        <v>4507</v>
      </c>
      <c r="R1782" s="25" t="s">
        <v>4509</v>
      </c>
      <c r="S1782" s="25" t="s">
        <v>4516</v>
      </c>
      <c r="T1782" s="25" t="s">
        <v>4510</v>
      </c>
      <c r="U1782" s="25" t="s">
        <v>4511</v>
      </c>
      <c r="V1782" s="25" t="s">
        <v>4508</v>
      </c>
      <c r="W1782" s="25" t="s">
        <v>4512</v>
      </c>
      <c r="X1782" s="25" t="s">
        <v>4514</v>
      </c>
      <c r="Y1782" s="25" t="s">
        <v>4515</v>
      </c>
      <c r="Z1782" s="25" t="s">
        <v>4513</v>
      </c>
      <c r="AA1782" s="25" t="s">
        <v>4467</v>
      </c>
    </row>
    <row r="1783" spans="1:27" ht="33.75" customHeight="1" x14ac:dyDescent="0.3">
      <c r="A1783" s="24"/>
      <c r="B1783" s="38" t="s">
        <v>4451</v>
      </c>
      <c r="C1783" s="30">
        <f>COUNTIFS(Events!$R:$R,Q1783,Events!$AE:$AE,$B1783)</f>
        <v>22</v>
      </c>
      <c r="D1783" s="12">
        <f>COUNTIFS(Events!$R:$R,R1783,Events!$AE:$AE,$B1783)</f>
        <v>105</v>
      </c>
      <c r="E1783" s="12">
        <f>COUNTIFS(Events!$R:$R,S1783,Events!$AE:$AE,$B1783)</f>
        <v>1</v>
      </c>
      <c r="F1783" s="12">
        <f>COUNTIFS(Events!$R:$R,T1783,Events!$AE:$AE,$B1783)</f>
        <v>87</v>
      </c>
      <c r="G1783" s="12">
        <f>COUNTIFS(Events!$R:$R,U1783,Events!$AE:$AE,$B1783)</f>
        <v>51</v>
      </c>
      <c r="H1783" s="12">
        <f>COUNTIFS(Events!$R:$R,V1783,Events!$AE:$AE,$B1783)</f>
        <v>27</v>
      </c>
      <c r="I1783" s="12">
        <f>COUNTIFS(Events!$R:$R,W1783,Events!$AE:$AE,$B1783)</f>
        <v>14</v>
      </c>
      <c r="J1783" s="12">
        <f>COUNTIFS(Events!$R:$R,X1783,Events!$AE:$AE,$B1783)</f>
        <v>17</v>
      </c>
      <c r="K1783" s="12">
        <f>COUNTIFS(Events!$R:$R,Y1783,Events!$AE:$AE,$B1783)</f>
        <v>1</v>
      </c>
      <c r="L1783" s="12">
        <f>COUNTIFS(Events!$R:$R,Z1783,Events!$AE:$AE,$B1783)</f>
        <v>13</v>
      </c>
      <c r="M1783" s="12">
        <f>COUNTIFS(Events!$R:$R,AA1783,Events!$AE:$AE,$B1783)</f>
        <v>264</v>
      </c>
      <c r="N1783" s="13">
        <f t="shared" si="148"/>
        <v>602</v>
      </c>
      <c r="Q1783" s="25" t="s">
        <v>4507</v>
      </c>
      <c r="R1783" s="25" t="s">
        <v>4509</v>
      </c>
      <c r="S1783" s="25" t="s">
        <v>4516</v>
      </c>
      <c r="T1783" s="25" t="s">
        <v>4510</v>
      </c>
      <c r="U1783" s="25" t="s">
        <v>4511</v>
      </c>
      <c r="V1783" s="25" t="s">
        <v>4508</v>
      </c>
      <c r="W1783" s="25" t="s">
        <v>4512</v>
      </c>
      <c r="X1783" s="25" t="s">
        <v>4514</v>
      </c>
      <c r="Y1783" s="25" t="s">
        <v>4515</v>
      </c>
      <c r="Z1783" s="25" t="s">
        <v>4513</v>
      </c>
      <c r="AA1783" s="25" t="s">
        <v>4467</v>
      </c>
    </row>
    <row r="1784" spans="1:27" ht="33.75" customHeight="1" thickBot="1" x14ac:dyDescent="0.35">
      <c r="A1784" s="24"/>
      <c r="B1784" s="38" t="s">
        <v>4455</v>
      </c>
      <c r="C1784" s="30">
        <f>COUNTIFS(Events!$R:$R,Q1784,Events!$AE:$AE,$B1784)</f>
        <v>1</v>
      </c>
      <c r="D1784" s="12">
        <f>COUNTIFS(Events!$R:$R,R1784,Events!$AE:$AE,$B1784)</f>
        <v>2</v>
      </c>
      <c r="E1784" s="12">
        <f>COUNTIFS(Events!$R:$R,S1784,Events!$AE:$AE,$B1784)</f>
        <v>0</v>
      </c>
      <c r="F1784" s="12">
        <f>COUNTIFS(Events!$R:$R,T1784,Events!$AE:$AE,$B1784)</f>
        <v>1</v>
      </c>
      <c r="G1784" s="12">
        <f>COUNTIFS(Events!$R:$R,U1784,Events!$AE:$AE,$B1784)</f>
        <v>1</v>
      </c>
      <c r="H1784" s="12">
        <f>COUNTIFS(Events!$R:$R,V1784,Events!$AE:$AE,$B1784)</f>
        <v>17</v>
      </c>
      <c r="I1784" s="12">
        <f>COUNTIFS(Events!$R:$R,W1784,Events!$AE:$AE,$B1784)</f>
        <v>0</v>
      </c>
      <c r="J1784" s="12">
        <f>COUNTIFS(Events!$R:$R,X1784,Events!$AE:$AE,$B1784)</f>
        <v>0</v>
      </c>
      <c r="K1784" s="12">
        <f>COUNTIFS(Events!$R:$R,Y1784,Events!$AE:$AE,$B1784)</f>
        <v>0</v>
      </c>
      <c r="L1784" s="12">
        <f>COUNTIFS(Events!$R:$R,Z1784,Events!$AE:$AE,$B1784)</f>
        <v>0</v>
      </c>
      <c r="M1784" s="12">
        <f>COUNTIFS(Events!$R:$R,AA1784,Events!$AE:$AE,$B1784)</f>
        <v>64</v>
      </c>
      <c r="N1784" s="13">
        <f t="shared" si="148"/>
        <v>86</v>
      </c>
      <c r="Q1784" s="25" t="s">
        <v>4507</v>
      </c>
      <c r="R1784" s="25" t="s">
        <v>4509</v>
      </c>
      <c r="S1784" s="25" t="s">
        <v>4516</v>
      </c>
      <c r="T1784" s="25" t="s">
        <v>4510</v>
      </c>
      <c r="U1784" s="25" t="s">
        <v>4511</v>
      </c>
      <c r="V1784" s="25" t="s">
        <v>4508</v>
      </c>
      <c r="W1784" s="25" t="s">
        <v>4512</v>
      </c>
      <c r="X1784" s="25" t="s">
        <v>4514</v>
      </c>
      <c r="Y1784" s="25" t="s">
        <v>4515</v>
      </c>
      <c r="Z1784" s="25" t="s">
        <v>4513</v>
      </c>
      <c r="AA1784" s="25" t="s">
        <v>4467</v>
      </c>
    </row>
    <row r="1785" spans="1:27" ht="33.75" customHeight="1" thickBot="1" x14ac:dyDescent="0.35">
      <c r="A1785" s="24"/>
      <c r="B1785" s="9" t="s">
        <v>5706</v>
      </c>
      <c r="C1785" s="32">
        <f t="shared" ref="C1785:M1785" si="149">SUM(C1778:C1784)</f>
        <v>36</v>
      </c>
      <c r="D1785" s="32">
        <f t="shared" si="149"/>
        <v>142</v>
      </c>
      <c r="E1785" s="32">
        <f t="shared" si="149"/>
        <v>1</v>
      </c>
      <c r="F1785" s="32">
        <f t="shared" si="149"/>
        <v>104</v>
      </c>
      <c r="G1785" s="32">
        <f t="shared" si="149"/>
        <v>63</v>
      </c>
      <c r="H1785" s="19">
        <f t="shared" si="149"/>
        <v>59</v>
      </c>
      <c r="I1785" s="19">
        <f t="shared" si="149"/>
        <v>16</v>
      </c>
      <c r="J1785" s="19">
        <f t="shared" si="149"/>
        <v>25</v>
      </c>
      <c r="K1785" s="19">
        <f t="shared" si="149"/>
        <v>1</v>
      </c>
      <c r="L1785" s="19">
        <f t="shared" si="149"/>
        <v>18</v>
      </c>
      <c r="M1785" s="21">
        <f t="shared" si="149"/>
        <v>503</v>
      </c>
      <c r="N1785" s="22">
        <f>SUM(N1778:N1784)</f>
        <v>968</v>
      </c>
    </row>
    <row r="1786" spans="1:27" ht="53.25" customHeight="1" thickBot="1" x14ac:dyDescent="0.35">
      <c r="A1786" s="24"/>
      <c r="B1786" s="82" t="s">
        <v>5707</v>
      </c>
      <c r="C1786" s="83"/>
      <c r="D1786" s="83"/>
      <c r="E1786" s="83"/>
      <c r="F1786" s="83"/>
      <c r="G1786" s="83"/>
      <c r="H1786" s="83"/>
      <c r="I1786" s="83"/>
      <c r="J1786" s="83"/>
      <c r="K1786" s="83"/>
      <c r="L1786" s="83"/>
      <c r="M1786" s="83"/>
      <c r="N1786" s="84"/>
    </row>
    <row r="1787" spans="1:27" ht="17.399999999999999" x14ac:dyDescent="0.3">
      <c r="A1787" s="24"/>
    </row>
    <row r="1788" spans="1:27" ht="18" thickBot="1" x14ac:dyDescent="0.35">
      <c r="A1788" s="24"/>
    </row>
    <row r="1789" spans="1:27" ht="40.5" customHeight="1" thickBot="1" x14ac:dyDescent="0.35">
      <c r="A1789" s="24"/>
      <c r="B1789" s="88" t="s">
        <v>5829</v>
      </c>
      <c r="C1789" s="89"/>
      <c r="D1789" s="89"/>
      <c r="E1789" s="89"/>
      <c r="F1789" s="89"/>
      <c r="G1789" s="89"/>
      <c r="H1789" s="89"/>
      <c r="I1789" s="89"/>
      <c r="J1789" s="89"/>
      <c r="K1789" s="89"/>
      <c r="L1789" s="89"/>
      <c r="M1789" s="89"/>
      <c r="N1789" s="90"/>
    </row>
    <row r="1790" spans="1:27" ht="46.5" customHeight="1" thickBot="1" x14ac:dyDescent="0.35">
      <c r="A1790" s="24"/>
      <c r="B1790" s="85" t="s">
        <v>5799</v>
      </c>
      <c r="C1790" s="86"/>
      <c r="D1790" s="86"/>
      <c r="E1790" s="86"/>
      <c r="F1790" s="86"/>
      <c r="G1790" s="86"/>
      <c r="H1790" s="86"/>
      <c r="I1790" s="86"/>
      <c r="J1790" s="86"/>
      <c r="K1790" s="86"/>
      <c r="L1790" s="86"/>
      <c r="M1790" s="86"/>
      <c r="N1790" s="87"/>
    </row>
    <row r="1791" spans="1:27" ht="46.5" customHeight="1" thickBot="1" x14ac:dyDescent="0.35">
      <c r="A1791" s="24"/>
      <c r="B1791" s="3"/>
      <c r="C1791" s="7" t="s">
        <v>4507</v>
      </c>
      <c r="D1791" s="5" t="s">
        <v>4509</v>
      </c>
      <c r="E1791" s="5" t="s">
        <v>4516</v>
      </c>
      <c r="F1791" s="5" t="s">
        <v>4510</v>
      </c>
      <c r="G1791" s="5" t="s">
        <v>4511</v>
      </c>
      <c r="H1791" s="5" t="s">
        <v>4508</v>
      </c>
      <c r="I1791" s="5" t="s">
        <v>4512</v>
      </c>
      <c r="J1791" s="5" t="s">
        <v>4514</v>
      </c>
      <c r="K1791" s="5" t="s">
        <v>4515</v>
      </c>
      <c r="L1791" s="5" t="s">
        <v>4513</v>
      </c>
      <c r="M1791" s="8" t="s">
        <v>4467</v>
      </c>
      <c r="N1791" s="9" t="s">
        <v>5706</v>
      </c>
    </row>
    <row r="1792" spans="1:27" ht="33.75" customHeight="1" x14ac:dyDescent="0.3">
      <c r="A1792" s="24"/>
      <c r="B1792" s="38" t="s">
        <v>4463</v>
      </c>
      <c r="C1792" s="30">
        <f>COUNTIFS(Events!$R:$R,Q1792,Events!$AH:$AH,$B1792)</f>
        <v>3</v>
      </c>
      <c r="D1792" s="12">
        <f>COUNTIFS(Events!$R:$R,R1792,Events!$AH:$AH,$B1792)</f>
        <v>1</v>
      </c>
      <c r="E1792" s="12">
        <f>COUNTIFS(Events!$R:$R,S1792,Events!$AH:$AH,$B1792)</f>
        <v>0</v>
      </c>
      <c r="F1792" s="12">
        <f>COUNTIFS(Events!$R:$R,T1792,Events!$AH:$AH,$B1792)</f>
        <v>1</v>
      </c>
      <c r="G1792" s="12">
        <f>COUNTIFS(Events!$R:$R,U1792,Events!$AH:$AH,$B1792)</f>
        <v>0</v>
      </c>
      <c r="H1792" s="12">
        <f>COUNTIFS(Events!$R:$R,V1792,Events!$AH:$AH,$B1792)</f>
        <v>0</v>
      </c>
      <c r="I1792" s="12">
        <f>COUNTIFS(Events!$R:$R,W1792,Events!$AH:$AH,$B1792)</f>
        <v>0</v>
      </c>
      <c r="J1792" s="12">
        <f>COUNTIFS(Events!$R:$R,X1792,Events!$AH:$AH,$B1792)</f>
        <v>0</v>
      </c>
      <c r="K1792" s="12">
        <f>COUNTIFS(Events!$R:$R,Y1792,Events!$AH:$AH,$B1792)</f>
        <v>0</v>
      </c>
      <c r="L1792" s="12">
        <f>COUNTIFS(Events!$R:$R,Z1792,Events!$AH:$AH,$B1792)</f>
        <v>0</v>
      </c>
      <c r="M1792" s="12">
        <f>COUNTIFS(Events!$R:$R,AA1792,Events!$AH:$AH,$B1792)</f>
        <v>8</v>
      </c>
      <c r="N1792" s="13">
        <f t="shared" ref="N1792:N1797" si="150">SUM(C1792:M1792)</f>
        <v>13</v>
      </c>
      <c r="Q1792" s="25" t="s">
        <v>4507</v>
      </c>
      <c r="R1792" s="25" t="s">
        <v>4509</v>
      </c>
      <c r="S1792" s="25" t="s">
        <v>4516</v>
      </c>
      <c r="T1792" s="25" t="s">
        <v>4510</v>
      </c>
      <c r="U1792" s="25" t="s">
        <v>4511</v>
      </c>
      <c r="V1792" s="25" t="s">
        <v>4508</v>
      </c>
      <c r="W1792" s="25" t="s">
        <v>4512</v>
      </c>
      <c r="X1792" s="25" t="s">
        <v>4514</v>
      </c>
      <c r="Y1792" s="25" t="s">
        <v>4515</v>
      </c>
      <c r="Z1792" s="25" t="s">
        <v>4513</v>
      </c>
      <c r="AA1792" s="25" t="s">
        <v>4467</v>
      </c>
    </row>
    <row r="1793" spans="1:27" ht="33.75" customHeight="1" x14ac:dyDescent="0.3">
      <c r="A1793" s="24"/>
      <c r="B1793" s="38" t="s">
        <v>4464</v>
      </c>
      <c r="C1793" s="30">
        <f>COUNTIFS(Events!$R:$R,Q1793,Events!$AH:$AH,$B1793)</f>
        <v>1</v>
      </c>
      <c r="D1793" s="12">
        <f>COUNTIFS(Events!$R:$R,R1793,Events!$AH:$AH,$B1793)</f>
        <v>1</v>
      </c>
      <c r="E1793" s="12">
        <f>COUNTIFS(Events!$R:$R,S1793,Events!$AH:$AH,$B1793)</f>
        <v>0</v>
      </c>
      <c r="F1793" s="12">
        <f>COUNTIFS(Events!$R:$R,T1793,Events!$AH:$AH,$B1793)</f>
        <v>0</v>
      </c>
      <c r="G1793" s="12">
        <f>COUNTIFS(Events!$R:$R,U1793,Events!$AH:$AH,$B1793)</f>
        <v>0</v>
      </c>
      <c r="H1793" s="12">
        <f>COUNTIFS(Events!$R:$R,V1793,Events!$AH:$AH,$B1793)</f>
        <v>0</v>
      </c>
      <c r="I1793" s="12">
        <f>COUNTIFS(Events!$R:$R,W1793,Events!$AH:$AH,$B1793)</f>
        <v>0</v>
      </c>
      <c r="J1793" s="12">
        <f>COUNTIFS(Events!$R:$R,X1793,Events!$AH:$AH,$B1793)</f>
        <v>0</v>
      </c>
      <c r="K1793" s="12">
        <f>COUNTIFS(Events!$R:$R,Y1793,Events!$AH:$AH,$B1793)</f>
        <v>0</v>
      </c>
      <c r="L1793" s="12">
        <f>COUNTIFS(Events!$R:$R,Z1793,Events!$AH:$AH,$B1793)</f>
        <v>0</v>
      </c>
      <c r="M1793" s="12">
        <f>COUNTIFS(Events!$R:$R,AA1793,Events!$AH:$AH,$B1793)</f>
        <v>4</v>
      </c>
      <c r="N1793" s="13">
        <f t="shared" si="150"/>
        <v>6</v>
      </c>
      <c r="Q1793" s="25" t="s">
        <v>4507</v>
      </c>
      <c r="R1793" s="25" t="s">
        <v>4509</v>
      </c>
      <c r="S1793" s="25" t="s">
        <v>4516</v>
      </c>
      <c r="T1793" s="25" t="s">
        <v>4510</v>
      </c>
      <c r="U1793" s="25" t="s">
        <v>4511</v>
      </c>
      <c r="V1793" s="25" t="s">
        <v>4508</v>
      </c>
      <c r="W1793" s="25" t="s">
        <v>4512</v>
      </c>
      <c r="X1793" s="25" t="s">
        <v>4514</v>
      </c>
      <c r="Y1793" s="25" t="s">
        <v>4515</v>
      </c>
      <c r="Z1793" s="25" t="s">
        <v>4513</v>
      </c>
      <c r="AA1793" s="25" t="s">
        <v>4467</v>
      </c>
    </row>
    <row r="1794" spans="1:27" ht="33.75" customHeight="1" x14ac:dyDescent="0.3">
      <c r="A1794" s="24"/>
      <c r="B1794" s="38" t="s">
        <v>4465</v>
      </c>
      <c r="C1794" s="30">
        <f>COUNTIFS(Events!$R:$R,Q1794,Events!$AH:$AH,$B1794)</f>
        <v>0</v>
      </c>
      <c r="D1794" s="12">
        <f>COUNTIFS(Events!$R:$R,R1794,Events!$AH:$AH,$B1794)</f>
        <v>1</v>
      </c>
      <c r="E1794" s="12">
        <f>COUNTIFS(Events!$R:$R,S1794,Events!$AH:$AH,$B1794)</f>
        <v>0</v>
      </c>
      <c r="F1794" s="12">
        <f>COUNTIFS(Events!$R:$R,T1794,Events!$AH:$AH,$B1794)</f>
        <v>6</v>
      </c>
      <c r="G1794" s="12">
        <f>COUNTIFS(Events!$R:$R,U1794,Events!$AH:$AH,$B1794)</f>
        <v>0</v>
      </c>
      <c r="H1794" s="12">
        <f>COUNTIFS(Events!$R:$R,V1794,Events!$AH:$AH,$B1794)</f>
        <v>12</v>
      </c>
      <c r="I1794" s="12">
        <f>COUNTIFS(Events!$R:$R,W1794,Events!$AH:$AH,$B1794)</f>
        <v>0</v>
      </c>
      <c r="J1794" s="12">
        <f>COUNTIFS(Events!$R:$R,X1794,Events!$AH:$AH,$B1794)</f>
        <v>8</v>
      </c>
      <c r="K1794" s="12">
        <f>COUNTIFS(Events!$R:$R,Y1794,Events!$AH:$AH,$B1794)</f>
        <v>0</v>
      </c>
      <c r="L1794" s="12">
        <f>COUNTIFS(Events!$R:$R,Z1794,Events!$AH:$AH,$B1794)</f>
        <v>1</v>
      </c>
      <c r="M1794" s="12">
        <f>COUNTIFS(Events!$R:$R,AA1794,Events!$AH:$AH,$B1794)</f>
        <v>36</v>
      </c>
      <c r="N1794" s="13">
        <f t="shared" si="150"/>
        <v>64</v>
      </c>
      <c r="Q1794" s="25" t="s">
        <v>4507</v>
      </c>
      <c r="R1794" s="25" t="s">
        <v>4509</v>
      </c>
      <c r="S1794" s="25" t="s">
        <v>4516</v>
      </c>
      <c r="T1794" s="25" t="s">
        <v>4510</v>
      </c>
      <c r="U1794" s="25" t="s">
        <v>4511</v>
      </c>
      <c r="V1794" s="25" t="s">
        <v>4508</v>
      </c>
      <c r="W1794" s="25" t="s">
        <v>4512</v>
      </c>
      <c r="X1794" s="25" t="s">
        <v>4514</v>
      </c>
      <c r="Y1794" s="25" t="s">
        <v>4515</v>
      </c>
      <c r="Z1794" s="25" t="s">
        <v>4513</v>
      </c>
      <c r="AA1794" s="25" t="s">
        <v>4467</v>
      </c>
    </row>
    <row r="1795" spans="1:27" ht="33.75" customHeight="1" x14ac:dyDescent="0.3">
      <c r="A1795" s="24"/>
      <c r="B1795" s="38" t="s">
        <v>4466</v>
      </c>
      <c r="C1795" s="30">
        <f>COUNTIFS(Events!$R:$R,Q1795,Events!$AH:$AH,$B1795)</f>
        <v>4</v>
      </c>
      <c r="D1795" s="12">
        <f>COUNTIFS(Events!$R:$R,R1795,Events!$AH:$AH,$B1795)</f>
        <v>42</v>
      </c>
      <c r="E1795" s="12">
        <f>COUNTIFS(Events!$R:$R,S1795,Events!$AH:$AH,$B1795)</f>
        <v>1</v>
      </c>
      <c r="F1795" s="12">
        <f>COUNTIFS(Events!$R:$R,T1795,Events!$AH:$AH,$B1795)</f>
        <v>53</v>
      </c>
      <c r="G1795" s="12">
        <f>COUNTIFS(Events!$R:$R,U1795,Events!$AH:$AH,$B1795)</f>
        <v>33</v>
      </c>
      <c r="H1795" s="12">
        <f>COUNTIFS(Events!$R:$R,V1795,Events!$AH:$AH,$B1795)</f>
        <v>37</v>
      </c>
      <c r="I1795" s="12">
        <f>COUNTIFS(Events!$R:$R,W1795,Events!$AH:$AH,$B1795)</f>
        <v>5</v>
      </c>
      <c r="J1795" s="12">
        <f>COUNTIFS(Events!$R:$R,X1795,Events!$AH:$AH,$B1795)</f>
        <v>12</v>
      </c>
      <c r="K1795" s="12">
        <f>COUNTIFS(Events!$R:$R,Y1795,Events!$AH:$AH,$B1795)</f>
        <v>1</v>
      </c>
      <c r="L1795" s="12">
        <f>COUNTIFS(Events!$R:$R,Z1795,Events!$AH:$AH,$B1795)</f>
        <v>12</v>
      </c>
      <c r="M1795" s="12">
        <f>COUNTIFS(Events!$R:$R,AA1795,Events!$AH:$AH,$B1795)</f>
        <v>144</v>
      </c>
      <c r="N1795" s="13">
        <f t="shared" si="150"/>
        <v>344</v>
      </c>
      <c r="Q1795" s="25" t="s">
        <v>4507</v>
      </c>
      <c r="R1795" s="25" t="s">
        <v>4509</v>
      </c>
      <c r="S1795" s="25" t="s">
        <v>4516</v>
      </c>
      <c r="T1795" s="25" t="s">
        <v>4510</v>
      </c>
      <c r="U1795" s="25" t="s">
        <v>4511</v>
      </c>
      <c r="V1795" s="25" t="s">
        <v>4508</v>
      </c>
      <c r="W1795" s="25" t="s">
        <v>4512</v>
      </c>
      <c r="X1795" s="25" t="s">
        <v>4514</v>
      </c>
      <c r="Y1795" s="25" t="s">
        <v>4515</v>
      </c>
      <c r="Z1795" s="25" t="s">
        <v>4513</v>
      </c>
      <c r="AA1795" s="25" t="s">
        <v>4467</v>
      </c>
    </row>
    <row r="1796" spans="1:27" ht="33.75" customHeight="1" x14ac:dyDescent="0.3">
      <c r="A1796" s="24"/>
      <c r="B1796" s="38" t="s">
        <v>4467</v>
      </c>
      <c r="C1796" s="30">
        <f>COUNTIFS(Events!$R:$R,Q1796,Events!$AH:$AH,$B1796)</f>
        <v>1</v>
      </c>
      <c r="D1796" s="12">
        <f>COUNTIFS(Events!$R:$R,R1796,Events!$AH:$AH,$B1796)</f>
        <v>0</v>
      </c>
      <c r="E1796" s="12">
        <f>COUNTIFS(Events!$R:$R,S1796,Events!$AH:$AH,$B1796)</f>
        <v>0</v>
      </c>
      <c r="F1796" s="12">
        <f>COUNTIFS(Events!$R:$R,T1796,Events!$AH:$AH,$B1796)</f>
        <v>0</v>
      </c>
      <c r="G1796" s="12">
        <f>COUNTIFS(Events!$R:$R,U1796,Events!$AH:$AH,$B1796)</f>
        <v>0</v>
      </c>
      <c r="H1796" s="12">
        <f>COUNTIFS(Events!$R:$R,V1796,Events!$AH:$AH,$B1796)</f>
        <v>0</v>
      </c>
      <c r="I1796" s="12">
        <f>COUNTIFS(Events!$R:$R,W1796,Events!$AH:$AH,$B1796)</f>
        <v>0</v>
      </c>
      <c r="J1796" s="12">
        <f>COUNTIFS(Events!$R:$R,X1796,Events!$AH:$AH,$B1796)</f>
        <v>0</v>
      </c>
      <c r="K1796" s="12">
        <f>COUNTIFS(Events!$R:$R,Y1796,Events!$AH:$AH,$B1796)</f>
        <v>0</v>
      </c>
      <c r="L1796" s="12">
        <f>COUNTIFS(Events!$R:$R,Z1796,Events!$AH:$AH,$B1796)</f>
        <v>0</v>
      </c>
      <c r="M1796" s="12">
        <f>COUNTIFS(Events!$R:$R,AA1796,Events!$AH:$AH,$B1796)</f>
        <v>4</v>
      </c>
      <c r="N1796" s="13">
        <f t="shared" si="150"/>
        <v>5</v>
      </c>
      <c r="Q1796" s="25" t="s">
        <v>4507</v>
      </c>
      <c r="R1796" s="25" t="s">
        <v>4509</v>
      </c>
      <c r="S1796" s="25" t="s">
        <v>4516</v>
      </c>
      <c r="T1796" s="25" t="s">
        <v>4510</v>
      </c>
      <c r="U1796" s="25" t="s">
        <v>4511</v>
      </c>
      <c r="V1796" s="25" t="s">
        <v>4508</v>
      </c>
      <c r="W1796" s="25" t="s">
        <v>4512</v>
      </c>
      <c r="X1796" s="25" t="s">
        <v>4514</v>
      </c>
      <c r="Y1796" s="25" t="s">
        <v>4515</v>
      </c>
      <c r="Z1796" s="25" t="s">
        <v>4513</v>
      </c>
      <c r="AA1796" s="25" t="s">
        <v>4467</v>
      </c>
    </row>
    <row r="1797" spans="1:27" ht="33.75" customHeight="1" thickBot="1" x14ac:dyDescent="0.35">
      <c r="A1797" s="24"/>
      <c r="B1797" s="38" t="s">
        <v>4468</v>
      </c>
      <c r="C1797" s="30">
        <f>COUNTIFS(Events!$R:$R,Q1797,Events!$AH:$AH,$B1797)</f>
        <v>27</v>
      </c>
      <c r="D1797" s="12">
        <f>COUNTIFS(Events!$R:$R,R1797,Events!$AH:$AH,$B1797)</f>
        <v>97</v>
      </c>
      <c r="E1797" s="12">
        <f>COUNTIFS(Events!$R:$R,S1797,Events!$AH:$AH,$B1797)</f>
        <v>0</v>
      </c>
      <c r="F1797" s="12">
        <f>COUNTIFS(Events!$R:$R,T1797,Events!$AH:$AH,$B1797)</f>
        <v>44</v>
      </c>
      <c r="G1797" s="12">
        <f>COUNTIFS(Events!$R:$R,U1797,Events!$AH:$AH,$B1797)</f>
        <v>30</v>
      </c>
      <c r="H1797" s="12">
        <f>COUNTIFS(Events!$R:$R,V1797,Events!$AH:$AH,$B1797)</f>
        <v>10</v>
      </c>
      <c r="I1797" s="12">
        <f>COUNTIFS(Events!$R:$R,W1797,Events!$AH:$AH,$B1797)</f>
        <v>11</v>
      </c>
      <c r="J1797" s="12">
        <f>COUNTIFS(Events!$R:$R,X1797,Events!$AH:$AH,$B1797)</f>
        <v>5</v>
      </c>
      <c r="K1797" s="12">
        <f>COUNTIFS(Events!$R:$R,Y1797,Events!$AH:$AH,$B1797)</f>
        <v>0</v>
      </c>
      <c r="L1797" s="12">
        <f>COUNTIFS(Events!$R:$R,Z1797,Events!$AH:$AH,$B1797)</f>
        <v>5</v>
      </c>
      <c r="M1797" s="12">
        <f>COUNTIFS(Events!$R:$R,AA1797,Events!$AH:$AH,$B1797)</f>
        <v>307</v>
      </c>
      <c r="N1797" s="13">
        <f t="shared" si="150"/>
        <v>536</v>
      </c>
      <c r="Q1797" s="25" t="s">
        <v>4507</v>
      </c>
      <c r="R1797" s="25" t="s">
        <v>4509</v>
      </c>
      <c r="S1797" s="25" t="s">
        <v>4516</v>
      </c>
      <c r="T1797" s="25" t="s">
        <v>4510</v>
      </c>
      <c r="U1797" s="25" t="s">
        <v>4511</v>
      </c>
      <c r="V1797" s="25" t="s">
        <v>4508</v>
      </c>
      <c r="W1797" s="25" t="s">
        <v>4512</v>
      </c>
      <c r="X1797" s="25" t="s">
        <v>4514</v>
      </c>
      <c r="Y1797" s="25" t="s">
        <v>4515</v>
      </c>
      <c r="Z1797" s="25" t="s">
        <v>4513</v>
      </c>
      <c r="AA1797" s="25" t="s">
        <v>4467</v>
      </c>
    </row>
    <row r="1798" spans="1:27" ht="33.75" customHeight="1" thickBot="1" x14ac:dyDescent="0.35">
      <c r="A1798" s="24"/>
      <c r="B1798" s="9" t="s">
        <v>5706</v>
      </c>
      <c r="C1798" s="32">
        <f t="shared" ref="C1798:M1798" si="151">SUM(C1792:C1797)</f>
        <v>36</v>
      </c>
      <c r="D1798" s="32">
        <f t="shared" si="151"/>
        <v>142</v>
      </c>
      <c r="E1798" s="32">
        <f t="shared" si="151"/>
        <v>1</v>
      </c>
      <c r="F1798" s="32">
        <f t="shared" si="151"/>
        <v>104</v>
      </c>
      <c r="G1798" s="32">
        <f t="shared" si="151"/>
        <v>63</v>
      </c>
      <c r="H1798" s="19">
        <f t="shared" si="151"/>
        <v>59</v>
      </c>
      <c r="I1798" s="19">
        <f t="shared" si="151"/>
        <v>16</v>
      </c>
      <c r="J1798" s="19">
        <f t="shared" si="151"/>
        <v>25</v>
      </c>
      <c r="K1798" s="19">
        <f t="shared" si="151"/>
        <v>1</v>
      </c>
      <c r="L1798" s="19">
        <f t="shared" si="151"/>
        <v>18</v>
      </c>
      <c r="M1798" s="21">
        <f t="shared" si="151"/>
        <v>503</v>
      </c>
      <c r="N1798" s="22">
        <f>SUM(N1792:N1797)</f>
        <v>968</v>
      </c>
    </row>
    <row r="1799" spans="1:27" ht="53.25" customHeight="1" thickBot="1" x14ac:dyDescent="0.35">
      <c r="A1799" s="24"/>
      <c r="B1799" s="82" t="s">
        <v>5707</v>
      </c>
      <c r="C1799" s="83"/>
      <c r="D1799" s="83"/>
      <c r="E1799" s="83"/>
      <c r="F1799" s="83"/>
      <c r="G1799" s="83"/>
      <c r="H1799" s="83"/>
      <c r="I1799" s="83"/>
      <c r="J1799" s="83"/>
      <c r="K1799" s="83"/>
      <c r="L1799" s="83"/>
      <c r="M1799" s="83"/>
      <c r="N1799" s="84"/>
    </row>
    <row r="1800" spans="1:27" ht="17.399999999999999" x14ac:dyDescent="0.3">
      <c r="A1800" s="24"/>
    </row>
    <row r="1801" spans="1:27" ht="18" thickBot="1" x14ac:dyDescent="0.35">
      <c r="A1801" s="24"/>
    </row>
    <row r="1802" spans="1:27" ht="40.5" customHeight="1" thickBot="1" x14ac:dyDescent="0.35">
      <c r="A1802" s="24"/>
      <c r="B1802" s="88" t="s">
        <v>5829</v>
      </c>
      <c r="C1802" s="89"/>
      <c r="D1802" s="89"/>
      <c r="E1802" s="89"/>
      <c r="F1802" s="89"/>
      <c r="G1802" s="89"/>
      <c r="H1802" s="89"/>
      <c r="I1802" s="89"/>
      <c r="J1802" s="89"/>
      <c r="K1802" s="89"/>
      <c r="L1802" s="89"/>
      <c r="M1802" s="89"/>
      <c r="N1802" s="90"/>
    </row>
    <row r="1803" spans="1:27" ht="46.5" customHeight="1" thickBot="1" x14ac:dyDescent="0.35">
      <c r="A1803" s="24"/>
      <c r="B1803" s="85" t="s">
        <v>5826</v>
      </c>
      <c r="C1803" s="86"/>
      <c r="D1803" s="86"/>
      <c r="E1803" s="86"/>
      <c r="F1803" s="86"/>
      <c r="G1803" s="86"/>
      <c r="H1803" s="86"/>
      <c r="I1803" s="86"/>
      <c r="J1803" s="86"/>
      <c r="K1803" s="86"/>
      <c r="L1803" s="86"/>
      <c r="M1803" s="86"/>
      <c r="N1803" s="87"/>
    </row>
    <row r="1804" spans="1:27" ht="46.5" customHeight="1" thickBot="1" x14ac:dyDescent="0.35">
      <c r="A1804" s="24"/>
      <c r="B1804" s="3"/>
      <c r="C1804" s="7" t="s">
        <v>4507</v>
      </c>
      <c r="D1804" s="5" t="s">
        <v>4509</v>
      </c>
      <c r="E1804" s="5" t="s">
        <v>4516</v>
      </c>
      <c r="F1804" s="5" t="s">
        <v>4510</v>
      </c>
      <c r="G1804" s="5" t="s">
        <v>4511</v>
      </c>
      <c r="H1804" s="5" t="s">
        <v>4508</v>
      </c>
      <c r="I1804" s="5" t="s">
        <v>4512</v>
      </c>
      <c r="J1804" s="5" t="s">
        <v>4514</v>
      </c>
      <c r="K1804" s="5" t="s">
        <v>4515</v>
      </c>
      <c r="L1804" s="5" t="s">
        <v>4513</v>
      </c>
      <c r="M1804" s="8" t="s">
        <v>4467</v>
      </c>
      <c r="N1804" s="9" t="s">
        <v>5706</v>
      </c>
    </row>
    <row r="1805" spans="1:27" ht="33.75" customHeight="1" x14ac:dyDescent="0.3">
      <c r="A1805" s="24"/>
      <c r="B1805" s="38" t="s">
        <v>4500</v>
      </c>
      <c r="C1805" s="30">
        <f>COUNTIFS(Events!$R:$R,Q1805,Events!$AM:$AM,$B1805)</f>
        <v>0</v>
      </c>
      <c r="D1805" s="12">
        <f>COUNTIFS(Events!$R:$R,R1805,Events!$AM:$AM,$B1805)</f>
        <v>0</v>
      </c>
      <c r="E1805" s="12">
        <f>COUNTIFS(Events!$R:$R,S1805,Events!$AM:$AM,$B1805)</f>
        <v>0</v>
      </c>
      <c r="F1805" s="12">
        <f>COUNTIFS(Events!$R:$R,T1805,Events!$AM:$AM,$B1805)</f>
        <v>1</v>
      </c>
      <c r="G1805" s="12">
        <f>COUNTIFS(Events!$R:$R,U1805,Events!$AM:$AM,$B1805)</f>
        <v>0</v>
      </c>
      <c r="H1805" s="12">
        <f>COUNTIFS(Events!$R:$R,V1805,Events!$AM:$AM,$B1805)</f>
        <v>1</v>
      </c>
      <c r="I1805" s="12">
        <f>COUNTIFS(Events!$R:$R,W1805,Events!$AM:$AM,$B1805)</f>
        <v>0</v>
      </c>
      <c r="J1805" s="12">
        <f>COUNTIFS(Events!$R:$R,X1805,Events!$AM:$AM,$B1805)</f>
        <v>0</v>
      </c>
      <c r="K1805" s="12">
        <f>COUNTIFS(Events!$R:$R,Y1805,Events!$AM:$AM,$B1805)</f>
        <v>0</v>
      </c>
      <c r="L1805" s="12">
        <f>COUNTIFS(Events!$R:$R,Z1805,Events!$AM:$AM,$B1805)</f>
        <v>0</v>
      </c>
      <c r="M1805" s="12">
        <f>COUNTIFS(Events!$R:$R,AA1805,Events!$AM:$AM,$B1805)</f>
        <v>3</v>
      </c>
      <c r="N1805" s="13">
        <f>SUM(C1805:M1805)</f>
        <v>5</v>
      </c>
      <c r="Q1805" s="25" t="s">
        <v>4507</v>
      </c>
      <c r="R1805" s="25" t="s">
        <v>4509</v>
      </c>
      <c r="S1805" s="25" t="s">
        <v>4516</v>
      </c>
      <c r="T1805" s="25" t="s">
        <v>4510</v>
      </c>
      <c r="U1805" s="25" t="s">
        <v>4511</v>
      </c>
      <c r="V1805" s="25" t="s">
        <v>4508</v>
      </c>
      <c r="W1805" s="25" t="s">
        <v>4512</v>
      </c>
      <c r="X1805" s="25" t="s">
        <v>4514</v>
      </c>
      <c r="Y1805" s="25" t="s">
        <v>4515</v>
      </c>
      <c r="Z1805" s="25" t="s">
        <v>4513</v>
      </c>
      <c r="AA1805" s="25" t="s">
        <v>4467</v>
      </c>
    </row>
    <row r="1806" spans="1:27" ht="33.75" customHeight="1" x14ac:dyDescent="0.3">
      <c r="A1806" s="24"/>
      <c r="B1806" s="38" t="s">
        <v>4501</v>
      </c>
      <c r="C1806" s="30">
        <f>COUNTIFS(Events!$R:$R,Q1806,Events!$AM:$AM,$B1806)</f>
        <v>12</v>
      </c>
      <c r="D1806" s="12">
        <f>COUNTIFS(Events!$R:$R,R1806,Events!$AM:$AM,$B1806)</f>
        <v>21</v>
      </c>
      <c r="E1806" s="12">
        <f>COUNTIFS(Events!$R:$R,S1806,Events!$AM:$AM,$B1806)</f>
        <v>0</v>
      </c>
      <c r="F1806" s="12">
        <f>COUNTIFS(Events!$R:$R,T1806,Events!$AM:$AM,$B1806)</f>
        <v>6</v>
      </c>
      <c r="G1806" s="12">
        <f>COUNTIFS(Events!$R:$R,U1806,Events!$AM:$AM,$B1806)</f>
        <v>11</v>
      </c>
      <c r="H1806" s="12">
        <f>COUNTIFS(Events!$R:$R,V1806,Events!$AM:$AM,$B1806)</f>
        <v>6</v>
      </c>
      <c r="I1806" s="12">
        <f>COUNTIFS(Events!$R:$R,W1806,Events!$AM:$AM,$B1806)</f>
        <v>2</v>
      </c>
      <c r="J1806" s="12">
        <f>COUNTIFS(Events!$R:$R,X1806,Events!$AM:$AM,$B1806)</f>
        <v>4</v>
      </c>
      <c r="K1806" s="12">
        <f>COUNTIFS(Events!$R:$R,Y1806,Events!$AM:$AM,$B1806)</f>
        <v>1</v>
      </c>
      <c r="L1806" s="12">
        <f>COUNTIFS(Events!$R:$R,Z1806,Events!$AM:$AM,$B1806)</f>
        <v>1</v>
      </c>
      <c r="M1806" s="12">
        <f>COUNTIFS(Events!$R:$R,AA1806,Events!$AM:$AM,$B1806)</f>
        <v>69</v>
      </c>
      <c r="N1806" s="13">
        <f>SUM(C1806:M1806)</f>
        <v>133</v>
      </c>
      <c r="Q1806" s="25" t="s">
        <v>4507</v>
      </c>
      <c r="R1806" s="25" t="s">
        <v>4509</v>
      </c>
      <c r="S1806" s="25" t="s">
        <v>4516</v>
      </c>
      <c r="T1806" s="25" t="s">
        <v>4510</v>
      </c>
      <c r="U1806" s="25" t="s">
        <v>4511</v>
      </c>
      <c r="V1806" s="25" t="s">
        <v>4508</v>
      </c>
      <c r="W1806" s="25" t="s">
        <v>4512</v>
      </c>
      <c r="X1806" s="25" t="s">
        <v>4514</v>
      </c>
      <c r="Y1806" s="25" t="s">
        <v>4515</v>
      </c>
      <c r="Z1806" s="25" t="s">
        <v>4513</v>
      </c>
      <c r="AA1806" s="25" t="s">
        <v>4467</v>
      </c>
    </row>
    <row r="1807" spans="1:27" ht="33.75" customHeight="1" x14ac:dyDescent="0.3">
      <c r="A1807" s="24"/>
      <c r="B1807" s="38" t="s">
        <v>4499</v>
      </c>
      <c r="C1807" s="30">
        <f>COUNTIFS(Events!$R:$R,Q1807,Events!$AM:$AM,$B1807)</f>
        <v>0</v>
      </c>
      <c r="D1807" s="12">
        <f>COUNTIFS(Events!$R:$R,R1807,Events!$AM:$AM,$B1807)</f>
        <v>1</v>
      </c>
      <c r="E1807" s="12">
        <f>COUNTIFS(Events!$R:$R,S1807,Events!$AM:$AM,$B1807)</f>
        <v>0</v>
      </c>
      <c r="F1807" s="12">
        <f>COUNTIFS(Events!$R:$R,T1807,Events!$AM:$AM,$B1807)</f>
        <v>2</v>
      </c>
      <c r="G1807" s="12">
        <f>COUNTIFS(Events!$R:$R,U1807,Events!$AM:$AM,$B1807)</f>
        <v>2</v>
      </c>
      <c r="H1807" s="12">
        <f>COUNTIFS(Events!$R:$R,V1807,Events!$AM:$AM,$B1807)</f>
        <v>2</v>
      </c>
      <c r="I1807" s="12">
        <f>COUNTIFS(Events!$R:$R,W1807,Events!$AM:$AM,$B1807)</f>
        <v>0</v>
      </c>
      <c r="J1807" s="12">
        <f>COUNTIFS(Events!$R:$R,X1807,Events!$AM:$AM,$B1807)</f>
        <v>0</v>
      </c>
      <c r="K1807" s="12">
        <f>COUNTIFS(Events!$R:$R,Y1807,Events!$AM:$AM,$B1807)</f>
        <v>0</v>
      </c>
      <c r="L1807" s="12">
        <f>COUNTIFS(Events!$R:$R,Z1807,Events!$AM:$AM,$B1807)</f>
        <v>0</v>
      </c>
      <c r="M1807" s="12">
        <f>COUNTIFS(Events!$R:$R,AA1807,Events!$AM:$AM,$B1807)</f>
        <v>8</v>
      </c>
      <c r="N1807" s="13">
        <f>SUM(C1807:M1807)</f>
        <v>15</v>
      </c>
      <c r="Q1807" s="25" t="s">
        <v>4507</v>
      </c>
      <c r="R1807" s="25" t="s">
        <v>4509</v>
      </c>
      <c r="S1807" s="25" t="s">
        <v>4516</v>
      </c>
      <c r="T1807" s="25" t="s">
        <v>4510</v>
      </c>
      <c r="U1807" s="25" t="s">
        <v>4511</v>
      </c>
      <c r="V1807" s="25" t="s">
        <v>4508</v>
      </c>
      <c r="W1807" s="25" t="s">
        <v>4512</v>
      </c>
      <c r="X1807" s="25" t="s">
        <v>4514</v>
      </c>
      <c r="Y1807" s="25" t="s">
        <v>4515</v>
      </c>
      <c r="Z1807" s="25" t="s">
        <v>4513</v>
      </c>
      <c r="AA1807" s="25" t="s">
        <v>4467</v>
      </c>
    </row>
    <row r="1808" spans="1:27" ht="33.75" customHeight="1" thickBot="1" x14ac:dyDescent="0.35">
      <c r="A1808" s="24"/>
      <c r="B1808" s="38" t="s">
        <v>4498</v>
      </c>
      <c r="C1808" s="30">
        <f>COUNTIFS(Events!$R:$R,Q1808,Events!$AM:$AM,$B1808)</f>
        <v>24</v>
      </c>
      <c r="D1808" s="12">
        <f>COUNTIFS(Events!$R:$R,R1808,Events!$AM:$AM,$B1808)</f>
        <v>120</v>
      </c>
      <c r="E1808" s="12">
        <f>COUNTIFS(Events!$R:$R,S1808,Events!$AM:$AM,$B1808)</f>
        <v>1</v>
      </c>
      <c r="F1808" s="12">
        <f>COUNTIFS(Events!$R:$R,T1808,Events!$AM:$AM,$B1808)</f>
        <v>95</v>
      </c>
      <c r="G1808" s="12">
        <f>COUNTIFS(Events!$R:$R,U1808,Events!$AM:$AM,$B1808)</f>
        <v>50</v>
      </c>
      <c r="H1808" s="12">
        <f>COUNTIFS(Events!$R:$R,V1808,Events!$AM:$AM,$B1808)</f>
        <v>50</v>
      </c>
      <c r="I1808" s="12">
        <f>COUNTIFS(Events!$R:$R,W1808,Events!$AM:$AM,$B1808)</f>
        <v>14</v>
      </c>
      <c r="J1808" s="12">
        <f>COUNTIFS(Events!$R:$R,X1808,Events!$AM:$AM,$B1808)</f>
        <v>21</v>
      </c>
      <c r="K1808" s="12">
        <f>COUNTIFS(Events!$R:$R,Y1808,Events!$AM:$AM,$B1808)</f>
        <v>0</v>
      </c>
      <c r="L1808" s="12">
        <f>COUNTIFS(Events!$R:$R,Z1808,Events!$AM:$AM,$B1808)</f>
        <v>17</v>
      </c>
      <c r="M1808" s="12">
        <f>COUNTIFS(Events!$R:$R,AA1808,Events!$AM:$AM,$B1808)</f>
        <v>423</v>
      </c>
      <c r="N1808" s="13">
        <f>SUM(C1808:M1808)</f>
        <v>815</v>
      </c>
      <c r="Q1808" s="25" t="s">
        <v>4507</v>
      </c>
      <c r="R1808" s="25" t="s">
        <v>4509</v>
      </c>
      <c r="S1808" s="25" t="s">
        <v>4516</v>
      </c>
      <c r="T1808" s="25" t="s">
        <v>4510</v>
      </c>
      <c r="U1808" s="25" t="s">
        <v>4511</v>
      </c>
      <c r="V1808" s="25" t="s">
        <v>4508</v>
      </c>
      <c r="W1808" s="25" t="s">
        <v>4512</v>
      </c>
      <c r="X1808" s="25" t="s">
        <v>4514</v>
      </c>
      <c r="Y1808" s="25" t="s">
        <v>4515</v>
      </c>
      <c r="Z1808" s="25" t="s">
        <v>4513</v>
      </c>
      <c r="AA1808" s="25" t="s">
        <v>4467</v>
      </c>
    </row>
    <row r="1809" spans="1:27" ht="33.75" customHeight="1" thickBot="1" x14ac:dyDescent="0.35">
      <c r="A1809" s="24"/>
      <c r="B1809" s="9" t="s">
        <v>5706</v>
      </c>
      <c r="C1809" s="32">
        <f t="shared" ref="C1809:M1809" si="152">SUM(C1805:C1808)</f>
        <v>36</v>
      </c>
      <c r="D1809" s="32">
        <f t="shared" si="152"/>
        <v>142</v>
      </c>
      <c r="E1809" s="32">
        <f t="shared" si="152"/>
        <v>1</v>
      </c>
      <c r="F1809" s="32">
        <f t="shared" si="152"/>
        <v>104</v>
      </c>
      <c r="G1809" s="32">
        <f t="shared" si="152"/>
        <v>63</v>
      </c>
      <c r="H1809" s="19">
        <f t="shared" si="152"/>
        <v>59</v>
      </c>
      <c r="I1809" s="19">
        <f t="shared" si="152"/>
        <v>16</v>
      </c>
      <c r="J1809" s="19">
        <f t="shared" si="152"/>
        <v>25</v>
      </c>
      <c r="K1809" s="19">
        <f t="shared" si="152"/>
        <v>1</v>
      </c>
      <c r="L1809" s="19">
        <f t="shared" si="152"/>
        <v>18</v>
      </c>
      <c r="M1809" s="21">
        <f t="shared" si="152"/>
        <v>503</v>
      </c>
      <c r="N1809" s="22">
        <f>SUM(N1805:N1808)</f>
        <v>968</v>
      </c>
    </row>
    <row r="1810" spans="1:27" ht="53.25" customHeight="1" thickBot="1" x14ac:dyDescent="0.35">
      <c r="A1810" s="24"/>
      <c r="B1810" s="82" t="s">
        <v>5707</v>
      </c>
      <c r="C1810" s="83"/>
      <c r="D1810" s="83"/>
      <c r="E1810" s="83"/>
      <c r="F1810" s="83"/>
      <c r="G1810" s="83"/>
      <c r="H1810" s="83"/>
      <c r="I1810" s="83"/>
      <c r="J1810" s="83"/>
      <c r="K1810" s="83"/>
      <c r="L1810" s="83"/>
      <c r="M1810" s="83"/>
      <c r="N1810" s="84"/>
    </row>
    <row r="1811" spans="1:27" ht="17.399999999999999" x14ac:dyDescent="0.3">
      <c r="A1811" s="24"/>
    </row>
    <row r="1812" spans="1:27" ht="18" thickBot="1" x14ac:dyDescent="0.35">
      <c r="A1812" s="24"/>
    </row>
    <row r="1813" spans="1:27" ht="40.5" customHeight="1" thickBot="1" x14ac:dyDescent="0.35">
      <c r="A1813" s="24"/>
      <c r="B1813" s="88" t="s">
        <v>5829</v>
      </c>
      <c r="C1813" s="89"/>
      <c r="D1813" s="89"/>
      <c r="E1813" s="89"/>
      <c r="F1813" s="89"/>
      <c r="G1813" s="89"/>
      <c r="H1813" s="89"/>
      <c r="I1813" s="89"/>
      <c r="J1813" s="89"/>
      <c r="K1813" s="89"/>
      <c r="L1813" s="89"/>
      <c r="M1813" s="89"/>
      <c r="N1813" s="90"/>
    </row>
    <row r="1814" spans="1:27" ht="46.5" customHeight="1" thickBot="1" x14ac:dyDescent="0.35">
      <c r="A1814" s="24"/>
      <c r="B1814" s="85" t="s">
        <v>5800</v>
      </c>
      <c r="C1814" s="86"/>
      <c r="D1814" s="86"/>
      <c r="E1814" s="86"/>
      <c r="F1814" s="86"/>
      <c r="G1814" s="86"/>
      <c r="H1814" s="86"/>
      <c r="I1814" s="86"/>
      <c r="J1814" s="86"/>
      <c r="K1814" s="86"/>
      <c r="L1814" s="86"/>
      <c r="M1814" s="86"/>
      <c r="N1814" s="87"/>
    </row>
    <row r="1815" spans="1:27" ht="46.5" customHeight="1" thickBot="1" x14ac:dyDescent="0.35">
      <c r="A1815" s="24"/>
      <c r="B1815" s="3"/>
      <c r="C1815" s="7" t="s">
        <v>4507</v>
      </c>
      <c r="D1815" s="5" t="s">
        <v>4509</v>
      </c>
      <c r="E1815" s="5" t="s">
        <v>4516</v>
      </c>
      <c r="F1815" s="5" t="s">
        <v>4510</v>
      </c>
      <c r="G1815" s="5" t="s">
        <v>4511</v>
      </c>
      <c r="H1815" s="5" t="s">
        <v>4508</v>
      </c>
      <c r="I1815" s="5" t="s">
        <v>4512</v>
      </c>
      <c r="J1815" s="5" t="s">
        <v>4514</v>
      </c>
      <c r="K1815" s="5" t="s">
        <v>4515</v>
      </c>
      <c r="L1815" s="5" t="s">
        <v>4513</v>
      </c>
      <c r="M1815" s="8" t="s">
        <v>4467</v>
      </c>
      <c r="N1815" s="9" t="s">
        <v>5706</v>
      </c>
    </row>
    <row r="1816" spans="1:27" ht="33.75" customHeight="1" x14ac:dyDescent="0.3">
      <c r="A1816" s="24"/>
      <c r="B1816" s="38" t="s">
        <v>4490</v>
      </c>
      <c r="C1816" s="30">
        <f>COUNTIFS(Events!$R:$R,Q1816,Events!$AN:$AN,$B1816)</f>
        <v>0</v>
      </c>
      <c r="D1816" s="12">
        <f>COUNTIFS(Events!$R:$R,R1816,Events!$AN:$AN,$B1816)</f>
        <v>0</v>
      </c>
      <c r="E1816" s="12">
        <f>COUNTIFS(Events!$R:$R,S1816,Events!$AN:$AN,$B1816)</f>
        <v>0</v>
      </c>
      <c r="F1816" s="12">
        <f>COUNTIFS(Events!$R:$R,T1816,Events!$AN:$AN,$B1816)</f>
        <v>0</v>
      </c>
      <c r="G1816" s="12">
        <f>COUNTIFS(Events!$R:$R,U1816,Events!$AN:$AN,$B1816)</f>
        <v>0</v>
      </c>
      <c r="H1816" s="12">
        <f>COUNTIFS(Events!$R:$R,V1816,Events!$AN:$AN,$B1816)</f>
        <v>0</v>
      </c>
      <c r="I1816" s="12">
        <f>COUNTIFS(Events!$R:$R,W1816,Events!$AN:$AN,$B1816)</f>
        <v>1</v>
      </c>
      <c r="J1816" s="12">
        <f>COUNTIFS(Events!$R:$R,X1816,Events!$AN:$AN,$B1816)</f>
        <v>0</v>
      </c>
      <c r="K1816" s="12">
        <f>COUNTIFS(Events!$R:$R,Y1816,Events!$AN:$AN,$B1816)</f>
        <v>0</v>
      </c>
      <c r="L1816" s="12">
        <f>COUNTIFS(Events!$R:$R,Z1816,Events!$AN:$AN,$B1816)</f>
        <v>0</v>
      </c>
      <c r="M1816" s="12">
        <f>COUNTIFS(Events!$R:$R,AA1816,Events!$AN:$AN,$B1816)</f>
        <v>0</v>
      </c>
      <c r="N1816" s="13">
        <f>SUM(C1816:M1816)</f>
        <v>1</v>
      </c>
      <c r="Q1816" s="25" t="s">
        <v>4507</v>
      </c>
      <c r="R1816" s="25" t="s">
        <v>4509</v>
      </c>
      <c r="S1816" s="25" t="s">
        <v>4516</v>
      </c>
      <c r="T1816" s="25" t="s">
        <v>4510</v>
      </c>
      <c r="U1816" s="25" t="s">
        <v>4511</v>
      </c>
      <c r="V1816" s="25" t="s">
        <v>4508</v>
      </c>
      <c r="W1816" s="25" t="s">
        <v>4512</v>
      </c>
      <c r="X1816" s="25" t="s">
        <v>4514</v>
      </c>
      <c r="Y1816" s="25" t="s">
        <v>4515</v>
      </c>
      <c r="Z1816" s="25" t="s">
        <v>4513</v>
      </c>
      <c r="AA1816" s="25" t="s">
        <v>4467</v>
      </c>
    </row>
    <row r="1817" spans="1:27" ht="33.75" customHeight="1" x14ac:dyDescent="0.3">
      <c r="A1817" s="24"/>
      <c r="B1817" s="38" t="s">
        <v>159</v>
      </c>
      <c r="C1817" s="30">
        <f>COUNTIFS(Events!$R:$R,Q1817,Events!$AN:$AN,$B1817)</f>
        <v>1</v>
      </c>
      <c r="D1817" s="12">
        <f>COUNTIFS(Events!$R:$R,R1817,Events!$AN:$AN,$B1817)</f>
        <v>0</v>
      </c>
      <c r="E1817" s="12">
        <f>COUNTIFS(Events!$R:$R,S1817,Events!$AN:$AN,$B1817)</f>
        <v>0</v>
      </c>
      <c r="F1817" s="12">
        <f>COUNTIFS(Events!$R:$R,T1817,Events!$AN:$AN,$B1817)</f>
        <v>0</v>
      </c>
      <c r="G1817" s="12">
        <f>COUNTIFS(Events!$R:$R,U1817,Events!$AN:$AN,$B1817)</f>
        <v>0</v>
      </c>
      <c r="H1817" s="12">
        <f>COUNTIFS(Events!$R:$R,V1817,Events!$AN:$AN,$B1817)</f>
        <v>0</v>
      </c>
      <c r="I1817" s="12">
        <f>COUNTIFS(Events!$R:$R,W1817,Events!$AN:$AN,$B1817)</f>
        <v>0</v>
      </c>
      <c r="J1817" s="12">
        <f>COUNTIFS(Events!$R:$R,X1817,Events!$AN:$AN,$B1817)</f>
        <v>0</v>
      </c>
      <c r="K1817" s="12">
        <f>COUNTIFS(Events!$R:$R,Y1817,Events!$AN:$AN,$B1817)</f>
        <v>0</v>
      </c>
      <c r="L1817" s="12">
        <f>COUNTIFS(Events!$R:$R,Z1817,Events!$AN:$AN,$B1817)</f>
        <v>0</v>
      </c>
      <c r="M1817" s="12">
        <f>COUNTIFS(Events!$R:$R,AA1817,Events!$AN:$AN,$B1817)</f>
        <v>0</v>
      </c>
      <c r="N1817" s="13">
        <f t="shared" ref="N1817:N1826" si="153">SUM(C1817:M1817)</f>
        <v>1</v>
      </c>
      <c r="Q1817" s="25" t="s">
        <v>4507</v>
      </c>
      <c r="R1817" s="25" t="s">
        <v>4509</v>
      </c>
      <c r="S1817" s="25" t="s">
        <v>4516</v>
      </c>
      <c r="T1817" s="25" t="s">
        <v>4510</v>
      </c>
      <c r="U1817" s="25" t="s">
        <v>4511</v>
      </c>
      <c r="V1817" s="25" t="s">
        <v>4508</v>
      </c>
      <c r="W1817" s="25" t="s">
        <v>4512</v>
      </c>
      <c r="X1817" s="25" t="s">
        <v>4514</v>
      </c>
      <c r="Y1817" s="25" t="s">
        <v>4515</v>
      </c>
      <c r="Z1817" s="25" t="s">
        <v>4513</v>
      </c>
      <c r="AA1817" s="25" t="s">
        <v>4467</v>
      </c>
    </row>
    <row r="1818" spans="1:27" ht="33.75" customHeight="1" x14ac:dyDescent="0.3">
      <c r="A1818" s="24"/>
      <c r="B1818" s="38" t="s">
        <v>22</v>
      </c>
      <c r="C1818" s="30">
        <f>COUNTIFS(Events!$R:$R,Q1818,Events!$AN:$AN,$B1818)</f>
        <v>11</v>
      </c>
      <c r="D1818" s="12">
        <f>COUNTIFS(Events!$R:$R,R1818,Events!$AN:$AN,$B1818)</f>
        <v>14</v>
      </c>
      <c r="E1818" s="12">
        <f>COUNTIFS(Events!$R:$R,S1818,Events!$AN:$AN,$B1818)</f>
        <v>0</v>
      </c>
      <c r="F1818" s="12">
        <f>COUNTIFS(Events!$R:$R,T1818,Events!$AN:$AN,$B1818)</f>
        <v>5</v>
      </c>
      <c r="G1818" s="12">
        <f>COUNTIFS(Events!$R:$R,U1818,Events!$AN:$AN,$B1818)</f>
        <v>8</v>
      </c>
      <c r="H1818" s="12">
        <f>COUNTIFS(Events!$R:$R,V1818,Events!$AN:$AN,$B1818)</f>
        <v>7</v>
      </c>
      <c r="I1818" s="12">
        <f>COUNTIFS(Events!$R:$R,W1818,Events!$AN:$AN,$B1818)</f>
        <v>1</v>
      </c>
      <c r="J1818" s="12">
        <f>COUNTIFS(Events!$R:$R,X1818,Events!$AN:$AN,$B1818)</f>
        <v>4</v>
      </c>
      <c r="K1818" s="12">
        <f>COUNTIFS(Events!$R:$R,Y1818,Events!$AN:$AN,$B1818)</f>
        <v>1</v>
      </c>
      <c r="L1818" s="12">
        <f>COUNTIFS(Events!$R:$R,Z1818,Events!$AN:$AN,$B1818)</f>
        <v>1</v>
      </c>
      <c r="M1818" s="12">
        <f>COUNTIFS(Events!$R:$R,AA1818,Events!$AN:$AN,$B1818)</f>
        <v>61</v>
      </c>
      <c r="N1818" s="13">
        <f t="shared" si="153"/>
        <v>113</v>
      </c>
      <c r="Q1818" s="25" t="s">
        <v>4507</v>
      </c>
      <c r="R1818" s="25" t="s">
        <v>4509</v>
      </c>
      <c r="S1818" s="25" t="s">
        <v>4516</v>
      </c>
      <c r="T1818" s="25" t="s">
        <v>4510</v>
      </c>
      <c r="U1818" s="25" t="s">
        <v>4511</v>
      </c>
      <c r="V1818" s="25" t="s">
        <v>4508</v>
      </c>
      <c r="W1818" s="25" t="s">
        <v>4512</v>
      </c>
      <c r="X1818" s="25" t="s">
        <v>4514</v>
      </c>
      <c r="Y1818" s="25" t="s">
        <v>4515</v>
      </c>
      <c r="Z1818" s="25" t="s">
        <v>4513</v>
      </c>
      <c r="AA1818" s="25" t="s">
        <v>4467</v>
      </c>
    </row>
    <row r="1819" spans="1:27" ht="33.75" customHeight="1" x14ac:dyDescent="0.3">
      <c r="A1819" s="24"/>
      <c r="B1819" s="38" t="s">
        <v>4497</v>
      </c>
      <c r="C1819" s="30">
        <f>COUNTIFS(Events!$R:$R,Q1819,Events!$AN:$AN,$B1819)</f>
        <v>0</v>
      </c>
      <c r="D1819" s="12">
        <f>COUNTIFS(Events!$R:$R,R1819,Events!$AN:$AN,$B1819)</f>
        <v>1</v>
      </c>
      <c r="E1819" s="12">
        <f>COUNTIFS(Events!$R:$R,S1819,Events!$AN:$AN,$B1819)</f>
        <v>0</v>
      </c>
      <c r="F1819" s="12">
        <f>COUNTIFS(Events!$R:$R,T1819,Events!$AN:$AN,$B1819)</f>
        <v>1</v>
      </c>
      <c r="G1819" s="12">
        <f>COUNTIFS(Events!$R:$R,U1819,Events!$AN:$AN,$B1819)</f>
        <v>0</v>
      </c>
      <c r="H1819" s="12">
        <f>COUNTIFS(Events!$R:$R,V1819,Events!$AN:$AN,$B1819)</f>
        <v>0</v>
      </c>
      <c r="I1819" s="12">
        <f>COUNTIFS(Events!$R:$R,W1819,Events!$AN:$AN,$B1819)</f>
        <v>0</v>
      </c>
      <c r="J1819" s="12">
        <f>COUNTIFS(Events!$R:$R,X1819,Events!$AN:$AN,$B1819)</f>
        <v>0</v>
      </c>
      <c r="K1819" s="12">
        <f>COUNTIFS(Events!$R:$R,Y1819,Events!$AN:$AN,$B1819)</f>
        <v>0</v>
      </c>
      <c r="L1819" s="12">
        <f>COUNTIFS(Events!$R:$R,Z1819,Events!$AN:$AN,$B1819)</f>
        <v>0</v>
      </c>
      <c r="M1819" s="12">
        <f>COUNTIFS(Events!$R:$R,AA1819,Events!$AN:$AN,$B1819)</f>
        <v>0</v>
      </c>
      <c r="N1819" s="13">
        <f t="shared" si="153"/>
        <v>2</v>
      </c>
      <c r="Q1819" s="25" t="s">
        <v>4507</v>
      </c>
      <c r="R1819" s="25" t="s">
        <v>4509</v>
      </c>
      <c r="S1819" s="25" t="s">
        <v>4516</v>
      </c>
      <c r="T1819" s="25" t="s">
        <v>4510</v>
      </c>
      <c r="U1819" s="25" t="s">
        <v>4511</v>
      </c>
      <c r="V1819" s="25" t="s">
        <v>4508</v>
      </c>
      <c r="W1819" s="25" t="s">
        <v>4512</v>
      </c>
      <c r="X1819" s="25" t="s">
        <v>4514</v>
      </c>
      <c r="Y1819" s="25" t="s">
        <v>4515</v>
      </c>
      <c r="Z1819" s="25" t="s">
        <v>4513</v>
      </c>
      <c r="AA1819" s="25" t="s">
        <v>4467</v>
      </c>
    </row>
    <row r="1820" spans="1:27" ht="33.75" customHeight="1" x14ac:dyDescent="0.3">
      <c r="A1820" s="24"/>
      <c r="B1820" s="38" t="s">
        <v>4491</v>
      </c>
      <c r="C1820" s="30">
        <f>COUNTIFS(Events!$R:$R,Q1820,Events!$AN:$AN,$B1820)</f>
        <v>0</v>
      </c>
      <c r="D1820" s="12">
        <f>COUNTIFS(Events!$R:$R,R1820,Events!$AN:$AN,$B1820)</f>
        <v>6</v>
      </c>
      <c r="E1820" s="12">
        <f>COUNTIFS(Events!$R:$R,S1820,Events!$AN:$AN,$B1820)</f>
        <v>0</v>
      </c>
      <c r="F1820" s="12">
        <f>COUNTIFS(Events!$R:$R,T1820,Events!$AN:$AN,$B1820)</f>
        <v>0</v>
      </c>
      <c r="G1820" s="12">
        <f>COUNTIFS(Events!$R:$R,U1820,Events!$AN:$AN,$B1820)</f>
        <v>3</v>
      </c>
      <c r="H1820" s="12">
        <f>COUNTIFS(Events!$R:$R,V1820,Events!$AN:$AN,$B1820)</f>
        <v>0</v>
      </c>
      <c r="I1820" s="12">
        <f>COUNTIFS(Events!$R:$R,W1820,Events!$AN:$AN,$B1820)</f>
        <v>0</v>
      </c>
      <c r="J1820" s="12">
        <f>COUNTIFS(Events!$R:$R,X1820,Events!$AN:$AN,$B1820)</f>
        <v>0</v>
      </c>
      <c r="K1820" s="12">
        <f>COUNTIFS(Events!$R:$R,Y1820,Events!$AN:$AN,$B1820)</f>
        <v>0</v>
      </c>
      <c r="L1820" s="12">
        <f>COUNTIFS(Events!$R:$R,Z1820,Events!$AN:$AN,$B1820)</f>
        <v>0</v>
      </c>
      <c r="M1820" s="12">
        <f>COUNTIFS(Events!$R:$R,AA1820,Events!$AN:$AN,$B1820)</f>
        <v>2</v>
      </c>
      <c r="N1820" s="13">
        <f t="shared" si="153"/>
        <v>11</v>
      </c>
      <c r="Q1820" s="25" t="s">
        <v>4507</v>
      </c>
      <c r="R1820" s="25" t="s">
        <v>4509</v>
      </c>
      <c r="S1820" s="25" t="s">
        <v>4516</v>
      </c>
      <c r="T1820" s="25" t="s">
        <v>4510</v>
      </c>
      <c r="U1820" s="25" t="s">
        <v>4511</v>
      </c>
      <c r="V1820" s="25" t="s">
        <v>4508</v>
      </c>
      <c r="W1820" s="25" t="s">
        <v>4512</v>
      </c>
      <c r="X1820" s="25" t="s">
        <v>4514</v>
      </c>
      <c r="Y1820" s="25" t="s">
        <v>4515</v>
      </c>
      <c r="Z1820" s="25" t="s">
        <v>4513</v>
      </c>
      <c r="AA1820" s="25" t="s">
        <v>4467</v>
      </c>
    </row>
    <row r="1821" spans="1:27" ht="33.75" customHeight="1" x14ac:dyDescent="0.3">
      <c r="A1821" s="24"/>
      <c r="B1821" s="38" t="s">
        <v>4494</v>
      </c>
      <c r="C1821" s="30">
        <f>COUNTIFS(Events!$R:$R,Q1821,Events!$AN:$AN,$B1821)</f>
        <v>0</v>
      </c>
      <c r="D1821" s="12">
        <f>COUNTIFS(Events!$R:$R,R1821,Events!$AN:$AN,$B1821)</f>
        <v>0</v>
      </c>
      <c r="E1821" s="12">
        <f>COUNTIFS(Events!$R:$R,S1821,Events!$AN:$AN,$B1821)</f>
        <v>0</v>
      </c>
      <c r="F1821" s="12">
        <f>COUNTIFS(Events!$R:$R,T1821,Events!$AN:$AN,$B1821)</f>
        <v>2</v>
      </c>
      <c r="G1821" s="12">
        <f>COUNTIFS(Events!$R:$R,U1821,Events!$AN:$AN,$B1821)</f>
        <v>0</v>
      </c>
      <c r="H1821" s="12">
        <f>COUNTIFS(Events!$R:$R,V1821,Events!$AN:$AN,$B1821)</f>
        <v>0</v>
      </c>
      <c r="I1821" s="12">
        <f>COUNTIFS(Events!$R:$R,W1821,Events!$AN:$AN,$B1821)</f>
        <v>0</v>
      </c>
      <c r="J1821" s="12">
        <f>COUNTIFS(Events!$R:$R,X1821,Events!$AN:$AN,$B1821)</f>
        <v>0</v>
      </c>
      <c r="K1821" s="12">
        <f>COUNTIFS(Events!$R:$R,Y1821,Events!$AN:$AN,$B1821)</f>
        <v>0</v>
      </c>
      <c r="L1821" s="12">
        <f>COUNTIFS(Events!$R:$R,Z1821,Events!$AN:$AN,$B1821)</f>
        <v>0</v>
      </c>
      <c r="M1821" s="12">
        <f>COUNTIFS(Events!$R:$R,AA1821,Events!$AN:$AN,$B1821)</f>
        <v>9</v>
      </c>
      <c r="N1821" s="13">
        <f t="shared" si="153"/>
        <v>11</v>
      </c>
      <c r="Q1821" s="25" t="s">
        <v>4507</v>
      </c>
      <c r="R1821" s="25" t="s">
        <v>4509</v>
      </c>
      <c r="S1821" s="25" t="s">
        <v>4516</v>
      </c>
      <c r="T1821" s="25" t="s">
        <v>4510</v>
      </c>
      <c r="U1821" s="25" t="s">
        <v>4511</v>
      </c>
      <c r="V1821" s="25" t="s">
        <v>4508</v>
      </c>
      <c r="W1821" s="25" t="s">
        <v>4512</v>
      </c>
      <c r="X1821" s="25" t="s">
        <v>4514</v>
      </c>
      <c r="Y1821" s="25" t="s">
        <v>4515</v>
      </c>
      <c r="Z1821" s="25" t="s">
        <v>4513</v>
      </c>
      <c r="AA1821" s="25" t="s">
        <v>4467</v>
      </c>
    </row>
    <row r="1822" spans="1:27" ht="33.75" customHeight="1" x14ac:dyDescent="0.3">
      <c r="A1822" s="24"/>
      <c r="B1822" s="38" t="s">
        <v>4495</v>
      </c>
      <c r="C1822" s="30">
        <f>COUNTIFS(Events!$R:$R,Q1822,Events!$AN:$AN,$B1822)</f>
        <v>0</v>
      </c>
      <c r="D1822" s="12">
        <f>COUNTIFS(Events!$R:$R,R1822,Events!$AN:$AN,$B1822)</f>
        <v>0</v>
      </c>
      <c r="E1822" s="12">
        <f>COUNTIFS(Events!$R:$R,S1822,Events!$AN:$AN,$B1822)</f>
        <v>0</v>
      </c>
      <c r="F1822" s="12">
        <f>COUNTIFS(Events!$R:$R,T1822,Events!$AN:$AN,$B1822)</f>
        <v>0</v>
      </c>
      <c r="G1822" s="12">
        <f>COUNTIFS(Events!$R:$R,U1822,Events!$AN:$AN,$B1822)</f>
        <v>0</v>
      </c>
      <c r="H1822" s="12">
        <f>COUNTIFS(Events!$R:$R,V1822,Events!$AN:$AN,$B1822)</f>
        <v>0</v>
      </c>
      <c r="I1822" s="12">
        <f>COUNTIFS(Events!$R:$R,W1822,Events!$AN:$AN,$B1822)</f>
        <v>0</v>
      </c>
      <c r="J1822" s="12">
        <f>COUNTIFS(Events!$R:$R,X1822,Events!$AN:$AN,$B1822)</f>
        <v>0</v>
      </c>
      <c r="K1822" s="12">
        <f>COUNTIFS(Events!$R:$R,Y1822,Events!$AN:$AN,$B1822)</f>
        <v>0</v>
      </c>
      <c r="L1822" s="12">
        <f>COUNTIFS(Events!$R:$R,Z1822,Events!$AN:$AN,$B1822)</f>
        <v>0</v>
      </c>
      <c r="M1822" s="12">
        <f>COUNTIFS(Events!$R:$R,AA1822,Events!$AN:$AN,$B1822)</f>
        <v>0</v>
      </c>
      <c r="N1822" s="13">
        <f t="shared" si="153"/>
        <v>0</v>
      </c>
      <c r="Q1822" s="25" t="s">
        <v>4507</v>
      </c>
      <c r="R1822" s="25" t="s">
        <v>4509</v>
      </c>
      <c r="S1822" s="25" t="s">
        <v>4516</v>
      </c>
      <c r="T1822" s="25" t="s">
        <v>4510</v>
      </c>
      <c r="U1822" s="25" t="s">
        <v>4511</v>
      </c>
      <c r="V1822" s="25" t="s">
        <v>4508</v>
      </c>
      <c r="W1822" s="25" t="s">
        <v>4512</v>
      </c>
      <c r="X1822" s="25" t="s">
        <v>4514</v>
      </c>
      <c r="Y1822" s="25" t="s">
        <v>4515</v>
      </c>
      <c r="Z1822" s="25" t="s">
        <v>4513</v>
      </c>
      <c r="AA1822" s="25" t="s">
        <v>4467</v>
      </c>
    </row>
    <row r="1823" spans="1:27" ht="33.75" customHeight="1" x14ac:dyDescent="0.3">
      <c r="A1823" s="24"/>
      <c r="B1823" s="38" t="s">
        <v>4493</v>
      </c>
      <c r="C1823" s="30">
        <f>COUNTIFS(Events!$R:$R,Q1823,Events!$AN:$AN,$B1823)</f>
        <v>0</v>
      </c>
      <c r="D1823" s="12">
        <f>COUNTIFS(Events!$R:$R,R1823,Events!$AN:$AN,$B1823)</f>
        <v>1</v>
      </c>
      <c r="E1823" s="12">
        <f>COUNTIFS(Events!$R:$R,S1823,Events!$AN:$AN,$B1823)</f>
        <v>0</v>
      </c>
      <c r="F1823" s="12">
        <f>COUNTIFS(Events!$R:$R,T1823,Events!$AN:$AN,$B1823)</f>
        <v>0</v>
      </c>
      <c r="G1823" s="12">
        <f>COUNTIFS(Events!$R:$R,U1823,Events!$AN:$AN,$B1823)</f>
        <v>0</v>
      </c>
      <c r="H1823" s="12">
        <f>COUNTIFS(Events!$R:$R,V1823,Events!$AN:$AN,$B1823)</f>
        <v>0</v>
      </c>
      <c r="I1823" s="12">
        <f>COUNTIFS(Events!$R:$R,W1823,Events!$AN:$AN,$B1823)</f>
        <v>0</v>
      </c>
      <c r="J1823" s="12">
        <f>COUNTIFS(Events!$R:$R,X1823,Events!$AN:$AN,$B1823)</f>
        <v>0</v>
      </c>
      <c r="K1823" s="12">
        <f>COUNTIFS(Events!$R:$R,Y1823,Events!$AN:$AN,$B1823)</f>
        <v>0</v>
      </c>
      <c r="L1823" s="12">
        <f>COUNTIFS(Events!$R:$R,Z1823,Events!$AN:$AN,$B1823)</f>
        <v>0</v>
      </c>
      <c r="M1823" s="12">
        <f>COUNTIFS(Events!$R:$R,AA1823,Events!$AN:$AN,$B1823)</f>
        <v>0</v>
      </c>
      <c r="N1823" s="13">
        <f t="shared" si="153"/>
        <v>1</v>
      </c>
      <c r="Q1823" s="25" t="s">
        <v>4507</v>
      </c>
      <c r="R1823" s="25" t="s">
        <v>4509</v>
      </c>
      <c r="S1823" s="25" t="s">
        <v>4516</v>
      </c>
      <c r="T1823" s="25" t="s">
        <v>4510</v>
      </c>
      <c r="U1823" s="25" t="s">
        <v>4511</v>
      </c>
      <c r="V1823" s="25" t="s">
        <v>4508</v>
      </c>
      <c r="W1823" s="25" t="s">
        <v>4512</v>
      </c>
      <c r="X1823" s="25" t="s">
        <v>4514</v>
      </c>
      <c r="Y1823" s="25" t="s">
        <v>4515</v>
      </c>
      <c r="Z1823" s="25" t="s">
        <v>4513</v>
      </c>
      <c r="AA1823" s="25" t="s">
        <v>4467</v>
      </c>
    </row>
    <row r="1824" spans="1:27" ht="33.75" customHeight="1" x14ac:dyDescent="0.3">
      <c r="A1824" s="24"/>
      <c r="B1824" s="38" t="s">
        <v>4496</v>
      </c>
      <c r="C1824" s="30">
        <f>COUNTIFS(Events!$R:$R,Q1824,Events!$AN:$AN,$B1824)</f>
        <v>0</v>
      </c>
      <c r="D1824" s="12">
        <f>COUNTIFS(Events!$R:$R,R1824,Events!$AN:$AN,$B1824)</f>
        <v>0</v>
      </c>
      <c r="E1824" s="12">
        <f>COUNTIFS(Events!$R:$R,S1824,Events!$AN:$AN,$B1824)</f>
        <v>0</v>
      </c>
      <c r="F1824" s="12">
        <f>COUNTIFS(Events!$R:$R,T1824,Events!$AN:$AN,$B1824)</f>
        <v>0</v>
      </c>
      <c r="G1824" s="12">
        <f>COUNTIFS(Events!$R:$R,U1824,Events!$AN:$AN,$B1824)</f>
        <v>0</v>
      </c>
      <c r="H1824" s="12">
        <f>COUNTIFS(Events!$R:$R,V1824,Events!$AN:$AN,$B1824)</f>
        <v>0</v>
      </c>
      <c r="I1824" s="12">
        <f>COUNTIFS(Events!$R:$R,W1824,Events!$AN:$AN,$B1824)</f>
        <v>0</v>
      </c>
      <c r="J1824" s="12">
        <f>COUNTIFS(Events!$R:$R,X1824,Events!$AN:$AN,$B1824)</f>
        <v>0</v>
      </c>
      <c r="K1824" s="12">
        <f>COUNTIFS(Events!$R:$R,Y1824,Events!$AN:$AN,$B1824)</f>
        <v>0</v>
      </c>
      <c r="L1824" s="12">
        <f>COUNTIFS(Events!$R:$R,Z1824,Events!$AN:$AN,$B1824)</f>
        <v>0</v>
      </c>
      <c r="M1824" s="12">
        <f>COUNTIFS(Events!$R:$R,AA1824,Events!$AN:$AN,$B1824)</f>
        <v>0</v>
      </c>
      <c r="N1824" s="13">
        <f t="shared" si="153"/>
        <v>0</v>
      </c>
      <c r="Q1824" s="25" t="s">
        <v>4507</v>
      </c>
      <c r="R1824" s="25" t="s">
        <v>4509</v>
      </c>
      <c r="S1824" s="25" t="s">
        <v>4516</v>
      </c>
      <c r="T1824" s="25" t="s">
        <v>4510</v>
      </c>
      <c r="U1824" s="25" t="s">
        <v>4511</v>
      </c>
      <c r="V1824" s="25" t="s">
        <v>4508</v>
      </c>
      <c r="W1824" s="25" t="s">
        <v>4512</v>
      </c>
      <c r="X1824" s="25" t="s">
        <v>4514</v>
      </c>
      <c r="Y1824" s="25" t="s">
        <v>4515</v>
      </c>
      <c r="Z1824" s="25" t="s">
        <v>4513</v>
      </c>
      <c r="AA1824" s="25" t="s">
        <v>4467</v>
      </c>
    </row>
    <row r="1825" spans="1:27" ht="33.75" customHeight="1" x14ac:dyDescent="0.3">
      <c r="A1825" s="24"/>
      <c r="B1825" s="38" t="s">
        <v>36</v>
      </c>
      <c r="C1825" s="30">
        <f>COUNTIFS(Events!$R:$R,Q1825,Events!$AN:$AN,$B1825)</f>
        <v>0</v>
      </c>
      <c r="D1825" s="12">
        <f>COUNTIFS(Events!$R:$R,R1825,Events!$AN:$AN,$B1825)</f>
        <v>0</v>
      </c>
      <c r="E1825" s="12">
        <f>COUNTIFS(Events!$R:$R,S1825,Events!$AN:$AN,$B1825)</f>
        <v>0</v>
      </c>
      <c r="F1825" s="12">
        <f>COUNTIFS(Events!$R:$R,T1825,Events!$AN:$AN,$B1825)</f>
        <v>1</v>
      </c>
      <c r="G1825" s="12">
        <f>COUNTIFS(Events!$R:$R,U1825,Events!$AN:$AN,$B1825)</f>
        <v>2</v>
      </c>
      <c r="H1825" s="12">
        <f>COUNTIFS(Events!$R:$R,V1825,Events!$AN:$AN,$B1825)</f>
        <v>2</v>
      </c>
      <c r="I1825" s="12">
        <f>COUNTIFS(Events!$R:$R,W1825,Events!$AN:$AN,$B1825)</f>
        <v>0</v>
      </c>
      <c r="J1825" s="12">
        <f>COUNTIFS(Events!$R:$R,X1825,Events!$AN:$AN,$B1825)</f>
        <v>0</v>
      </c>
      <c r="K1825" s="12">
        <f>COUNTIFS(Events!$R:$R,Y1825,Events!$AN:$AN,$B1825)</f>
        <v>0</v>
      </c>
      <c r="L1825" s="12">
        <f>COUNTIFS(Events!$R:$R,Z1825,Events!$AN:$AN,$B1825)</f>
        <v>0</v>
      </c>
      <c r="M1825" s="12">
        <f>COUNTIFS(Events!$R:$R,AA1825,Events!$AN:$AN,$B1825)</f>
        <v>8</v>
      </c>
      <c r="N1825" s="13">
        <f t="shared" si="153"/>
        <v>13</v>
      </c>
      <c r="Q1825" s="25" t="s">
        <v>4507</v>
      </c>
      <c r="R1825" s="25" t="s">
        <v>4509</v>
      </c>
      <c r="S1825" s="25" t="s">
        <v>4516</v>
      </c>
      <c r="T1825" s="25" t="s">
        <v>4510</v>
      </c>
      <c r="U1825" s="25" t="s">
        <v>4511</v>
      </c>
      <c r="V1825" s="25" t="s">
        <v>4508</v>
      </c>
      <c r="W1825" s="25" t="s">
        <v>4512</v>
      </c>
      <c r="X1825" s="25" t="s">
        <v>4514</v>
      </c>
      <c r="Y1825" s="25" t="s">
        <v>4515</v>
      </c>
      <c r="Z1825" s="25" t="s">
        <v>4513</v>
      </c>
      <c r="AA1825" s="25" t="s">
        <v>4467</v>
      </c>
    </row>
    <row r="1826" spans="1:27" ht="33.75" customHeight="1" thickBot="1" x14ac:dyDescent="0.35">
      <c r="A1826" s="24"/>
      <c r="B1826" s="38" t="s">
        <v>4498</v>
      </c>
      <c r="C1826" s="30">
        <f>COUNTIFS(Events!$R:$R,Q1826,Events!$AN:$AN,$B1826)</f>
        <v>24</v>
      </c>
      <c r="D1826" s="12">
        <f>COUNTIFS(Events!$R:$R,R1826,Events!$AN:$AN,$B1826)</f>
        <v>120</v>
      </c>
      <c r="E1826" s="12">
        <f>COUNTIFS(Events!$R:$R,S1826,Events!$AN:$AN,$B1826)</f>
        <v>1</v>
      </c>
      <c r="F1826" s="12">
        <f>COUNTIFS(Events!$R:$R,T1826,Events!$AN:$AN,$B1826)</f>
        <v>95</v>
      </c>
      <c r="G1826" s="12">
        <f>COUNTIFS(Events!$R:$R,U1826,Events!$AN:$AN,$B1826)</f>
        <v>50</v>
      </c>
      <c r="H1826" s="12">
        <f>COUNTIFS(Events!$R:$R,V1826,Events!$AN:$AN,$B1826)</f>
        <v>50</v>
      </c>
      <c r="I1826" s="12">
        <f>COUNTIFS(Events!$R:$R,W1826,Events!$AN:$AN,$B1826)</f>
        <v>14</v>
      </c>
      <c r="J1826" s="12">
        <f>COUNTIFS(Events!$R:$R,X1826,Events!$AN:$AN,$B1826)</f>
        <v>21</v>
      </c>
      <c r="K1826" s="12">
        <f>COUNTIFS(Events!$R:$R,Y1826,Events!$AN:$AN,$B1826)</f>
        <v>0</v>
      </c>
      <c r="L1826" s="12">
        <f>COUNTIFS(Events!$R:$R,Z1826,Events!$AN:$AN,$B1826)</f>
        <v>17</v>
      </c>
      <c r="M1826" s="12">
        <f>COUNTIFS(Events!$R:$R,AA1826,Events!$AN:$AN,$B1826)</f>
        <v>423</v>
      </c>
      <c r="N1826" s="13">
        <f t="shared" si="153"/>
        <v>815</v>
      </c>
      <c r="Q1826" s="25" t="s">
        <v>4507</v>
      </c>
      <c r="R1826" s="25" t="s">
        <v>4509</v>
      </c>
      <c r="S1826" s="25" t="s">
        <v>4516</v>
      </c>
      <c r="T1826" s="25" t="s">
        <v>4510</v>
      </c>
      <c r="U1826" s="25" t="s">
        <v>4511</v>
      </c>
      <c r="V1826" s="25" t="s">
        <v>4508</v>
      </c>
      <c r="W1826" s="25" t="s">
        <v>4512</v>
      </c>
      <c r="X1826" s="25" t="s">
        <v>4514</v>
      </c>
      <c r="Y1826" s="25" t="s">
        <v>4515</v>
      </c>
      <c r="Z1826" s="25" t="s">
        <v>4513</v>
      </c>
      <c r="AA1826" s="25" t="s">
        <v>4467</v>
      </c>
    </row>
    <row r="1827" spans="1:27" ht="33.75" customHeight="1" thickBot="1" x14ac:dyDescent="0.35">
      <c r="A1827" s="24"/>
      <c r="B1827" s="9" t="s">
        <v>5706</v>
      </c>
      <c r="C1827" s="32">
        <f t="shared" ref="C1827:M1827" si="154">SUM(C1816:C1826)</f>
        <v>36</v>
      </c>
      <c r="D1827" s="32">
        <f t="shared" si="154"/>
        <v>142</v>
      </c>
      <c r="E1827" s="32">
        <f t="shared" si="154"/>
        <v>1</v>
      </c>
      <c r="F1827" s="32">
        <f t="shared" si="154"/>
        <v>104</v>
      </c>
      <c r="G1827" s="32">
        <f t="shared" si="154"/>
        <v>63</v>
      </c>
      <c r="H1827" s="19">
        <f t="shared" si="154"/>
        <v>59</v>
      </c>
      <c r="I1827" s="19">
        <f t="shared" si="154"/>
        <v>16</v>
      </c>
      <c r="J1827" s="19">
        <f t="shared" si="154"/>
        <v>25</v>
      </c>
      <c r="K1827" s="19">
        <f t="shared" si="154"/>
        <v>1</v>
      </c>
      <c r="L1827" s="19">
        <f t="shared" si="154"/>
        <v>18</v>
      </c>
      <c r="M1827" s="21">
        <f t="shared" si="154"/>
        <v>503</v>
      </c>
      <c r="N1827" s="22">
        <f>SUM(N1816:N1826)</f>
        <v>968</v>
      </c>
    </row>
    <row r="1828" spans="1:27" ht="53.25" customHeight="1" thickBot="1" x14ac:dyDescent="0.35">
      <c r="A1828" s="24"/>
      <c r="B1828" s="82" t="s">
        <v>5707</v>
      </c>
      <c r="C1828" s="83"/>
      <c r="D1828" s="83"/>
      <c r="E1828" s="83"/>
      <c r="F1828" s="83"/>
      <c r="G1828" s="83"/>
      <c r="H1828" s="83"/>
      <c r="I1828" s="83"/>
      <c r="J1828" s="83"/>
      <c r="K1828" s="83"/>
      <c r="L1828" s="83"/>
      <c r="M1828" s="83"/>
      <c r="N1828" s="84"/>
    </row>
    <row r="1829" spans="1:27" ht="17.399999999999999" x14ac:dyDescent="0.3">
      <c r="A1829" s="24"/>
    </row>
    <row r="1830" spans="1:27" ht="18" thickBot="1" x14ac:dyDescent="0.35">
      <c r="A1830" s="24"/>
    </row>
    <row r="1831" spans="1:27" ht="40.5" customHeight="1" thickBot="1" x14ac:dyDescent="0.35">
      <c r="A1831" s="24"/>
      <c r="B1831" s="88" t="s">
        <v>5829</v>
      </c>
      <c r="C1831" s="89"/>
      <c r="D1831" s="89"/>
      <c r="E1831" s="89"/>
      <c r="F1831" s="89"/>
      <c r="G1831" s="89"/>
      <c r="H1831" s="89"/>
      <c r="I1831" s="89"/>
      <c r="J1831" s="89"/>
      <c r="K1831" s="89"/>
      <c r="L1831" s="89"/>
      <c r="M1831" s="89"/>
      <c r="N1831" s="90"/>
    </row>
    <row r="1832" spans="1:27" ht="46.5" customHeight="1" thickBot="1" x14ac:dyDescent="0.35">
      <c r="A1832" s="24"/>
      <c r="B1832" s="85" t="s">
        <v>5801</v>
      </c>
      <c r="C1832" s="86"/>
      <c r="D1832" s="86"/>
      <c r="E1832" s="86"/>
      <c r="F1832" s="86"/>
      <c r="G1832" s="86"/>
      <c r="H1832" s="86"/>
      <c r="I1832" s="86"/>
      <c r="J1832" s="86"/>
      <c r="K1832" s="86"/>
      <c r="L1832" s="86"/>
      <c r="M1832" s="86"/>
      <c r="N1832" s="87"/>
    </row>
    <row r="1833" spans="1:27" ht="46.5" customHeight="1" thickBot="1" x14ac:dyDescent="0.35">
      <c r="A1833" s="24"/>
      <c r="B1833" s="3"/>
      <c r="C1833" s="7" t="s">
        <v>4507</v>
      </c>
      <c r="D1833" s="5" t="s">
        <v>4509</v>
      </c>
      <c r="E1833" s="5" t="s">
        <v>4516</v>
      </c>
      <c r="F1833" s="5" t="s">
        <v>4510</v>
      </c>
      <c r="G1833" s="5" t="s">
        <v>4511</v>
      </c>
      <c r="H1833" s="5" t="s">
        <v>4508</v>
      </c>
      <c r="I1833" s="5" t="s">
        <v>4512</v>
      </c>
      <c r="J1833" s="5" t="s">
        <v>4514</v>
      </c>
      <c r="K1833" s="5" t="s">
        <v>4515</v>
      </c>
      <c r="L1833" s="5" t="s">
        <v>4513</v>
      </c>
      <c r="M1833" s="8" t="s">
        <v>4467</v>
      </c>
      <c r="N1833" s="9" t="s">
        <v>5706</v>
      </c>
    </row>
    <row r="1834" spans="1:27" ht="33.75" customHeight="1" x14ac:dyDescent="0.3">
      <c r="A1834" s="24"/>
      <c r="B1834" s="38" t="s">
        <v>4502</v>
      </c>
      <c r="C1834" s="30">
        <f>COUNTIFS(Events!$R:$R,Q1834,Events!$AO:$AO,$B1834)</f>
        <v>8</v>
      </c>
      <c r="D1834" s="12">
        <f>COUNTIFS(Events!$R:$R,R1834,Events!$AO:$AO,$B1834)</f>
        <v>13</v>
      </c>
      <c r="E1834" s="12">
        <f>COUNTIFS(Events!$R:$R,S1834,Events!$AO:$AO,$B1834)</f>
        <v>0</v>
      </c>
      <c r="F1834" s="12">
        <f>COUNTIFS(Events!$R:$R,T1834,Events!$AO:$AO,$B1834)</f>
        <v>6</v>
      </c>
      <c r="G1834" s="12">
        <f>COUNTIFS(Events!$R:$R,U1834,Events!$AO:$AO,$B1834)</f>
        <v>6</v>
      </c>
      <c r="H1834" s="12">
        <f>COUNTIFS(Events!$R:$R,V1834,Events!$AO:$AO,$B1834)</f>
        <v>8</v>
      </c>
      <c r="I1834" s="12">
        <f>COUNTIFS(Events!$R:$R,W1834,Events!$AO:$AO,$B1834)</f>
        <v>1</v>
      </c>
      <c r="J1834" s="12">
        <f>COUNTIFS(Events!$R:$R,X1834,Events!$AO:$AO,$B1834)</f>
        <v>3</v>
      </c>
      <c r="K1834" s="12">
        <f>COUNTIFS(Events!$R:$R,Y1834,Events!$AO:$AO,$B1834)</f>
        <v>1</v>
      </c>
      <c r="L1834" s="12">
        <f>COUNTIFS(Events!$R:$R,Z1834,Events!$AO:$AO,$B1834)</f>
        <v>1</v>
      </c>
      <c r="M1834" s="12">
        <f>COUNTIFS(Events!$R:$R,AA1834,Events!$AO:$AO,$B1834)</f>
        <v>60</v>
      </c>
      <c r="N1834" s="13">
        <f>SUM(C1834:M1834)</f>
        <v>107</v>
      </c>
      <c r="Q1834" s="25" t="s">
        <v>4507</v>
      </c>
      <c r="R1834" s="25" t="s">
        <v>4509</v>
      </c>
      <c r="S1834" s="25" t="s">
        <v>4516</v>
      </c>
      <c r="T1834" s="25" t="s">
        <v>4510</v>
      </c>
      <c r="U1834" s="25" t="s">
        <v>4511</v>
      </c>
      <c r="V1834" s="25" t="s">
        <v>4508</v>
      </c>
      <c r="W1834" s="25" t="s">
        <v>4512</v>
      </c>
      <c r="X1834" s="25" t="s">
        <v>4514</v>
      </c>
      <c r="Y1834" s="25" t="s">
        <v>4515</v>
      </c>
      <c r="Z1834" s="25" t="s">
        <v>4513</v>
      </c>
      <c r="AA1834" s="25" t="s">
        <v>4467</v>
      </c>
    </row>
    <row r="1835" spans="1:27" ht="33.75" customHeight="1" x14ac:dyDescent="0.3">
      <c r="A1835" s="24"/>
      <c r="B1835" s="38" t="s">
        <v>4503</v>
      </c>
      <c r="C1835" s="30">
        <f>COUNTIFS(Events!$R:$R,Q1835,Events!$AO:$AO,$B1835)</f>
        <v>4</v>
      </c>
      <c r="D1835" s="12">
        <f>COUNTIFS(Events!$R:$R,R1835,Events!$AO:$AO,$B1835)</f>
        <v>9</v>
      </c>
      <c r="E1835" s="12">
        <f>COUNTIFS(Events!$R:$R,S1835,Events!$AO:$AO,$B1835)</f>
        <v>0</v>
      </c>
      <c r="F1835" s="12">
        <f>COUNTIFS(Events!$R:$R,T1835,Events!$AO:$AO,$B1835)</f>
        <v>3</v>
      </c>
      <c r="G1835" s="12">
        <f>COUNTIFS(Events!$R:$R,U1835,Events!$AO:$AO,$B1835)</f>
        <v>7</v>
      </c>
      <c r="H1835" s="12">
        <f>COUNTIFS(Events!$R:$R,V1835,Events!$AO:$AO,$B1835)</f>
        <v>0</v>
      </c>
      <c r="I1835" s="12">
        <f>COUNTIFS(Events!$R:$R,W1835,Events!$AO:$AO,$B1835)</f>
        <v>1</v>
      </c>
      <c r="J1835" s="12">
        <f>COUNTIFS(Events!$R:$R,X1835,Events!$AO:$AO,$B1835)</f>
        <v>1</v>
      </c>
      <c r="K1835" s="12">
        <f>COUNTIFS(Events!$R:$R,Y1835,Events!$AO:$AO,$B1835)</f>
        <v>0</v>
      </c>
      <c r="L1835" s="12">
        <f>COUNTIFS(Events!$R:$R,Z1835,Events!$AO:$AO,$B1835)</f>
        <v>0</v>
      </c>
      <c r="M1835" s="12">
        <f>COUNTIFS(Events!$R:$R,AA1835,Events!$AO:$AO,$B1835)</f>
        <v>20</v>
      </c>
      <c r="N1835" s="13">
        <f>SUM(C1835:M1835)</f>
        <v>45</v>
      </c>
      <c r="Q1835" s="25" t="s">
        <v>4507</v>
      </c>
      <c r="R1835" s="25" t="s">
        <v>4509</v>
      </c>
      <c r="S1835" s="25" t="s">
        <v>4516</v>
      </c>
      <c r="T1835" s="25" t="s">
        <v>4510</v>
      </c>
      <c r="U1835" s="25" t="s">
        <v>4511</v>
      </c>
      <c r="V1835" s="25" t="s">
        <v>4508</v>
      </c>
      <c r="W1835" s="25" t="s">
        <v>4512</v>
      </c>
      <c r="X1835" s="25" t="s">
        <v>4514</v>
      </c>
      <c r="Y1835" s="25" t="s">
        <v>4515</v>
      </c>
      <c r="Z1835" s="25" t="s">
        <v>4513</v>
      </c>
      <c r="AA1835" s="25" t="s">
        <v>4467</v>
      </c>
    </row>
    <row r="1836" spans="1:27" ht="33.75" customHeight="1" x14ac:dyDescent="0.3">
      <c r="A1836" s="24"/>
      <c r="B1836" s="38" t="s">
        <v>4504</v>
      </c>
      <c r="C1836" s="30">
        <f>COUNTIFS(Events!$R:$R,Q1836,Events!$AO:$AO,$B1836)</f>
        <v>0</v>
      </c>
      <c r="D1836" s="12">
        <f>COUNTIFS(Events!$R:$R,R1836,Events!$AO:$AO,$B1836)</f>
        <v>0</v>
      </c>
      <c r="E1836" s="12">
        <f>COUNTIFS(Events!$R:$R,S1836,Events!$AO:$AO,$B1836)</f>
        <v>0</v>
      </c>
      <c r="F1836" s="12">
        <f>COUNTIFS(Events!$R:$R,T1836,Events!$AO:$AO,$B1836)</f>
        <v>0</v>
      </c>
      <c r="G1836" s="12">
        <f>COUNTIFS(Events!$R:$R,U1836,Events!$AO:$AO,$B1836)</f>
        <v>0</v>
      </c>
      <c r="H1836" s="12">
        <f>COUNTIFS(Events!$R:$R,V1836,Events!$AO:$AO,$B1836)</f>
        <v>1</v>
      </c>
      <c r="I1836" s="12">
        <f>COUNTIFS(Events!$R:$R,W1836,Events!$AO:$AO,$B1836)</f>
        <v>0</v>
      </c>
      <c r="J1836" s="12">
        <f>COUNTIFS(Events!$R:$R,X1836,Events!$AO:$AO,$B1836)</f>
        <v>0</v>
      </c>
      <c r="K1836" s="12">
        <f>COUNTIFS(Events!$R:$R,Y1836,Events!$AO:$AO,$B1836)</f>
        <v>0</v>
      </c>
      <c r="L1836" s="12">
        <f>COUNTIFS(Events!$R:$R,Z1836,Events!$AO:$AO,$B1836)</f>
        <v>0</v>
      </c>
      <c r="M1836" s="12">
        <f>COUNTIFS(Events!$R:$R,AA1836,Events!$AO:$AO,$B1836)</f>
        <v>0</v>
      </c>
      <c r="N1836" s="13">
        <f>SUM(C1836:M1836)</f>
        <v>1</v>
      </c>
      <c r="Q1836" s="25" t="s">
        <v>4507</v>
      </c>
      <c r="R1836" s="25" t="s">
        <v>4509</v>
      </c>
      <c r="S1836" s="25" t="s">
        <v>4516</v>
      </c>
      <c r="T1836" s="25" t="s">
        <v>4510</v>
      </c>
      <c r="U1836" s="25" t="s">
        <v>4511</v>
      </c>
      <c r="V1836" s="25" t="s">
        <v>4508</v>
      </c>
      <c r="W1836" s="25" t="s">
        <v>4512</v>
      </c>
      <c r="X1836" s="25" t="s">
        <v>4514</v>
      </c>
      <c r="Y1836" s="25" t="s">
        <v>4515</v>
      </c>
      <c r="Z1836" s="25" t="s">
        <v>4513</v>
      </c>
      <c r="AA1836" s="25" t="s">
        <v>4467</v>
      </c>
    </row>
    <row r="1837" spans="1:27" ht="33.75" customHeight="1" x14ac:dyDescent="0.3">
      <c r="A1837" s="24"/>
      <c r="B1837" s="38" t="s">
        <v>4467</v>
      </c>
      <c r="C1837" s="30">
        <f>COUNTIFS(Events!$R:$R,Q1837,Events!$AO:$AO,$B1837)</f>
        <v>0</v>
      </c>
      <c r="D1837" s="12">
        <f>COUNTIFS(Events!$R:$R,R1837,Events!$AO:$AO,$B1837)</f>
        <v>0</v>
      </c>
      <c r="E1837" s="12">
        <f>COUNTIFS(Events!$R:$R,S1837,Events!$AO:$AO,$B1837)</f>
        <v>0</v>
      </c>
      <c r="F1837" s="12">
        <f>COUNTIFS(Events!$R:$R,T1837,Events!$AO:$AO,$B1837)</f>
        <v>0</v>
      </c>
      <c r="G1837" s="12">
        <f>COUNTIFS(Events!$R:$R,U1837,Events!$AO:$AO,$B1837)</f>
        <v>0</v>
      </c>
      <c r="H1837" s="12">
        <f>COUNTIFS(Events!$R:$R,V1837,Events!$AO:$AO,$B1837)</f>
        <v>0</v>
      </c>
      <c r="I1837" s="12">
        <f>COUNTIFS(Events!$R:$R,W1837,Events!$AO:$AO,$B1837)</f>
        <v>0</v>
      </c>
      <c r="J1837" s="12">
        <f>COUNTIFS(Events!$R:$R,X1837,Events!$AO:$AO,$B1837)</f>
        <v>0</v>
      </c>
      <c r="K1837" s="12">
        <f>COUNTIFS(Events!$R:$R,Y1837,Events!$AO:$AO,$B1837)</f>
        <v>0</v>
      </c>
      <c r="L1837" s="12">
        <f>COUNTIFS(Events!$R:$R,Z1837,Events!$AO:$AO,$B1837)</f>
        <v>0</v>
      </c>
      <c r="M1837" s="12">
        <f>COUNTIFS(Events!$R:$R,AA1837,Events!$AO:$AO,$B1837)</f>
        <v>0</v>
      </c>
      <c r="N1837" s="13">
        <f>SUM(C1837:M1837)</f>
        <v>0</v>
      </c>
      <c r="Q1837" s="25" t="s">
        <v>4507</v>
      </c>
      <c r="R1837" s="25" t="s">
        <v>4509</v>
      </c>
      <c r="S1837" s="25" t="s">
        <v>4516</v>
      </c>
      <c r="T1837" s="25" t="s">
        <v>4510</v>
      </c>
      <c r="U1837" s="25" t="s">
        <v>4511</v>
      </c>
      <c r="V1837" s="25" t="s">
        <v>4508</v>
      </c>
      <c r="W1837" s="25" t="s">
        <v>4512</v>
      </c>
      <c r="X1837" s="25" t="s">
        <v>4514</v>
      </c>
      <c r="Y1837" s="25" t="s">
        <v>4515</v>
      </c>
      <c r="Z1837" s="25" t="s">
        <v>4513</v>
      </c>
      <c r="AA1837" s="25" t="s">
        <v>4467</v>
      </c>
    </row>
    <row r="1838" spans="1:27" ht="33.75" customHeight="1" thickBot="1" x14ac:dyDescent="0.35">
      <c r="A1838" s="24"/>
      <c r="B1838" s="38" t="s">
        <v>4498</v>
      </c>
      <c r="C1838" s="30">
        <f>COUNTIFS(Events!$R:$R,Q1838,Events!$AO:$AO,$B1838)</f>
        <v>24</v>
      </c>
      <c r="D1838" s="12">
        <f>COUNTIFS(Events!$R:$R,R1838,Events!$AO:$AO,$B1838)</f>
        <v>120</v>
      </c>
      <c r="E1838" s="12">
        <f>COUNTIFS(Events!$R:$R,S1838,Events!$AO:$AO,$B1838)</f>
        <v>1</v>
      </c>
      <c r="F1838" s="12">
        <f>COUNTIFS(Events!$R:$R,T1838,Events!$AO:$AO,$B1838)</f>
        <v>95</v>
      </c>
      <c r="G1838" s="12">
        <f>COUNTIFS(Events!$R:$R,U1838,Events!$AO:$AO,$B1838)</f>
        <v>50</v>
      </c>
      <c r="H1838" s="12">
        <f>COUNTIFS(Events!$R:$R,V1838,Events!$AO:$AO,$B1838)</f>
        <v>50</v>
      </c>
      <c r="I1838" s="12">
        <f>COUNTIFS(Events!$R:$R,W1838,Events!$AO:$AO,$B1838)</f>
        <v>14</v>
      </c>
      <c r="J1838" s="12">
        <f>COUNTIFS(Events!$R:$R,X1838,Events!$AO:$AO,$B1838)</f>
        <v>21</v>
      </c>
      <c r="K1838" s="12">
        <f>COUNTIFS(Events!$R:$R,Y1838,Events!$AO:$AO,$B1838)</f>
        <v>0</v>
      </c>
      <c r="L1838" s="12">
        <f>COUNTIFS(Events!$R:$R,Z1838,Events!$AO:$AO,$B1838)</f>
        <v>17</v>
      </c>
      <c r="M1838" s="12">
        <f>COUNTIFS(Events!$R:$R,AA1838,Events!$AO:$AO,$B1838)</f>
        <v>423</v>
      </c>
      <c r="N1838" s="13">
        <f>SUM(C1838:M1838)</f>
        <v>815</v>
      </c>
      <c r="Q1838" s="25" t="s">
        <v>4507</v>
      </c>
      <c r="R1838" s="25" t="s">
        <v>4509</v>
      </c>
      <c r="S1838" s="25" t="s">
        <v>4516</v>
      </c>
      <c r="T1838" s="25" t="s">
        <v>4510</v>
      </c>
      <c r="U1838" s="25" t="s">
        <v>4511</v>
      </c>
      <c r="V1838" s="25" t="s">
        <v>4508</v>
      </c>
      <c r="W1838" s="25" t="s">
        <v>4512</v>
      </c>
      <c r="X1838" s="25" t="s">
        <v>4514</v>
      </c>
      <c r="Y1838" s="25" t="s">
        <v>4515</v>
      </c>
      <c r="Z1838" s="25" t="s">
        <v>4513</v>
      </c>
      <c r="AA1838" s="25" t="s">
        <v>4467</v>
      </c>
    </row>
    <row r="1839" spans="1:27" ht="33.75" customHeight="1" thickBot="1" x14ac:dyDescent="0.35">
      <c r="A1839" s="24"/>
      <c r="B1839" s="9" t="s">
        <v>5706</v>
      </c>
      <c r="C1839" s="32">
        <f t="shared" ref="C1839:M1839" si="155">SUM(C1834:C1838)</f>
        <v>36</v>
      </c>
      <c r="D1839" s="32">
        <f t="shared" si="155"/>
        <v>142</v>
      </c>
      <c r="E1839" s="32">
        <f t="shared" si="155"/>
        <v>1</v>
      </c>
      <c r="F1839" s="32">
        <f t="shared" si="155"/>
        <v>104</v>
      </c>
      <c r="G1839" s="32">
        <f t="shared" si="155"/>
        <v>63</v>
      </c>
      <c r="H1839" s="19">
        <f t="shared" si="155"/>
        <v>59</v>
      </c>
      <c r="I1839" s="19">
        <f t="shared" si="155"/>
        <v>16</v>
      </c>
      <c r="J1839" s="19">
        <f t="shared" si="155"/>
        <v>25</v>
      </c>
      <c r="K1839" s="19">
        <f t="shared" si="155"/>
        <v>1</v>
      </c>
      <c r="L1839" s="19">
        <f t="shared" si="155"/>
        <v>18</v>
      </c>
      <c r="M1839" s="21">
        <f t="shared" si="155"/>
        <v>503</v>
      </c>
      <c r="N1839" s="22">
        <f>SUM(N1834:N1838)</f>
        <v>968</v>
      </c>
    </row>
    <row r="1840" spans="1:27" ht="53.25" customHeight="1" thickBot="1" x14ac:dyDescent="0.35">
      <c r="A1840" s="24"/>
      <c r="B1840" s="82" t="s">
        <v>5707</v>
      </c>
      <c r="C1840" s="83"/>
      <c r="D1840" s="83"/>
      <c r="E1840" s="83"/>
      <c r="F1840" s="83"/>
      <c r="G1840" s="83"/>
      <c r="H1840" s="83"/>
      <c r="I1840" s="83"/>
      <c r="J1840" s="83"/>
      <c r="K1840" s="83"/>
      <c r="L1840" s="83"/>
      <c r="M1840" s="83"/>
      <c r="N1840" s="84"/>
    </row>
    <row r="1841" spans="1:27" ht="17.25" customHeight="1" x14ac:dyDescent="0.3">
      <c r="A1841" s="24"/>
    </row>
    <row r="1842" spans="1:27" ht="18" thickBot="1" x14ac:dyDescent="0.35">
      <c r="A1842" s="24"/>
    </row>
    <row r="1843" spans="1:27" ht="40.5" customHeight="1" thickBot="1" x14ac:dyDescent="0.35">
      <c r="A1843" s="24"/>
      <c r="B1843" s="88" t="s">
        <v>5829</v>
      </c>
      <c r="C1843" s="89"/>
      <c r="D1843" s="89"/>
      <c r="E1843" s="89"/>
      <c r="F1843" s="89"/>
      <c r="G1843" s="89"/>
      <c r="H1843" s="89"/>
      <c r="I1843" s="89"/>
      <c r="J1843" s="89"/>
      <c r="K1843" s="89"/>
      <c r="L1843" s="89"/>
      <c r="M1843" s="89"/>
      <c r="N1843" s="90"/>
    </row>
    <row r="1844" spans="1:27" ht="46.5" customHeight="1" thickBot="1" x14ac:dyDescent="0.35">
      <c r="A1844" s="24"/>
      <c r="B1844" s="85" t="s">
        <v>5802</v>
      </c>
      <c r="C1844" s="86"/>
      <c r="D1844" s="86"/>
      <c r="E1844" s="86"/>
      <c r="F1844" s="86"/>
      <c r="G1844" s="86"/>
      <c r="H1844" s="86"/>
      <c r="I1844" s="86"/>
      <c r="J1844" s="86"/>
      <c r="K1844" s="86"/>
      <c r="L1844" s="86"/>
      <c r="M1844" s="86"/>
      <c r="N1844" s="87"/>
    </row>
    <row r="1845" spans="1:27" ht="46.5" customHeight="1" thickBot="1" x14ac:dyDescent="0.35">
      <c r="A1845" s="24"/>
      <c r="B1845" s="3"/>
      <c r="C1845" s="7" t="s">
        <v>4507</v>
      </c>
      <c r="D1845" s="5" t="s">
        <v>4509</v>
      </c>
      <c r="E1845" s="5" t="s">
        <v>4516</v>
      </c>
      <c r="F1845" s="5" t="s">
        <v>4510</v>
      </c>
      <c r="G1845" s="5" t="s">
        <v>4511</v>
      </c>
      <c r="H1845" s="5" t="s">
        <v>4508</v>
      </c>
      <c r="I1845" s="5" t="s">
        <v>4512</v>
      </c>
      <c r="J1845" s="5" t="s">
        <v>4514</v>
      </c>
      <c r="K1845" s="5" t="s">
        <v>4515</v>
      </c>
      <c r="L1845" s="5" t="s">
        <v>4513</v>
      </c>
      <c r="M1845" s="8" t="s">
        <v>4467</v>
      </c>
      <c r="N1845" s="9" t="s">
        <v>5706</v>
      </c>
    </row>
    <row r="1846" spans="1:27" ht="33.75" customHeight="1" x14ac:dyDescent="0.3">
      <c r="A1846" s="24"/>
      <c r="B1846" s="10" t="s">
        <v>4489</v>
      </c>
      <c r="C1846" s="30">
        <f>COUNTIFS(Events!$R:$R,Q1846,Events!$BE:$BE,$B1846)</f>
        <v>0</v>
      </c>
      <c r="D1846" s="12">
        <f>COUNTIFS(Events!$R:$R,R1846,Events!$BE:$BE,$B1846)</f>
        <v>0</v>
      </c>
      <c r="E1846" s="12">
        <f>COUNTIFS(Events!$R:$R,S1846,Events!$BE:$BE,$B1846)</f>
        <v>0</v>
      </c>
      <c r="F1846" s="12">
        <f>COUNTIFS(Events!$R:$R,T1846,Events!$BE:$BE,$B1846)</f>
        <v>0</v>
      </c>
      <c r="G1846" s="12">
        <f>COUNTIFS(Events!$R:$R,U1846,Events!$BE:$BE,$B1846)</f>
        <v>0</v>
      </c>
      <c r="H1846" s="12">
        <f>COUNTIFS(Events!$R:$R,V1846,Events!$BE:$BE,$B1846)</f>
        <v>0</v>
      </c>
      <c r="I1846" s="12">
        <f>COUNTIFS(Events!$R:$R,W1846,Events!$BE:$BE,$B1846)</f>
        <v>0</v>
      </c>
      <c r="J1846" s="12">
        <f>COUNTIFS(Events!$R:$R,X1846,Events!$BE:$BE,$B1846)</f>
        <v>0</v>
      </c>
      <c r="K1846" s="12">
        <f>COUNTIFS(Events!$R:$R,Y1846,Events!$BE:$BE,$B1846)</f>
        <v>0</v>
      </c>
      <c r="L1846" s="12">
        <f>COUNTIFS(Events!$R:$R,Z1846,Events!$BE:$BE,$B1846)</f>
        <v>0</v>
      </c>
      <c r="M1846" s="12">
        <f>COUNTIFS(Events!$R:$R,AA1846,Events!$BE:$BE,$B1846)</f>
        <v>0</v>
      </c>
      <c r="N1846" s="13">
        <f t="shared" ref="N1846:N1853" si="156">SUM(C1846:M1846)</f>
        <v>0</v>
      </c>
      <c r="Q1846" s="25" t="s">
        <v>4507</v>
      </c>
      <c r="R1846" s="25" t="s">
        <v>4509</v>
      </c>
      <c r="S1846" s="25" t="s">
        <v>4516</v>
      </c>
      <c r="T1846" s="25" t="s">
        <v>4510</v>
      </c>
      <c r="U1846" s="25" t="s">
        <v>4511</v>
      </c>
      <c r="V1846" s="25" t="s">
        <v>4508</v>
      </c>
      <c r="W1846" s="25" t="s">
        <v>4512</v>
      </c>
      <c r="X1846" s="25" t="s">
        <v>4514</v>
      </c>
      <c r="Y1846" s="25" t="s">
        <v>4515</v>
      </c>
      <c r="Z1846" s="25" t="s">
        <v>4513</v>
      </c>
      <c r="AA1846" s="25" t="s">
        <v>4467</v>
      </c>
    </row>
    <row r="1847" spans="1:27" ht="33.75" customHeight="1" x14ac:dyDescent="0.3">
      <c r="A1847" s="24"/>
      <c r="B1847" s="14" t="s">
        <v>5813</v>
      </c>
      <c r="C1847" s="30">
        <f>COUNTIFS(Events!$R:$R,Q1847,Events!$BE:$BE,$B1847)</f>
        <v>0</v>
      </c>
      <c r="D1847" s="12">
        <f>COUNTIFS(Events!$R:$R,R1847,Events!$BE:$BE,$B1847)</f>
        <v>0</v>
      </c>
      <c r="E1847" s="12">
        <f>COUNTIFS(Events!$R:$R,S1847,Events!$BE:$BE,$B1847)</f>
        <v>0</v>
      </c>
      <c r="F1847" s="12">
        <f>COUNTIFS(Events!$R:$R,T1847,Events!$BE:$BE,$B1847)</f>
        <v>0</v>
      </c>
      <c r="G1847" s="12">
        <f>COUNTIFS(Events!$R:$R,U1847,Events!$BE:$BE,$B1847)</f>
        <v>0</v>
      </c>
      <c r="H1847" s="12">
        <f>COUNTIFS(Events!$R:$R,V1847,Events!$BE:$BE,$B1847)</f>
        <v>1</v>
      </c>
      <c r="I1847" s="12">
        <f>COUNTIFS(Events!$R:$R,W1847,Events!$BE:$BE,$B1847)</f>
        <v>0</v>
      </c>
      <c r="J1847" s="12">
        <f>COUNTIFS(Events!$R:$R,X1847,Events!$BE:$BE,$B1847)</f>
        <v>0</v>
      </c>
      <c r="K1847" s="12">
        <f>COUNTIFS(Events!$R:$R,Y1847,Events!$BE:$BE,$B1847)</f>
        <v>1</v>
      </c>
      <c r="L1847" s="12">
        <f>COUNTIFS(Events!$R:$R,Z1847,Events!$BE:$BE,$B1847)</f>
        <v>0</v>
      </c>
      <c r="M1847" s="12">
        <f>COUNTIFS(Events!$R:$R,AA1847,Events!$BE:$BE,$B1847)</f>
        <v>3</v>
      </c>
      <c r="N1847" s="13">
        <f t="shared" si="156"/>
        <v>5</v>
      </c>
      <c r="Q1847" s="25" t="s">
        <v>4507</v>
      </c>
      <c r="R1847" s="25" t="s">
        <v>4509</v>
      </c>
      <c r="S1847" s="25" t="s">
        <v>4516</v>
      </c>
      <c r="T1847" s="25" t="s">
        <v>4510</v>
      </c>
      <c r="U1847" s="25" t="s">
        <v>4511</v>
      </c>
      <c r="V1847" s="25" t="s">
        <v>4508</v>
      </c>
      <c r="W1847" s="25" t="s">
        <v>4512</v>
      </c>
      <c r="X1847" s="25" t="s">
        <v>4514</v>
      </c>
      <c r="Y1847" s="25" t="s">
        <v>4515</v>
      </c>
      <c r="Z1847" s="25" t="s">
        <v>4513</v>
      </c>
      <c r="AA1847" s="25" t="s">
        <v>4467</v>
      </c>
    </row>
    <row r="1848" spans="1:27" ht="33.75" customHeight="1" x14ac:dyDescent="0.3">
      <c r="A1848" s="24"/>
      <c r="B1848" s="14" t="s">
        <v>5815</v>
      </c>
      <c r="C1848" s="30">
        <f>COUNTIFS(Events!$R:$R,Q1848,Events!$BE:$BE,$B1848)</f>
        <v>1</v>
      </c>
      <c r="D1848" s="12">
        <f>COUNTIFS(Events!$R:$R,R1848,Events!$BE:$BE,$B1848)</f>
        <v>0</v>
      </c>
      <c r="E1848" s="12">
        <f>COUNTIFS(Events!$R:$R,S1848,Events!$BE:$BE,$B1848)</f>
        <v>0</v>
      </c>
      <c r="F1848" s="12">
        <f>COUNTIFS(Events!$R:$R,T1848,Events!$BE:$BE,$B1848)</f>
        <v>0</v>
      </c>
      <c r="G1848" s="12">
        <f>COUNTIFS(Events!$R:$R,U1848,Events!$BE:$BE,$B1848)</f>
        <v>0</v>
      </c>
      <c r="H1848" s="12">
        <f>COUNTIFS(Events!$R:$R,V1848,Events!$BE:$BE,$B1848)</f>
        <v>0</v>
      </c>
      <c r="I1848" s="12">
        <f>COUNTIFS(Events!$R:$R,W1848,Events!$BE:$BE,$B1848)</f>
        <v>0</v>
      </c>
      <c r="J1848" s="12">
        <f>COUNTIFS(Events!$R:$R,X1848,Events!$BE:$BE,$B1848)</f>
        <v>0</v>
      </c>
      <c r="K1848" s="12">
        <f>COUNTIFS(Events!$R:$R,Y1848,Events!$BE:$BE,$B1848)</f>
        <v>0</v>
      </c>
      <c r="L1848" s="12">
        <f>COUNTIFS(Events!$R:$R,Z1848,Events!$BE:$BE,$B1848)</f>
        <v>0</v>
      </c>
      <c r="M1848" s="12">
        <f>COUNTIFS(Events!$R:$R,AA1848,Events!$BE:$BE,$B1848)</f>
        <v>1</v>
      </c>
      <c r="N1848" s="13">
        <f t="shared" si="156"/>
        <v>2</v>
      </c>
      <c r="Q1848" s="25" t="s">
        <v>4507</v>
      </c>
      <c r="R1848" s="25" t="s">
        <v>4509</v>
      </c>
      <c r="S1848" s="25" t="s">
        <v>4516</v>
      </c>
      <c r="T1848" s="25" t="s">
        <v>4510</v>
      </c>
      <c r="U1848" s="25" t="s">
        <v>4511</v>
      </c>
      <c r="V1848" s="25" t="s">
        <v>4508</v>
      </c>
      <c r="W1848" s="25" t="s">
        <v>4512</v>
      </c>
      <c r="X1848" s="25" t="s">
        <v>4514</v>
      </c>
      <c r="Y1848" s="25" t="s">
        <v>4515</v>
      </c>
      <c r="Z1848" s="25" t="s">
        <v>4513</v>
      </c>
      <c r="AA1848" s="25" t="s">
        <v>4467</v>
      </c>
    </row>
    <row r="1849" spans="1:27" ht="33.75" customHeight="1" x14ac:dyDescent="0.3">
      <c r="A1849" s="24"/>
      <c r="B1849" s="14" t="s">
        <v>5811</v>
      </c>
      <c r="C1849" s="30">
        <f>COUNTIFS(Events!$R:$R,Q1849,Events!$BE:$BE,$B1849)</f>
        <v>1</v>
      </c>
      <c r="D1849" s="12">
        <f>COUNTIFS(Events!$R:$R,R1849,Events!$BE:$BE,$B1849)</f>
        <v>0</v>
      </c>
      <c r="E1849" s="12">
        <f>COUNTIFS(Events!$R:$R,S1849,Events!$BE:$BE,$B1849)</f>
        <v>0</v>
      </c>
      <c r="F1849" s="12">
        <f>COUNTIFS(Events!$R:$R,T1849,Events!$BE:$BE,$B1849)</f>
        <v>1</v>
      </c>
      <c r="G1849" s="12">
        <f>COUNTIFS(Events!$R:$R,U1849,Events!$BE:$BE,$B1849)</f>
        <v>0</v>
      </c>
      <c r="H1849" s="12">
        <f>COUNTIFS(Events!$R:$R,V1849,Events!$BE:$BE,$B1849)</f>
        <v>0</v>
      </c>
      <c r="I1849" s="12">
        <f>COUNTIFS(Events!$R:$R,W1849,Events!$BE:$BE,$B1849)</f>
        <v>0</v>
      </c>
      <c r="J1849" s="12">
        <f>COUNTIFS(Events!$R:$R,X1849,Events!$BE:$BE,$B1849)</f>
        <v>0</v>
      </c>
      <c r="K1849" s="12">
        <f>COUNTIFS(Events!$R:$R,Y1849,Events!$BE:$BE,$B1849)</f>
        <v>0</v>
      </c>
      <c r="L1849" s="12">
        <f>COUNTIFS(Events!$R:$R,Z1849,Events!$BE:$BE,$B1849)</f>
        <v>0</v>
      </c>
      <c r="M1849" s="12">
        <f>COUNTIFS(Events!$R:$R,AA1849,Events!$BE:$BE,$B1849)</f>
        <v>1</v>
      </c>
      <c r="N1849" s="13">
        <f t="shared" si="156"/>
        <v>3</v>
      </c>
      <c r="Q1849" s="25" t="s">
        <v>4507</v>
      </c>
      <c r="R1849" s="25" t="s">
        <v>4509</v>
      </c>
      <c r="S1849" s="25" t="s">
        <v>4516</v>
      </c>
      <c r="T1849" s="25" t="s">
        <v>4510</v>
      </c>
      <c r="U1849" s="25" t="s">
        <v>4511</v>
      </c>
      <c r="V1849" s="25" t="s">
        <v>4508</v>
      </c>
      <c r="W1849" s="25" t="s">
        <v>4512</v>
      </c>
      <c r="X1849" s="25" t="s">
        <v>4514</v>
      </c>
      <c r="Y1849" s="25" t="s">
        <v>4515</v>
      </c>
      <c r="Z1849" s="25" t="s">
        <v>4513</v>
      </c>
      <c r="AA1849" s="25" t="s">
        <v>4467</v>
      </c>
    </row>
    <row r="1850" spans="1:27" ht="33.75" customHeight="1" x14ac:dyDescent="0.3">
      <c r="A1850" s="24"/>
      <c r="B1850" s="14" t="s">
        <v>5814</v>
      </c>
      <c r="C1850" s="30">
        <f>COUNTIFS(Events!$R:$R,Q1850,Events!$BE:$BE,$B1850)</f>
        <v>0</v>
      </c>
      <c r="D1850" s="12">
        <f>COUNTIFS(Events!$R:$R,R1850,Events!$BE:$BE,$B1850)</f>
        <v>0</v>
      </c>
      <c r="E1850" s="12">
        <f>COUNTIFS(Events!$R:$R,S1850,Events!$BE:$BE,$B1850)</f>
        <v>0</v>
      </c>
      <c r="F1850" s="12">
        <f>COUNTIFS(Events!$R:$R,T1850,Events!$BE:$BE,$B1850)</f>
        <v>0</v>
      </c>
      <c r="G1850" s="12">
        <f>COUNTIFS(Events!$R:$R,U1850,Events!$BE:$BE,$B1850)</f>
        <v>0</v>
      </c>
      <c r="H1850" s="12">
        <f>COUNTIFS(Events!$R:$R,V1850,Events!$BE:$BE,$B1850)</f>
        <v>0</v>
      </c>
      <c r="I1850" s="12">
        <f>COUNTIFS(Events!$R:$R,W1850,Events!$BE:$BE,$B1850)</f>
        <v>0</v>
      </c>
      <c r="J1850" s="12">
        <f>COUNTIFS(Events!$R:$R,X1850,Events!$BE:$BE,$B1850)</f>
        <v>1</v>
      </c>
      <c r="K1850" s="12">
        <f>COUNTIFS(Events!$R:$R,Y1850,Events!$BE:$BE,$B1850)</f>
        <v>0</v>
      </c>
      <c r="L1850" s="12">
        <f>COUNTIFS(Events!$R:$R,Z1850,Events!$BE:$BE,$B1850)</f>
        <v>0</v>
      </c>
      <c r="M1850" s="12">
        <f>COUNTIFS(Events!$R:$R,AA1850,Events!$BE:$BE,$B1850)</f>
        <v>3</v>
      </c>
      <c r="N1850" s="13">
        <f t="shared" si="156"/>
        <v>4</v>
      </c>
      <c r="Q1850" s="25" t="s">
        <v>4507</v>
      </c>
      <c r="R1850" s="25" t="s">
        <v>4509</v>
      </c>
      <c r="S1850" s="25" t="s">
        <v>4516</v>
      </c>
      <c r="T1850" s="25" t="s">
        <v>4510</v>
      </c>
      <c r="U1850" s="25" t="s">
        <v>4511</v>
      </c>
      <c r="V1850" s="25" t="s">
        <v>4508</v>
      </c>
      <c r="W1850" s="25" t="s">
        <v>4512</v>
      </c>
      <c r="X1850" s="25" t="s">
        <v>4514</v>
      </c>
      <c r="Y1850" s="25" t="s">
        <v>4515</v>
      </c>
      <c r="Z1850" s="25" t="s">
        <v>4513</v>
      </c>
      <c r="AA1850" s="25" t="s">
        <v>4467</v>
      </c>
    </row>
    <row r="1851" spans="1:27" ht="33.75" customHeight="1" x14ac:dyDescent="0.3">
      <c r="A1851" s="24"/>
      <c r="B1851" s="14" t="s">
        <v>5812</v>
      </c>
      <c r="C1851" s="30">
        <f>COUNTIFS(Events!$R:$R,Q1851,Events!$BE:$BE,$B1851)</f>
        <v>1</v>
      </c>
      <c r="D1851" s="12">
        <f>COUNTIFS(Events!$R:$R,R1851,Events!$BE:$BE,$B1851)</f>
        <v>5</v>
      </c>
      <c r="E1851" s="12">
        <f>COUNTIFS(Events!$R:$R,S1851,Events!$BE:$BE,$B1851)</f>
        <v>0</v>
      </c>
      <c r="F1851" s="12">
        <f>COUNTIFS(Events!$R:$R,T1851,Events!$BE:$BE,$B1851)</f>
        <v>1</v>
      </c>
      <c r="G1851" s="12">
        <f>COUNTIFS(Events!$R:$R,U1851,Events!$BE:$BE,$B1851)</f>
        <v>1</v>
      </c>
      <c r="H1851" s="12">
        <f>COUNTIFS(Events!$R:$R,V1851,Events!$BE:$BE,$B1851)</f>
        <v>2</v>
      </c>
      <c r="I1851" s="12">
        <f>COUNTIFS(Events!$R:$R,W1851,Events!$BE:$BE,$B1851)</f>
        <v>0</v>
      </c>
      <c r="J1851" s="12">
        <f>COUNTIFS(Events!$R:$R,X1851,Events!$BE:$BE,$B1851)</f>
        <v>1</v>
      </c>
      <c r="K1851" s="12">
        <f>COUNTIFS(Events!$R:$R,Y1851,Events!$BE:$BE,$B1851)</f>
        <v>0</v>
      </c>
      <c r="L1851" s="12">
        <f>COUNTIFS(Events!$R:$R,Z1851,Events!$BE:$BE,$B1851)</f>
        <v>1</v>
      </c>
      <c r="M1851" s="12">
        <f>COUNTIFS(Events!$R:$R,AA1851,Events!$BE:$BE,$B1851)</f>
        <v>23</v>
      </c>
      <c r="N1851" s="13">
        <f t="shared" si="156"/>
        <v>35</v>
      </c>
      <c r="Q1851" s="25" t="s">
        <v>4507</v>
      </c>
      <c r="R1851" s="25" t="s">
        <v>4509</v>
      </c>
      <c r="S1851" s="25" t="s">
        <v>4516</v>
      </c>
      <c r="T1851" s="25" t="s">
        <v>4510</v>
      </c>
      <c r="U1851" s="25" t="s">
        <v>4511</v>
      </c>
      <c r="V1851" s="25" t="s">
        <v>4508</v>
      </c>
      <c r="W1851" s="25" t="s">
        <v>4512</v>
      </c>
      <c r="X1851" s="25" t="s">
        <v>4514</v>
      </c>
      <c r="Y1851" s="25" t="s">
        <v>4515</v>
      </c>
      <c r="Z1851" s="25" t="s">
        <v>4513</v>
      </c>
      <c r="AA1851" s="25" t="s">
        <v>4467</v>
      </c>
    </row>
    <row r="1852" spans="1:27" ht="33.75" customHeight="1" x14ac:dyDescent="0.3">
      <c r="A1852" s="24"/>
      <c r="B1852" s="14" t="s">
        <v>5810</v>
      </c>
      <c r="C1852" s="30">
        <f>COUNTIFS(Events!$R:$R,Q1852,Events!$BE:$BE,$B1852)</f>
        <v>1</v>
      </c>
      <c r="D1852" s="12">
        <f>COUNTIFS(Events!$R:$R,R1852,Events!$BE:$BE,$B1852)</f>
        <v>0</v>
      </c>
      <c r="E1852" s="12">
        <f>COUNTIFS(Events!$R:$R,S1852,Events!$BE:$BE,$B1852)</f>
        <v>0</v>
      </c>
      <c r="F1852" s="12">
        <f>COUNTIFS(Events!$R:$R,T1852,Events!$BE:$BE,$B1852)</f>
        <v>0</v>
      </c>
      <c r="G1852" s="12">
        <f>COUNTIFS(Events!$R:$R,U1852,Events!$BE:$BE,$B1852)</f>
        <v>1</v>
      </c>
      <c r="H1852" s="12">
        <f>COUNTIFS(Events!$R:$R,V1852,Events!$BE:$BE,$B1852)</f>
        <v>0</v>
      </c>
      <c r="I1852" s="12">
        <f>COUNTIFS(Events!$R:$R,W1852,Events!$BE:$BE,$B1852)</f>
        <v>0</v>
      </c>
      <c r="J1852" s="12">
        <f>COUNTIFS(Events!$R:$R,X1852,Events!$BE:$BE,$B1852)</f>
        <v>0</v>
      </c>
      <c r="K1852" s="12">
        <f>COUNTIFS(Events!$R:$R,Y1852,Events!$BE:$BE,$B1852)</f>
        <v>0</v>
      </c>
      <c r="L1852" s="12">
        <f>COUNTIFS(Events!$R:$R,Z1852,Events!$BE:$BE,$B1852)</f>
        <v>0</v>
      </c>
      <c r="M1852" s="12">
        <f>COUNTIFS(Events!$R:$R,AA1852,Events!$BE:$BE,$B1852)</f>
        <v>4</v>
      </c>
      <c r="N1852" s="13">
        <f t="shared" si="156"/>
        <v>6</v>
      </c>
      <c r="Q1852" s="25" t="s">
        <v>4507</v>
      </c>
      <c r="R1852" s="25" t="s">
        <v>4509</v>
      </c>
      <c r="S1852" s="25" t="s">
        <v>4516</v>
      </c>
      <c r="T1852" s="25" t="s">
        <v>4510</v>
      </c>
      <c r="U1852" s="25" t="s">
        <v>4511</v>
      </c>
      <c r="V1852" s="25" t="s">
        <v>4508</v>
      </c>
      <c r="W1852" s="25" t="s">
        <v>4512</v>
      </c>
      <c r="X1852" s="25" t="s">
        <v>4514</v>
      </c>
      <c r="Y1852" s="25" t="s">
        <v>4515</v>
      </c>
      <c r="Z1852" s="25" t="s">
        <v>4513</v>
      </c>
      <c r="AA1852" s="25" t="s">
        <v>4467</v>
      </c>
    </row>
    <row r="1853" spans="1:27" ht="33.75" customHeight="1" thickBot="1" x14ac:dyDescent="0.35">
      <c r="A1853" s="24"/>
      <c r="B1853" s="14" t="s">
        <v>5816</v>
      </c>
      <c r="C1853" s="30">
        <f>COUNTIFS(Events!$R:$R,Q1853,Events!$BE:$BE,$B1853)</f>
        <v>32</v>
      </c>
      <c r="D1853" s="12">
        <f>COUNTIFS(Events!$R:$R,R1853,Events!$BE:$BE,$B1853)</f>
        <v>137</v>
      </c>
      <c r="E1853" s="12">
        <f>COUNTIFS(Events!$R:$R,S1853,Events!$BE:$BE,$B1853)</f>
        <v>1</v>
      </c>
      <c r="F1853" s="12">
        <f>COUNTIFS(Events!$R:$R,T1853,Events!$BE:$BE,$B1853)</f>
        <v>102</v>
      </c>
      <c r="G1853" s="12">
        <f>COUNTIFS(Events!$R:$R,U1853,Events!$BE:$BE,$B1853)</f>
        <v>61</v>
      </c>
      <c r="H1853" s="12">
        <f>COUNTIFS(Events!$R:$R,V1853,Events!$BE:$BE,$B1853)</f>
        <v>56</v>
      </c>
      <c r="I1853" s="12">
        <f>COUNTIFS(Events!$R:$R,W1853,Events!$BE:$BE,$B1853)</f>
        <v>16</v>
      </c>
      <c r="J1853" s="12">
        <f>COUNTIFS(Events!$R:$R,X1853,Events!$BE:$BE,$B1853)</f>
        <v>23</v>
      </c>
      <c r="K1853" s="12">
        <f>COUNTIFS(Events!$R:$R,Y1853,Events!$BE:$BE,$B1853)</f>
        <v>0</v>
      </c>
      <c r="L1853" s="12">
        <f>COUNTIFS(Events!$R:$R,Z1853,Events!$BE:$BE,$B1853)</f>
        <v>17</v>
      </c>
      <c r="M1853" s="12">
        <f>COUNTIFS(Events!$R:$R,AA1853,Events!$BE:$BE,$B1853)</f>
        <v>468</v>
      </c>
      <c r="N1853" s="13">
        <f t="shared" si="156"/>
        <v>913</v>
      </c>
      <c r="Q1853" s="25" t="s">
        <v>4507</v>
      </c>
      <c r="R1853" s="25" t="s">
        <v>4509</v>
      </c>
      <c r="S1853" s="25" t="s">
        <v>4516</v>
      </c>
      <c r="T1853" s="25" t="s">
        <v>4510</v>
      </c>
      <c r="U1853" s="25" t="s">
        <v>4511</v>
      </c>
      <c r="V1853" s="25" t="s">
        <v>4508</v>
      </c>
      <c r="W1853" s="25" t="s">
        <v>4512</v>
      </c>
      <c r="X1853" s="25" t="s">
        <v>4514</v>
      </c>
      <c r="Y1853" s="25" t="s">
        <v>4515</v>
      </c>
      <c r="Z1853" s="25" t="s">
        <v>4513</v>
      </c>
      <c r="AA1853" s="25" t="s">
        <v>4467</v>
      </c>
    </row>
    <row r="1854" spans="1:27" ht="33.75" customHeight="1" thickBot="1" x14ac:dyDescent="0.35">
      <c r="A1854" s="24"/>
      <c r="B1854" s="9" t="s">
        <v>5706</v>
      </c>
      <c r="C1854" s="32">
        <f t="shared" ref="C1854:M1854" si="157">SUM(C1846:C1853)</f>
        <v>36</v>
      </c>
      <c r="D1854" s="32">
        <f t="shared" si="157"/>
        <v>142</v>
      </c>
      <c r="E1854" s="32">
        <f t="shared" si="157"/>
        <v>1</v>
      </c>
      <c r="F1854" s="32">
        <f t="shared" si="157"/>
        <v>104</v>
      </c>
      <c r="G1854" s="32">
        <f t="shared" si="157"/>
        <v>63</v>
      </c>
      <c r="H1854" s="19">
        <f t="shared" si="157"/>
        <v>59</v>
      </c>
      <c r="I1854" s="19">
        <f t="shared" si="157"/>
        <v>16</v>
      </c>
      <c r="J1854" s="19">
        <f t="shared" si="157"/>
        <v>25</v>
      </c>
      <c r="K1854" s="19">
        <f t="shared" si="157"/>
        <v>1</v>
      </c>
      <c r="L1854" s="19">
        <f t="shared" si="157"/>
        <v>18</v>
      </c>
      <c r="M1854" s="21">
        <f t="shared" si="157"/>
        <v>503</v>
      </c>
      <c r="N1854" s="22">
        <f>SUM(N1846:N1853)</f>
        <v>968</v>
      </c>
    </row>
    <row r="1855" spans="1:27" ht="53.25" customHeight="1" thickBot="1" x14ac:dyDescent="0.35">
      <c r="A1855" s="24"/>
      <c r="B1855" s="82" t="s">
        <v>5707</v>
      </c>
      <c r="C1855" s="83"/>
      <c r="D1855" s="83"/>
      <c r="E1855" s="83"/>
      <c r="F1855" s="83"/>
      <c r="G1855" s="83"/>
      <c r="H1855" s="83"/>
      <c r="I1855" s="83"/>
      <c r="J1855" s="83"/>
      <c r="K1855" s="83"/>
      <c r="L1855" s="83"/>
      <c r="M1855" s="83"/>
      <c r="N1855" s="84"/>
    </row>
    <row r="1856" spans="1:27" ht="17.399999999999999" x14ac:dyDescent="0.3">
      <c r="A1856" s="24"/>
    </row>
    <row r="1857" spans="1:27" ht="18" thickBot="1" x14ac:dyDescent="0.35">
      <c r="A1857" s="24"/>
    </row>
    <row r="1858" spans="1:27" ht="40.5" customHeight="1" thickBot="1" x14ac:dyDescent="0.35">
      <c r="A1858" s="24"/>
      <c r="B1858" s="88" t="s">
        <v>5829</v>
      </c>
      <c r="C1858" s="89"/>
      <c r="D1858" s="89"/>
      <c r="E1858" s="89"/>
      <c r="F1858" s="89"/>
      <c r="G1858" s="89"/>
      <c r="H1858" s="89"/>
      <c r="I1858" s="89"/>
      <c r="J1858" s="89"/>
      <c r="K1858" s="89"/>
      <c r="L1858" s="89"/>
      <c r="M1858" s="89"/>
      <c r="N1858" s="90"/>
    </row>
    <row r="1859" spans="1:27" ht="46.5" customHeight="1" thickBot="1" x14ac:dyDescent="0.35">
      <c r="A1859" s="24"/>
      <c r="B1859" s="85" t="s">
        <v>5803</v>
      </c>
      <c r="C1859" s="86"/>
      <c r="D1859" s="86"/>
      <c r="E1859" s="86"/>
      <c r="F1859" s="86"/>
      <c r="G1859" s="86"/>
      <c r="H1859" s="86"/>
      <c r="I1859" s="86"/>
      <c r="J1859" s="86"/>
      <c r="K1859" s="86"/>
      <c r="L1859" s="86"/>
      <c r="M1859" s="86"/>
      <c r="N1859" s="87"/>
    </row>
    <row r="1860" spans="1:27" ht="46.5" customHeight="1" thickBot="1" x14ac:dyDescent="0.35">
      <c r="A1860" s="24"/>
      <c r="B1860" s="3"/>
      <c r="C1860" s="7" t="s">
        <v>4507</v>
      </c>
      <c r="D1860" s="5" t="s">
        <v>4509</v>
      </c>
      <c r="E1860" s="5" t="s">
        <v>4516</v>
      </c>
      <c r="F1860" s="5" t="s">
        <v>4510</v>
      </c>
      <c r="G1860" s="5" t="s">
        <v>4511</v>
      </c>
      <c r="H1860" s="5" t="s">
        <v>4508</v>
      </c>
      <c r="I1860" s="5" t="s">
        <v>4512</v>
      </c>
      <c r="J1860" s="5" t="s">
        <v>4514</v>
      </c>
      <c r="K1860" s="5" t="s">
        <v>4515</v>
      </c>
      <c r="L1860" s="5" t="s">
        <v>4513</v>
      </c>
      <c r="M1860" s="8" t="s">
        <v>4467</v>
      </c>
      <c r="N1860" s="9" t="s">
        <v>5706</v>
      </c>
    </row>
    <row r="1861" spans="1:27" ht="33.75" customHeight="1" x14ac:dyDescent="0.3">
      <c r="A1861" s="24"/>
      <c r="B1861" s="38" t="s">
        <v>4482</v>
      </c>
      <c r="C1861" s="30">
        <f>COUNTIFS(Events!$R:$R,Q1861,Events!$BG:$BG,$B1861)</f>
        <v>0</v>
      </c>
      <c r="D1861" s="12">
        <f>COUNTIFS(Events!$R:$R,R1861,Events!$BG:$BG,$B1861)</f>
        <v>0</v>
      </c>
      <c r="E1861" s="12">
        <f>COUNTIFS(Events!$R:$R,S1861,Events!$BG:$BG,$B1861)</f>
        <v>0</v>
      </c>
      <c r="F1861" s="12">
        <f>COUNTIFS(Events!$R:$R,T1861,Events!$BG:$BG,$B1861)</f>
        <v>0</v>
      </c>
      <c r="G1861" s="12">
        <f>COUNTIFS(Events!$R:$R,U1861,Events!$BG:$BG,$B1861)</f>
        <v>0</v>
      </c>
      <c r="H1861" s="12">
        <f>COUNTIFS(Events!$R:$R,V1861,Events!$BG:$BG,$B1861)</f>
        <v>0</v>
      </c>
      <c r="I1861" s="12">
        <f>COUNTIFS(Events!$R:$R,W1861,Events!$BG:$BG,$B1861)</f>
        <v>0</v>
      </c>
      <c r="J1861" s="12">
        <f>COUNTIFS(Events!$R:$R,X1861,Events!$BG:$BG,$B1861)</f>
        <v>0</v>
      </c>
      <c r="K1861" s="12">
        <f>COUNTIFS(Events!$R:$R,Y1861,Events!$BG:$BG,$B1861)</f>
        <v>0</v>
      </c>
      <c r="L1861" s="12">
        <f>COUNTIFS(Events!$R:$R,Z1861,Events!$BG:$BG,$B1861)</f>
        <v>1</v>
      </c>
      <c r="M1861" s="12">
        <f>COUNTIFS(Events!$R:$R,AA1861,Events!$BG:$BG,$B1861)</f>
        <v>3</v>
      </c>
      <c r="N1861" s="13">
        <f>SUM(C1861:M1861)</f>
        <v>4</v>
      </c>
      <c r="Q1861" s="25" t="s">
        <v>4507</v>
      </c>
      <c r="R1861" s="25" t="s">
        <v>4509</v>
      </c>
      <c r="S1861" s="25" t="s">
        <v>4516</v>
      </c>
      <c r="T1861" s="25" t="s">
        <v>4510</v>
      </c>
      <c r="U1861" s="25" t="s">
        <v>4511</v>
      </c>
      <c r="V1861" s="25" t="s">
        <v>4508</v>
      </c>
      <c r="W1861" s="25" t="s">
        <v>4512</v>
      </c>
      <c r="X1861" s="25" t="s">
        <v>4514</v>
      </c>
      <c r="Y1861" s="25" t="s">
        <v>4515</v>
      </c>
      <c r="Z1861" s="25" t="s">
        <v>4513</v>
      </c>
      <c r="AA1861" s="25" t="s">
        <v>4467</v>
      </c>
    </row>
    <row r="1862" spans="1:27" ht="33.75" customHeight="1" x14ac:dyDescent="0.3">
      <c r="A1862" s="24"/>
      <c r="B1862" s="38" t="s">
        <v>4484</v>
      </c>
      <c r="C1862" s="30">
        <f>COUNTIFS(Events!$R:$R,Q1862,Events!$BG:$BG,$B1862)</f>
        <v>0</v>
      </c>
      <c r="D1862" s="12">
        <f>COUNTIFS(Events!$R:$R,R1862,Events!$BG:$BG,$B1862)</f>
        <v>1</v>
      </c>
      <c r="E1862" s="12">
        <f>COUNTIFS(Events!$R:$R,S1862,Events!$BG:$BG,$B1862)</f>
        <v>0</v>
      </c>
      <c r="F1862" s="12">
        <f>COUNTIFS(Events!$R:$R,T1862,Events!$BG:$BG,$B1862)</f>
        <v>0</v>
      </c>
      <c r="G1862" s="12">
        <f>COUNTIFS(Events!$R:$R,U1862,Events!$BG:$BG,$B1862)</f>
        <v>1</v>
      </c>
      <c r="H1862" s="12">
        <f>COUNTIFS(Events!$R:$R,V1862,Events!$BG:$BG,$B1862)</f>
        <v>0</v>
      </c>
      <c r="I1862" s="12">
        <f>COUNTIFS(Events!$R:$R,W1862,Events!$BG:$BG,$B1862)</f>
        <v>0</v>
      </c>
      <c r="J1862" s="12">
        <f>COUNTIFS(Events!$R:$R,X1862,Events!$BG:$BG,$B1862)</f>
        <v>0</v>
      </c>
      <c r="K1862" s="12">
        <f>COUNTIFS(Events!$R:$R,Y1862,Events!$BG:$BG,$B1862)</f>
        <v>0</v>
      </c>
      <c r="L1862" s="12">
        <f>COUNTIFS(Events!$R:$R,Z1862,Events!$BG:$BG,$B1862)</f>
        <v>0</v>
      </c>
      <c r="M1862" s="12">
        <f>COUNTIFS(Events!$R:$R,AA1862,Events!$BG:$BG,$B1862)</f>
        <v>6</v>
      </c>
      <c r="N1862" s="13">
        <f>SUM(C1862:M1862)</f>
        <v>8</v>
      </c>
      <c r="Q1862" s="25" t="s">
        <v>4507</v>
      </c>
      <c r="R1862" s="25" t="s">
        <v>4509</v>
      </c>
      <c r="S1862" s="25" t="s">
        <v>4516</v>
      </c>
      <c r="T1862" s="25" t="s">
        <v>4510</v>
      </c>
      <c r="U1862" s="25" t="s">
        <v>4511</v>
      </c>
      <c r="V1862" s="25" t="s">
        <v>4508</v>
      </c>
      <c r="W1862" s="25" t="s">
        <v>4512</v>
      </c>
      <c r="X1862" s="25" t="s">
        <v>4514</v>
      </c>
      <c r="Y1862" s="25" t="s">
        <v>4515</v>
      </c>
      <c r="Z1862" s="25" t="s">
        <v>4513</v>
      </c>
      <c r="AA1862" s="25" t="s">
        <v>4467</v>
      </c>
    </row>
    <row r="1863" spans="1:27" ht="33.75" customHeight="1" thickBot="1" x14ac:dyDescent="0.35">
      <c r="A1863" s="24"/>
      <c r="B1863" s="38" t="s">
        <v>4483</v>
      </c>
      <c r="C1863" s="30">
        <f>COUNTIFS(Events!$R:$R,Q1863,Events!$BG:$BG,$B1863)</f>
        <v>36</v>
      </c>
      <c r="D1863" s="12">
        <f>COUNTIFS(Events!$R:$R,R1863,Events!$BG:$BG,$B1863)</f>
        <v>141</v>
      </c>
      <c r="E1863" s="12">
        <f>COUNTIFS(Events!$R:$R,S1863,Events!$BG:$BG,$B1863)</f>
        <v>1</v>
      </c>
      <c r="F1863" s="12">
        <f>COUNTIFS(Events!$R:$R,T1863,Events!$BG:$BG,$B1863)</f>
        <v>104</v>
      </c>
      <c r="G1863" s="12">
        <f>COUNTIFS(Events!$R:$R,U1863,Events!$BG:$BG,$B1863)</f>
        <v>62</v>
      </c>
      <c r="H1863" s="12">
        <f>COUNTIFS(Events!$R:$R,V1863,Events!$BG:$BG,$B1863)</f>
        <v>59</v>
      </c>
      <c r="I1863" s="12">
        <f>COUNTIFS(Events!$R:$R,W1863,Events!$BG:$BG,$B1863)</f>
        <v>16</v>
      </c>
      <c r="J1863" s="12">
        <f>COUNTIFS(Events!$R:$R,X1863,Events!$BG:$BG,$B1863)</f>
        <v>25</v>
      </c>
      <c r="K1863" s="12">
        <f>COUNTIFS(Events!$R:$R,Y1863,Events!$BG:$BG,$B1863)</f>
        <v>1</v>
      </c>
      <c r="L1863" s="12">
        <f>COUNTIFS(Events!$R:$R,Z1863,Events!$BG:$BG,$B1863)</f>
        <v>17</v>
      </c>
      <c r="M1863" s="12">
        <f>COUNTIFS(Events!$R:$R,AA1863,Events!$BG:$BG,$B1863)</f>
        <v>494</v>
      </c>
      <c r="N1863" s="13">
        <f>SUM(C1863:M1863)</f>
        <v>956</v>
      </c>
      <c r="Q1863" s="25" t="s">
        <v>4507</v>
      </c>
      <c r="R1863" s="25" t="s">
        <v>4509</v>
      </c>
      <c r="S1863" s="25" t="s">
        <v>4516</v>
      </c>
      <c r="T1863" s="25" t="s">
        <v>4510</v>
      </c>
      <c r="U1863" s="25" t="s">
        <v>4511</v>
      </c>
      <c r="V1863" s="25" t="s">
        <v>4508</v>
      </c>
      <c r="W1863" s="25" t="s">
        <v>4512</v>
      </c>
      <c r="X1863" s="25" t="s">
        <v>4514</v>
      </c>
      <c r="Y1863" s="25" t="s">
        <v>4515</v>
      </c>
      <c r="Z1863" s="25" t="s">
        <v>4513</v>
      </c>
      <c r="AA1863" s="25" t="s">
        <v>4467</v>
      </c>
    </row>
    <row r="1864" spans="1:27" ht="33.75" customHeight="1" thickBot="1" x14ac:dyDescent="0.35">
      <c r="A1864" s="24"/>
      <c r="B1864" s="9" t="s">
        <v>5706</v>
      </c>
      <c r="C1864" s="32">
        <f t="shared" ref="C1864:N1864" si="158">SUM(C1861:C1863)</f>
        <v>36</v>
      </c>
      <c r="D1864" s="32">
        <f t="shared" si="158"/>
        <v>142</v>
      </c>
      <c r="E1864" s="32">
        <f t="shared" si="158"/>
        <v>1</v>
      </c>
      <c r="F1864" s="32">
        <f t="shared" si="158"/>
        <v>104</v>
      </c>
      <c r="G1864" s="32">
        <f t="shared" si="158"/>
        <v>63</v>
      </c>
      <c r="H1864" s="19">
        <f t="shared" si="158"/>
        <v>59</v>
      </c>
      <c r="I1864" s="19">
        <f t="shared" si="158"/>
        <v>16</v>
      </c>
      <c r="J1864" s="19">
        <f t="shared" si="158"/>
        <v>25</v>
      </c>
      <c r="K1864" s="19">
        <f t="shared" si="158"/>
        <v>1</v>
      </c>
      <c r="L1864" s="19">
        <f t="shared" si="158"/>
        <v>18</v>
      </c>
      <c r="M1864" s="21">
        <f t="shared" si="158"/>
        <v>503</v>
      </c>
      <c r="N1864" s="22">
        <f t="shared" si="158"/>
        <v>968</v>
      </c>
    </row>
    <row r="1865" spans="1:27" ht="53.25" customHeight="1" thickBot="1" x14ac:dyDescent="0.35">
      <c r="A1865" s="24"/>
      <c r="B1865" s="82" t="s">
        <v>5707</v>
      </c>
      <c r="C1865" s="83"/>
      <c r="D1865" s="83"/>
      <c r="E1865" s="83"/>
      <c r="F1865" s="83"/>
      <c r="G1865" s="83"/>
      <c r="H1865" s="83"/>
      <c r="I1865" s="83"/>
      <c r="J1865" s="83"/>
      <c r="K1865" s="83"/>
      <c r="L1865" s="83"/>
      <c r="M1865" s="83"/>
      <c r="N1865" s="84"/>
    </row>
    <row r="1866" spans="1:27" ht="17.399999999999999" x14ac:dyDescent="0.3">
      <c r="A1866" s="24"/>
    </row>
    <row r="1867" spans="1:27" ht="18" thickBot="1" x14ac:dyDescent="0.35">
      <c r="A1867" s="24"/>
    </row>
    <row r="1868" spans="1:27" ht="40.5" customHeight="1" thickBot="1" x14ac:dyDescent="0.35">
      <c r="A1868" s="24"/>
      <c r="B1868" s="88" t="s">
        <v>5829</v>
      </c>
      <c r="C1868" s="89"/>
      <c r="D1868" s="89"/>
      <c r="E1868" s="89"/>
      <c r="F1868" s="89"/>
      <c r="G1868" s="89"/>
      <c r="H1868" s="89"/>
      <c r="I1868" s="89"/>
      <c r="J1868" s="90"/>
    </row>
    <row r="1869" spans="1:27" ht="46.5" customHeight="1" thickBot="1" x14ac:dyDescent="0.35">
      <c r="A1869" s="24"/>
      <c r="B1869" s="85" t="s">
        <v>5804</v>
      </c>
      <c r="C1869" s="86"/>
      <c r="D1869" s="86"/>
      <c r="E1869" s="86"/>
      <c r="F1869" s="86"/>
      <c r="G1869" s="86"/>
      <c r="H1869" s="86"/>
      <c r="I1869" s="86"/>
      <c r="J1869" s="87"/>
    </row>
    <row r="1870" spans="1:27" ht="46.5" customHeight="1" thickBot="1" x14ac:dyDescent="0.35">
      <c r="A1870" s="24"/>
      <c r="B1870" s="3"/>
      <c r="C1870" s="29" t="s">
        <v>69</v>
      </c>
      <c r="D1870" s="5" t="s">
        <v>4453</v>
      </c>
      <c r="E1870" s="5" t="s">
        <v>4454</v>
      </c>
      <c r="F1870" s="5" t="s">
        <v>4452</v>
      </c>
      <c r="G1870" s="5" t="s">
        <v>4450</v>
      </c>
      <c r="H1870" s="5" t="s">
        <v>4451</v>
      </c>
      <c r="I1870" s="5" t="s">
        <v>4455</v>
      </c>
      <c r="J1870" s="9" t="s">
        <v>5706</v>
      </c>
    </row>
    <row r="1871" spans="1:27" ht="33.75" customHeight="1" x14ac:dyDescent="0.3">
      <c r="A1871" s="24"/>
      <c r="B1871" s="38" t="s">
        <v>4505</v>
      </c>
      <c r="C1871" s="30">
        <f>COUNTIFS(Events!$AE:$AE,M1871,Events!$Q:$Q,$B1871)</f>
        <v>0</v>
      </c>
      <c r="D1871" s="30">
        <f>COUNTIFS(Events!$AE:$AE,N1871,Events!$Q:$Q,$B1871)</f>
        <v>0</v>
      </c>
      <c r="E1871" s="30">
        <f>COUNTIFS(Events!$AE:$AE,O1871,Events!$Q:$Q,$B1871)</f>
        <v>3</v>
      </c>
      <c r="F1871" s="30">
        <f>COUNTIFS(Events!$AE:$AE,P1871,Events!$Q:$Q,$B1871)</f>
        <v>21</v>
      </c>
      <c r="G1871" s="30">
        <f>COUNTIFS(Events!$AE:$AE,Q1871,Events!$Q:$Q,$B1871)</f>
        <v>3</v>
      </c>
      <c r="H1871" s="30">
        <f>COUNTIFS(Events!$AE:$AE,R1871,Events!$Q:$Q,$B1871)</f>
        <v>141</v>
      </c>
      <c r="I1871" s="30">
        <f>COUNTIFS(Events!$AE:$AE,S1871,Events!$Q:$Q,$B1871)</f>
        <v>2</v>
      </c>
      <c r="J1871" s="13">
        <f>SUM(C1871:I1871)</f>
        <v>170</v>
      </c>
      <c r="M1871" s="25" t="s">
        <v>69</v>
      </c>
      <c r="N1871" s="25" t="s">
        <v>4453</v>
      </c>
      <c r="O1871" s="25" t="s">
        <v>4454</v>
      </c>
      <c r="P1871" s="25" t="s">
        <v>4452</v>
      </c>
      <c r="Q1871" s="25" t="s">
        <v>4450</v>
      </c>
      <c r="R1871" s="25" t="s">
        <v>4451</v>
      </c>
      <c r="S1871" s="25" t="s">
        <v>4455</v>
      </c>
    </row>
    <row r="1872" spans="1:27" ht="33.75" customHeight="1" thickBot="1" x14ac:dyDescent="0.35">
      <c r="A1872" s="24"/>
      <c r="B1872" s="38" t="s">
        <v>4506</v>
      </c>
      <c r="C1872" s="30">
        <f>COUNTIFS(Events!$AE:$AE,M1872,Events!$Q:$Q,$B1872)</f>
        <v>0</v>
      </c>
      <c r="D1872" s="30">
        <f>COUNTIFS(Events!$AE:$AE,N1872,Events!$Q:$Q,$B1872)</f>
        <v>1</v>
      </c>
      <c r="E1872" s="30">
        <f>COUNTIFS(Events!$AE:$AE,O1872,Events!$Q:$Q,$B1872)</f>
        <v>51</v>
      </c>
      <c r="F1872" s="30">
        <f>COUNTIFS(Events!$AE:$AE,P1872,Events!$Q:$Q,$B1872)</f>
        <v>194</v>
      </c>
      <c r="G1872" s="30">
        <f>COUNTIFS(Events!$AE:$AE,Q1872,Events!$Q:$Q,$B1872)</f>
        <v>7</v>
      </c>
      <c r="H1872" s="30">
        <f>COUNTIFS(Events!$AE:$AE,R1872,Events!$Q:$Q,$B1872)</f>
        <v>461</v>
      </c>
      <c r="I1872" s="30">
        <f>COUNTIFS(Events!$AE:$AE,S1872,Events!$Q:$Q,$B1872)</f>
        <v>84</v>
      </c>
      <c r="J1872" s="13">
        <f>SUM(C1872:I1872)</f>
        <v>798</v>
      </c>
      <c r="M1872" s="25" t="s">
        <v>69</v>
      </c>
      <c r="N1872" s="25" t="s">
        <v>4453</v>
      </c>
      <c r="O1872" s="25" t="s">
        <v>4454</v>
      </c>
      <c r="P1872" s="25" t="s">
        <v>4452</v>
      </c>
      <c r="Q1872" s="25" t="s">
        <v>4450</v>
      </c>
      <c r="R1872" s="25" t="s">
        <v>4451</v>
      </c>
      <c r="S1872" s="25" t="s">
        <v>4455</v>
      </c>
    </row>
    <row r="1873" spans="1:19" ht="33.75" customHeight="1" thickBot="1" x14ac:dyDescent="0.35">
      <c r="A1873" s="24"/>
      <c r="B1873" s="9" t="s">
        <v>5706</v>
      </c>
      <c r="C1873" s="32">
        <f t="shared" ref="C1873:I1873" si="159">SUM(C1871:C1872)</f>
        <v>0</v>
      </c>
      <c r="D1873" s="19">
        <f t="shared" si="159"/>
        <v>1</v>
      </c>
      <c r="E1873" s="19">
        <f t="shared" si="159"/>
        <v>54</v>
      </c>
      <c r="F1873" s="19">
        <f t="shared" si="159"/>
        <v>215</v>
      </c>
      <c r="G1873" s="19">
        <f t="shared" si="159"/>
        <v>10</v>
      </c>
      <c r="H1873" s="19">
        <f>SUM(H1871:H1872)</f>
        <v>602</v>
      </c>
      <c r="I1873" s="19">
        <f t="shared" si="159"/>
        <v>86</v>
      </c>
      <c r="J1873" s="22">
        <f>SUM(J1871:J1872)</f>
        <v>968</v>
      </c>
    </row>
    <row r="1874" spans="1:19" ht="53.25" customHeight="1" thickBot="1" x14ac:dyDescent="0.35">
      <c r="A1874" s="24"/>
      <c r="B1874" s="82" t="s">
        <v>5707</v>
      </c>
      <c r="C1874" s="83"/>
      <c r="D1874" s="83"/>
      <c r="E1874" s="83"/>
      <c r="F1874" s="83"/>
      <c r="G1874" s="83"/>
      <c r="H1874" s="83"/>
      <c r="I1874" s="83"/>
      <c r="J1874" s="84"/>
    </row>
    <row r="1875" spans="1:19" ht="17.399999999999999" x14ac:dyDescent="0.3">
      <c r="A1875" s="24"/>
    </row>
    <row r="1876" spans="1:19" ht="18" thickBot="1" x14ac:dyDescent="0.35">
      <c r="A1876" s="24"/>
    </row>
    <row r="1877" spans="1:19" ht="40.5" customHeight="1" thickBot="1" x14ac:dyDescent="0.35">
      <c r="A1877" s="24"/>
      <c r="B1877" s="88" t="s">
        <v>5829</v>
      </c>
      <c r="C1877" s="89"/>
      <c r="D1877" s="89"/>
      <c r="E1877" s="89"/>
      <c r="F1877" s="89"/>
      <c r="G1877" s="89"/>
      <c r="H1877" s="89"/>
      <c r="I1877" s="89"/>
      <c r="J1877" s="90"/>
    </row>
    <row r="1878" spans="1:19" ht="46.5" customHeight="1" thickBot="1" x14ac:dyDescent="0.35">
      <c r="A1878" s="24"/>
      <c r="B1878" s="85" t="s">
        <v>5805</v>
      </c>
      <c r="C1878" s="86"/>
      <c r="D1878" s="86"/>
      <c r="E1878" s="86"/>
      <c r="F1878" s="86"/>
      <c r="G1878" s="86"/>
      <c r="H1878" s="86"/>
      <c r="I1878" s="86"/>
      <c r="J1878" s="87"/>
    </row>
    <row r="1879" spans="1:19" ht="46.5" customHeight="1" thickBot="1" x14ac:dyDescent="0.35">
      <c r="A1879" s="24"/>
      <c r="B1879" s="3"/>
      <c r="C1879" s="29" t="s">
        <v>69</v>
      </c>
      <c r="D1879" s="5" t="s">
        <v>4453</v>
      </c>
      <c r="E1879" s="5" t="s">
        <v>4454</v>
      </c>
      <c r="F1879" s="5" t="s">
        <v>4452</v>
      </c>
      <c r="G1879" s="5" t="s">
        <v>4450</v>
      </c>
      <c r="H1879" s="5" t="s">
        <v>4451</v>
      </c>
      <c r="I1879" s="5" t="s">
        <v>4455</v>
      </c>
      <c r="J1879" s="9" t="s">
        <v>5706</v>
      </c>
    </row>
    <row r="1880" spans="1:19" ht="33.75" customHeight="1" x14ac:dyDescent="0.3">
      <c r="A1880" s="24"/>
      <c r="B1880" s="38" t="s">
        <v>4463</v>
      </c>
      <c r="C1880" s="30">
        <f>COUNTIFS(Events!$AE:$AE,M1880,Events!$AH:$AH,$B1880)</f>
        <v>0</v>
      </c>
      <c r="D1880" s="30">
        <f>COUNTIFS(Events!$AE:$AE,N1880,Events!$AH:$AH,$B1880)</f>
        <v>0</v>
      </c>
      <c r="E1880" s="30">
        <f>COUNTIFS(Events!$AE:$AE,O1880,Events!$AH:$AH,$B1880)</f>
        <v>0</v>
      </c>
      <c r="F1880" s="30">
        <f>COUNTIFS(Events!$AE:$AE,P1880,Events!$AH:$AH,$B1880)</f>
        <v>3</v>
      </c>
      <c r="G1880" s="30">
        <f>COUNTIFS(Events!$AE:$AE,Q1880,Events!$AH:$AH,$B1880)</f>
        <v>0</v>
      </c>
      <c r="H1880" s="30">
        <f>COUNTIFS(Events!$AE:$AE,R1880,Events!$AH:$AH,$B1880)</f>
        <v>8</v>
      </c>
      <c r="I1880" s="30">
        <f>COUNTIFS(Events!$AE:$AE,S1880,Events!$AH:$AH,$B1880)</f>
        <v>2</v>
      </c>
      <c r="J1880" s="13">
        <f t="shared" ref="J1880:J1885" si="160">SUM(C1880:I1880)</f>
        <v>13</v>
      </c>
      <c r="M1880" s="25" t="s">
        <v>69</v>
      </c>
      <c r="N1880" s="25" t="s">
        <v>4453</v>
      </c>
      <c r="O1880" s="25" t="s">
        <v>4454</v>
      </c>
      <c r="P1880" s="25" t="s">
        <v>4452</v>
      </c>
      <c r="Q1880" s="25" t="s">
        <v>4450</v>
      </c>
      <c r="R1880" s="25" t="s">
        <v>4451</v>
      </c>
      <c r="S1880" s="25" t="s">
        <v>4455</v>
      </c>
    </row>
    <row r="1881" spans="1:19" ht="33.75" customHeight="1" x14ac:dyDescent="0.3">
      <c r="A1881" s="24"/>
      <c r="B1881" s="38" t="s">
        <v>4464</v>
      </c>
      <c r="C1881" s="30">
        <f>COUNTIFS(Events!$AE:$AE,M1881,Events!$AH:$AH,$B1881)</f>
        <v>0</v>
      </c>
      <c r="D1881" s="30">
        <f>COUNTIFS(Events!$AE:$AE,N1881,Events!$AH:$AH,$B1881)</f>
        <v>0</v>
      </c>
      <c r="E1881" s="30">
        <f>COUNTIFS(Events!$AE:$AE,O1881,Events!$AH:$AH,$B1881)</f>
        <v>0</v>
      </c>
      <c r="F1881" s="30">
        <f>COUNTIFS(Events!$AE:$AE,P1881,Events!$AH:$AH,$B1881)</f>
        <v>1</v>
      </c>
      <c r="G1881" s="30">
        <f>COUNTIFS(Events!$AE:$AE,Q1881,Events!$AH:$AH,$B1881)</f>
        <v>0</v>
      </c>
      <c r="H1881" s="30">
        <f>COUNTIFS(Events!$AE:$AE,R1881,Events!$AH:$AH,$B1881)</f>
        <v>4</v>
      </c>
      <c r="I1881" s="30">
        <f>COUNTIFS(Events!$AE:$AE,S1881,Events!$AH:$AH,$B1881)</f>
        <v>1</v>
      </c>
      <c r="J1881" s="13">
        <f t="shared" si="160"/>
        <v>6</v>
      </c>
      <c r="M1881" s="25" t="s">
        <v>69</v>
      </c>
      <c r="N1881" s="25" t="s">
        <v>4453</v>
      </c>
      <c r="O1881" s="25" t="s">
        <v>4454</v>
      </c>
      <c r="P1881" s="25" t="s">
        <v>4452</v>
      </c>
      <c r="Q1881" s="25" t="s">
        <v>4450</v>
      </c>
      <c r="R1881" s="25" t="s">
        <v>4451</v>
      </c>
      <c r="S1881" s="25" t="s">
        <v>4455</v>
      </c>
    </row>
    <row r="1882" spans="1:19" ht="33.75" customHeight="1" x14ac:dyDescent="0.3">
      <c r="A1882" s="24"/>
      <c r="B1882" s="38" t="s">
        <v>4465</v>
      </c>
      <c r="C1882" s="30">
        <f>COUNTIFS(Events!$AE:$AE,M1882,Events!$AH:$AH,$B1882)</f>
        <v>0</v>
      </c>
      <c r="D1882" s="30">
        <f>COUNTIFS(Events!$AE:$AE,N1882,Events!$AH:$AH,$B1882)</f>
        <v>0</v>
      </c>
      <c r="E1882" s="30">
        <f>COUNTIFS(Events!$AE:$AE,O1882,Events!$AH:$AH,$B1882)</f>
        <v>10</v>
      </c>
      <c r="F1882" s="30">
        <f>COUNTIFS(Events!$AE:$AE,P1882,Events!$AH:$AH,$B1882)</f>
        <v>8</v>
      </c>
      <c r="G1882" s="30">
        <f>COUNTIFS(Events!$AE:$AE,Q1882,Events!$AH:$AH,$B1882)</f>
        <v>0</v>
      </c>
      <c r="H1882" s="30">
        <f>COUNTIFS(Events!$AE:$AE,R1882,Events!$AH:$AH,$B1882)</f>
        <v>26</v>
      </c>
      <c r="I1882" s="30">
        <f>COUNTIFS(Events!$AE:$AE,S1882,Events!$AH:$AH,$B1882)</f>
        <v>20</v>
      </c>
      <c r="J1882" s="13">
        <f t="shared" si="160"/>
        <v>64</v>
      </c>
      <c r="M1882" s="25" t="s">
        <v>69</v>
      </c>
      <c r="N1882" s="25" t="s">
        <v>4453</v>
      </c>
      <c r="O1882" s="25" t="s">
        <v>4454</v>
      </c>
      <c r="P1882" s="25" t="s">
        <v>4452</v>
      </c>
      <c r="Q1882" s="25" t="s">
        <v>4450</v>
      </c>
      <c r="R1882" s="25" t="s">
        <v>4451</v>
      </c>
      <c r="S1882" s="25" t="s">
        <v>4455</v>
      </c>
    </row>
    <row r="1883" spans="1:19" ht="33.75" customHeight="1" x14ac:dyDescent="0.3">
      <c r="A1883" s="24"/>
      <c r="B1883" s="38" t="s">
        <v>4466</v>
      </c>
      <c r="C1883" s="30">
        <f>COUNTIFS(Events!$AE:$AE,M1883,Events!$AH:$AH,$B1883)</f>
        <v>0</v>
      </c>
      <c r="D1883" s="30">
        <f>COUNTIFS(Events!$AE:$AE,N1883,Events!$AH:$AH,$B1883)</f>
        <v>0</v>
      </c>
      <c r="E1883" s="30">
        <f>COUNTIFS(Events!$AE:$AE,O1883,Events!$AH:$AH,$B1883)</f>
        <v>14</v>
      </c>
      <c r="F1883" s="30">
        <f>COUNTIFS(Events!$AE:$AE,P1883,Events!$AH:$AH,$B1883)</f>
        <v>44</v>
      </c>
      <c r="G1883" s="30">
        <f>COUNTIFS(Events!$AE:$AE,Q1883,Events!$AH:$AH,$B1883)</f>
        <v>0</v>
      </c>
      <c r="H1883" s="30">
        <f>COUNTIFS(Events!$AE:$AE,R1883,Events!$AH:$AH,$B1883)</f>
        <v>225</v>
      </c>
      <c r="I1883" s="30">
        <f>COUNTIFS(Events!$AE:$AE,S1883,Events!$AH:$AH,$B1883)</f>
        <v>61</v>
      </c>
      <c r="J1883" s="13">
        <f t="shared" si="160"/>
        <v>344</v>
      </c>
      <c r="M1883" s="25" t="s">
        <v>69</v>
      </c>
      <c r="N1883" s="25" t="s">
        <v>4453</v>
      </c>
      <c r="O1883" s="25" t="s">
        <v>4454</v>
      </c>
      <c r="P1883" s="25" t="s">
        <v>4452</v>
      </c>
      <c r="Q1883" s="25" t="s">
        <v>4450</v>
      </c>
      <c r="R1883" s="25" t="s">
        <v>4451</v>
      </c>
      <c r="S1883" s="25" t="s">
        <v>4455</v>
      </c>
    </row>
    <row r="1884" spans="1:19" ht="33.75" customHeight="1" x14ac:dyDescent="0.3">
      <c r="A1884" s="24"/>
      <c r="B1884" s="38" t="s">
        <v>4467</v>
      </c>
      <c r="C1884" s="30">
        <f>COUNTIFS(Events!$AE:$AE,M1884,Events!$AH:$AH,$B1884)</f>
        <v>0</v>
      </c>
      <c r="D1884" s="30">
        <f>COUNTIFS(Events!$AE:$AE,N1884,Events!$AH:$AH,$B1884)</f>
        <v>0</v>
      </c>
      <c r="E1884" s="30">
        <f>COUNTIFS(Events!$AE:$AE,O1884,Events!$AH:$AH,$B1884)</f>
        <v>0</v>
      </c>
      <c r="F1884" s="30">
        <f>COUNTIFS(Events!$AE:$AE,P1884,Events!$AH:$AH,$B1884)</f>
        <v>1</v>
      </c>
      <c r="G1884" s="30">
        <f>COUNTIFS(Events!$AE:$AE,Q1884,Events!$AH:$AH,$B1884)</f>
        <v>1</v>
      </c>
      <c r="H1884" s="30">
        <f>COUNTIFS(Events!$AE:$AE,R1884,Events!$AH:$AH,$B1884)</f>
        <v>3</v>
      </c>
      <c r="I1884" s="30">
        <f>COUNTIFS(Events!$AE:$AE,S1884,Events!$AH:$AH,$B1884)</f>
        <v>0</v>
      </c>
      <c r="J1884" s="13">
        <f t="shared" si="160"/>
        <v>5</v>
      </c>
      <c r="M1884" s="25" t="s">
        <v>69</v>
      </c>
      <c r="N1884" s="25" t="s">
        <v>4453</v>
      </c>
      <c r="O1884" s="25" t="s">
        <v>4454</v>
      </c>
      <c r="P1884" s="25" t="s">
        <v>4452</v>
      </c>
      <c r="Q1884" s="25" t="s">
        <v>4450</v>
      </c>
      <c r="R1884" s="25" t="s">
        <v>4451</v>
      </c>
      <c r="S1884" s="25" t="s">
        <v>4455</v>
      </c>
    </row>
    <row r="1885" spans="1:19" ht="33.75" customHeight="1" thickBot="1" x14ac:dyDescent="0.35">
      <c r="A1885" s="24"/>
      <c r="B1885" s="39" t="s">
        <v>4468</v>
      </c>
      <c r="C1885" s="30">
        <f>COUNTIFS(Events!$AE:$AE,M1885,Events!$AH:$AH,$B1885)</f>
        <v>0</v>
      </c>
      <c r="D1885" s="30">
        <f>COUNTIFS(Events!$AE:$AE,N1885,Events!$AH:$AH,$B1885)</f>
        <v>1</v>
      </c>
      <c r="E1885" s="30">
        <f>COUNTIFS(Events!$AE:$AE,O1885,Events!$AH:$AH,$B1885)</f>
        <v>30</v>
      </c>
      <c r="F1885" s="30">
        <f>COUNTIFS(Events!$AE:$AE,P1885,Events!$AH:$AH,$B1885)</f>
        <v>158</v>
      </c>
      <c r="G1885" s="30">
        <f>COUNTIFS(Events!$AE:$AE,Q1885,Events!$AH:$AH,$B1885)</f>
        <v>9</v>
      </c>
      <c r="H1885" s="30">
        <f>COUNTIFS(Events!$AE:$AE,R1885,Events!$AH:$AH,$B1885)</f>
        <v>336</v>
      </c>
      <c r="I1885" s="30">
        <f>COUNTIFS(Events!$AE:$AE,S1885,Events!$AH:$AH,$B1885)</f>
        <v>2</v>
      </c>
      <c r="J1885" s="13">
        <f t="shared" si="160"/>
        <v>536</v>
      </c>
      <c r="M1885" s="25" t="s">
        <v>69</v>
      </c>
      <c r="N1885" s="25" t="s">
        <v>4453</v>
      </c>
      <c r="O1885" s="25" t="s">
        <v>4454</v>
      </c>
      <c r="P1885" s="25" t="s">
        <v>4452</v>
      </c>
      <c r="Q1885" s="25" t="s">
        <v>4450</v>
      </c>
      <c r="R1885" s="25" t="s">
        <v>4451</v>
      </c>
      <c r="S1885" s="25" t="s">
        <v>4455</v>
      </c>
    </row>
    <row r="1886" spans="1:19" ht="33.75" customHeight="1" thickBot="1" x14ac:dyDescent="0.35">
      <c r="A1886" s="24"/>
      <c r="B1886" s="9" t="s">
        <v>5706</v>
      </c>
      <c r="C1886" s="18">
        <f t="shared" ref="C1886:I1886" si="161">SUM(C1880:C1885)</f>
        <v>0</v>
      </c>
      <c r="D1886" s="19">
        <f t="shared" si="161"/>
        <v>1</v>
      </c>
      <c r="E1886" s="19">
        <f t="shared" si="161"/>
        <v>54</v>
      </c>
      <c r="F1886" s="19">
        <f t="shared" si="161"/>
        <v>215</v>
      </c>
      <c r="G1886" s="19">
        <f t="shared" si="161"/>
        <v>10</v>
      </c>
      <c r="H1886" s="19">
        <f t="shared" si="161"/>
        <v>602</v>
      </c>
      <c r="I1886" s="19">
        <f t="shared" si="161"/>
        <v>86</v>
      </c>
      <c r="J1886" s="22">
        <f>SUM(J1880:J1885)</f>
        <v>968</v>
      </c>
    </row>
    <row r="1887" spans="1:19" ht="53.25" customHeight="1" thickBot="1" x14ac:dyDescent="0.35">
      <c r="A1887" s="24"/>
      <c r="B1887" s="82" t="s">
        <v>5707</v>
      </c>
      <c r="C1887" s="83"/>
      <c r="D1887" s="83"/>
      <c r="E1887" s="83"/>
      <c r="F1887" s="83"/>
      <c r="G1887" s="83"/>
      <c r="H1887" s="83"/>
      <c r="I1887" s="83"/>
      <c r="J1887" s="84"/>
    </row>
    <row r="1888" spans="1:19" ht="17.399999999999999" x14ac:dyDescent="0.3">
      <c r="A1888" s="24"/>
    </row>
    <row r="1889" spans="1:19" ht="18" thickBot="1" x14ac:dyDescent="0.35">
      <c r="A1889" s="24"/>
    </row>
    <row r="1890" spans="1:19" ht="40.5" customHeight="1" thickBot="1" x14ac:dyDescent="0.35">
      <c r="A1890" s="24"/>
      <c r="B1890" s="88" t="s">
        <v>5829</v>
      </c>
      <c r="C1890" s="89"/>
      <c r="D1890" s="89"/>
      <c r="E1890" s="89"/>
      <c r="F1890" s="89"/>
      <c r="G1890" s="89"/>
      <c r="H1890" s="89"/>
      <c r="I1890" s="89"/>
      <c r="J1890" s="90"/>
    </row>
    <row r="1891" spans="1:19" ht="46.5" customHeight="1" thickBot="1" x14ac:dyDescent="0.35">
      <c r="A1891" s="24"/>
      <c r="B1891" s="85" t="s">
        <v>5827</v>
      </c>
      <c r="C1891" s="86"/>
      <c r="D1891" s="86"/>
      <c r="E1891" s="86"/>
      <c r="F1891" s="86"/>
      <c r="G1891" s="86"/>
      <c r="H1891" s="86"/>
      <c r="I1891" s="86"/>
      <c r="J1891" s="87"/>
    </row>
    <row r="1892" spans="1:19" ht="46.5" customHeight="1" thickBot="1" x14ac:dyDescent="0.35">
      <c r="A1892" s="24"/>
      <c r="B1892" s="3"/>
      <c r="C1892" s="29" t="s">
        <v>69</v>
      </c>
      <c r="D1892" s="5" t="s">
        <v>4453</v>
      </c>
      <c r="E1892" s="5" t="s">
        <v>4454</v>
      </c>
      <c r="F1892" s="5" t="s">
        <v>4452</v>
      </c>
      <c r="G1892" s="5" t="s">
        <v>4450</v>
      </c>
      <c r="H1892" s="5" t="s">
        <v>4451</v>
      </c>
      <c r="I1892" s="5" t="s">
        <v>4455</v>
      </c>
      <c r="J1892" s="9" t="s">
        <v>5706</v>
      </c>
    </row>
    <row r="1893" spans="1:19" ht="33.75" customHeight="1" x14ac:dyDescent="0.3">
      <c r="A1893" s="24"/>
      <c r="B1893" s="38" t="s">
        <v>4500</v>
      </c>
      <c r="C1893" s="30">
        <f>COUNTIFS(Events!$AE:$AE,M1893,Events!$AM:$AM,$B1893)</f>
        <v>0</v>
      </c>
      <c r="D1893" s="30">
        <f>COUNTIFS(Events!$AE:$AE,N1893,Events!$AM:$AM,$B1893)</f>
        <v>0</v>
      </c>
      <c r="E1893" s="30">
        <f>COUNTIFS(Events!$AE:$AE,O1893,Events!$AM:$AM,$B1893)</f>
        <v>0</v>
      </c>
      <c r="F1893" s="30">
        <f>COUNTIFS(Events!$AE:$AE,P1893,Events!$AM:$AM,$B1893)</f>
        <v>0</v>
      </c>
      <c r="G1893" s="30">
        <f>COUNTIFS(Events!$AE:$AE,Q1893,Events!$AM:$AM,$B1893)</f>
        <v>0</v>
      </c>
      <c r="H1893" s="30">
        <f>COUNTIFS(Events!$AE:$AE,R1893,Events!$AM:$AM,$B1893)</f>
        <v>3</v>
      </c>
      <c r="I1893" s="30">
        <f>COUNTIFS(Events!$AE:$AE,S1893,Events!$AM:$AM,$B1893)</f>
        <v>2</v>
      </c>
      <c r="J1893" s="13">
        <f>SUM(C1893:I1893)</f>
        <v>5</v>
      </c>
      <c r="M1893" s="25" t="s">
        <v>69</v>
      </c>
      <c r="N1893" s="25" t="s">
        <v>4453</v>
      </c>
      <c r="O1893" s="25" t="s">
        <v>4454</v>
      </c>
      <c r="P1893" s="25" t="s">
        <v>4452</v>
      </c>
      <c r="Q1893" s="25" t="s">
        <v>4450</v>
      </c>
      <c r="R1893" s="25" t="s">
        <v>4451</v>
      </c>
      <c r="S1893" s="25" t="s">
        <v>4455</v>
      </c>
    </row>
    <row r="1894" spans="1:19" ht="33.75" customHeight="1" x14ac:dyDescent="0.3">
      <c r="A1894" s="24"/>
      <c r="B1894" s="38" t="s">
        <v>4501</v>
      </c>
      <c r="C1894" s="30">
        <f>COUNTIFS(Events!$AE:$AE,M1894,Events!$AM:$AM,$B1894)</f>
        <v>0</v>
      </c>
      <c r="D1894" s="30">
        <f>COUNTIFS(Events!$AE:$AE,N1894,Events!$AM:$AM,$B1894)</f>
        <v>0</v>
      </c>
      <c r="E1894" s="30">
        <f>COUNTIFS(Events!$AE:$AE,O1894,Events!$AM:$AM,$B1894)</f>
        <v>2</v>
      </c>
      <c r="F1894" s="30">
        <f>COUNTIFS(Events!$AE:$AE,P1894,Events!$AM:$AM,$B1894)</f>
        <v>33</v>
      </c>
      <c r="G1894" s="30">
        <f>COUNTIFS(Events!$AE:$AE,Q1894,Events!$AM:$AM,$B1894)</f>
        <v>1</v>
      </c>
      <c r="H1894" s="30">
        <f>COUNTIFS(Events!$AE:$AE,R1894,Events!$AM:$AM,$B1894)</f>
        <v>76</v>
      </c>
      <c r="I1894" s="30">
        <f>COUNTIFS(Events!$AE:$AE,S1894,Events!$AM:$AM,$B1894)</f>
        <v>21</v>
      </c>
      <c r="J1894" s="13">
        <f>SUM(C1894:I1894)</f>
        <v>133</v>
      </c>
      <c r="M1894" s="25" t="s">
        <v>69</v>
      </c>
      <c r="N1894" s="25" t="s">
        <v>4453</v>
      </c>
      <c r="O1894" s="25" t="s">
        <v>4454</v>
      </c>
      <c r="P1894" s="25" t="s">
        <v>4452</v>
      </c>
      <c r="Q1894" s="25" t="s">
        <v>4450</v>
      </c>
      <c r="R1894" s="25" t="s">
        <v>4451</v>
      </c>
      <c r="S1894" s="25" t="s">
        <v>4455</v>
      </c>
    </row>
    <row r="1895" spans="1:19" ht="33.75" customHeight="1" x14ac:dyDescent="0.3">
      <c r="A1895" s="24"/>
      <c r="B1895" s="38" t="s">
        <v>4499</v>
      </c>
      <c r="C1895" s="30">
        <f>COUNTIFS(Events!$AE:$AE,M1895,Events!$AM:$AM,$B1895)</f>
        <v>0</v>
      </c>
      <c r="D1895" s="30">
        <f>COUNTIFS(Events!$AE:$AE,N1895,Events!$AM:$AM,$B1895)</f>
        <v>0</v>
      </c>
      <c r="E1895" s="30">
        <f>COUNTIFS(Events!$AE:$AE,O1895,Events!$AM:$AM,$B1895)</f>
        <v>1</v>
      </c>
      <c r="F1895" s="30">
        <f>COUNTIFS(Events!$AE:$AE,P1895,Events!$AM:$AM,$B1895)</f>
        <v>1</v>
      </c>
      <c r="G1895" s="30">
        <f>COUNTIFS(Events!$AE:$AE,Q1895,Events!$AM:$AM,$B1895)</f>
        <v>0</v>
      </c>
      <c r="H1895" s="30">
        <f>COUNTIFS(Events!$AE:$AE,R1895,Events!$AM:$AM,$B1895)</f>
        <v>6</v>
      </c>
      <c r="I1895" s="30">
        <f>COUNTIFS(Events!$AE:$AE,S1895,Events!$AM:$AM,$B1895)</f>
        <v>7</v>
      </c>
      <c r="J1895" s="13">
        <f>SUM(C1895:I1895)</f>
        <v>15</v>
      </c>
      <c r="M1895" s="25" t="s">
        <v>69</v>
      </c>
      <c r="N1895" s="25" t="s">
        <v>4453</v>
      </c>
      <c r="O1895" s="25" t="s">
        <v>4454</v>
      </c>
      <c r="P1895" s="25" t="s">
        <v>4452</v>
      </c>
      <c r="Q1895" s="25" t="s">
        <v>4450</v>
      </c>
      <c r="R1895" s="25" t="s">
        <v>4451</v>
      </c>
      <c r="S1895" s="25" t="s">
        <v>4455</v>
      </c>
    </row>
    <row r="1896" spans="1:19" ht="33.75" customHeight="1" thickBot="1" x14ac:dyDescent="0.35">
      <c r="A1896" s="24"/>
      <c r="B1896" s="38" t="s">
        <v>4498</v>
      </c>
      <c r="C1896" s="30">
        <f>COUNTIFS(Events!$AE:$AE,M1896,Events!$AM:$AM,$B1896)</f>
        <v>0</v>
      </c>
      <c r="D1896" s="30">
        <f>COUNTIFS(Events!$AE:$AE,N1896,Events!$AM:$AM,$B1896)</f>
        <v>1</v>
      </c>
      <c r="E1896" s="30">
        <f>COUNTIFS(Events!$AE:$AE,O1896,Events!$AM:$AM,$B1896)</f>
        <v>51</v>
      </c>
      <c r="F1896" s="30">
        <f>COUNTIFS(Events!$AE:$AE,P1896,Events!$AM:$AM,$B1896)</f>
        <v>181</v>
      </c>
      <c r="G1896" s="30">
        <f>COUNTIFS(Events!$AE:$AE,Q1896,Events!$AM:$AM,$B1896)</f>
        <v>9</v>
      </c>
      <c r="H1896" s="30">
        <f>COUNTIFS(Events!$AE:$AE,R1896,Events!$AM:$AM,$B1896)</f>
        <v>517</v>
      </c>
      <c r="I1896" s="30">
        <f>COUNTIFS(Events!$AE:$AE,S1896,Events!$AM:$AM,$B1896)</f>
        <v>56</v>
      </c>
      <c r="J1896" s="13">
        <f>SUM(C1896:I1896)</f>
        <v>815</v>
      </c>
      <c r="M1896" s="25" t="s">
        <v>69</v>
      </c>
      <c r="N1896" s="25" t="s">
        <v>4453</v>
      </c>
      <c r="O1896" s="25" t="s">
        <v>4454</v>
      </c>
      <c r="P1896" s="25" t="s">
        <v>4452</v>
      </c>
      <c r="Q1896" s="25" t="s">
        <v>4450</v>
      </c>
      <c r="R1896" s="25" t="s">
        <v>4451</v>
      </c>
      <c r="S1896" s="25" t="s">
        <v>4455</v>
      </c>
    </row>
    <row r="1897" spans="1:19" ht="33.75" customHeight="1" thickBot="1" x14ac:dyDescent="0.35">
      <c r="A1897" s="24"/>
      <c r="B1897" s="9" t="s">
        <v>5706</v>
      </c>
      <c r="C1897" s="32">
        <f t="shared" ref="C1897:I1897" si="162">SUM(C1893:C1896)</f>
        <v>0</v>
      </c>
      <c r="D1897" s="19">
        <f t="shared" si="162"/>
        <v>1</v>
      </c>
      <c r="E1897" s="19">
        <f t="shared" si="162"/>
        <v>54</v>
      </c>
      <c r="F1897" s="19">
        <f t="shared" si="162"/>
        <v>215</v>
      </c>
      <c r="G1897" s="19">
        <f t="shared" si="162"/>
        <v>10</v>
      </c>
      <c r="H1897" s="19">
        <f t="shared" si="162"/>
        <v>602</v>
      </c>
      <c r="I1897" s="19">
        <f t="shared" si="162"/>
        <v>86</v>
      </c>
      <c r="J1897" s="22">
        <f>SUM(J1893:J1896)</f>
        <v>968</v>
      </c>
    </row>
    <row r="1898" spans="1:19" ht="53.25" customHeight="1" thickBot="1" x14ac:dyDescent="0.35">
      <c r="A1898" s="24"/>
      <c r="B1898" s="82" t="s">
        <v>5707</v>
      </c>
      <c r="C1898" s="83"/>
      <c r="D1898" s="83"/>
      <c r="E1898" s="83"/>
      <c r="F1898" s="83"/>
      <c r="G1898" s="83"/>
      <c r="H1898" s="83"/>
      <c r="I1898" s="83"/>
      <c r="J1898" s="84"/>
    </row>
    <row r="1899" spans="1:19" ht="17.399999999999999" x14ac:dyDescent="0.3">
      <c r="A1899" s="24"/>
    </row>
    <row r="1900" spans="1:19" ht="18" thickBot="1" x14ac:dyDescent="0.35">
      <c r="A1900" s="24"/>
    </row>
    <row r="1901" spans="1:19" ht="40.5" customHeight="1" thickBot="1" x14ac:dyDescent="0.35">
      <c r="A1901" s="24"/>
      <c r="B1901" s="88" t="s">
        <v>5829</v>
      </c>
      <c r="C1901" s="89"/>
      <c r="D1901" s="89"/>
      <c r="E1901" s="89"/>
      <c r="F1901" s="89"/>
      <c r="G1901" s="89"/>
      <c r="H1901" s="89"/>
      <c r="I1901" s="89"/>
      <c r="J1901" s="90"/>
    </row>
    <row r="1902" spans="1:19" ht="46.5" customHeight="1" thickBot="1" x14ac:dyDescent="0.35">
      <c r="A1902" s="24"/>
      <c r="B1902" s="85" t="s">
        <v>5806</v>
      </c>
      <c r="C1902" s="86"/>
      <c r="D1902" s="86"/>
      <c r="E1902" s="86"/>
      <c r="F1902" s="86"/>
      <c r="G1902" s="86"/>
      <c r="H1902" s="86"/>
      <c r="I1902" s="86"/>
      <c r="J1902" s="87"/>
    </row>
    <row r="1903" spans="1:19" ht="46.5" customHeight="1" thickBot="1" x14ac:dyDescent="0.35">
      <c r="A1903" s="24"/>
      <c r="B1903" s="3"/>
      <c r="C1903" s="29" t="s">
        <v>69</v>
      </c>
      <c r="D1903" s="5" t="s">
        <v>4453</v>
      </c>
      <c r="E1903" s="5" t="s">
        <v>4454</v>
      </c>
      <c r="F1903" s="5" t="s">
        <v>4452</v>
      </c>
      <c r="G1903" s="5" t="s">
        <v>4450</v>
      </c>
      <c r="H1903" s="5" t="s">
        <v>4451</v>
      </c>
      <c r="I1903" s="5" t="s">
        <v>4455</v>
      </c>
      <c r="J1903" s="9" t="s">
        <v>5706</v>
      </c>
    </row>
    <row r="1904" spans="1:19" ht="33.75" customHeight="1" x14ac:dyDescent="0.3">
      <c r="A1904" s="24"/>
      <c r="B1904" s="38" t="s">
        <v>4490</v>
      </c>
      <c r="C1904" s="30">
        <f>COUNTIFS(Events!$AE:$AE,M1904,Events!$AN:$AN,$B1904)</f>
        <v>0</v>
      </c>
      <c r="D1904" s="30">
        <f>COUNTIFS(Events!$AE:$AE,N1904,Events!$AN:$AN,$B1904)</f>
        <v>0</v>
      </c>
      <c r="E1904" s="30">
        <f>COUNTIFS(Events!$AE:$AE,O1904,Events!$AN:$AN,$B1904)</f>
        <v>0</v>
      </c>
      <c r="F1904" s="30">
        <f>COUNTIFS(Events!$AE:$AE,P1904,Events!$AN:$AN,$B1904)</f>
        <v>1</v>
      </c>
      <c r="G1904" s="30">
        <f>COUNTIFS(Events!$AE:$AE,Q1904,Events!$AN:$AN,$B1904)</f>
        <v>0</v>
      </c>
      <c r="H1904" s="30">
        <f>COUNTIFS(Events!$AE:$AE,R1904,Events!$AN:$AN,$B1904)</f>
        <v>0</v>
      </c>
      <c r="I1904" s="30">
        <f>COUNTIFS(Events!$AE:$AE,S1904,Events!$AN:$AN,$B1904)</f>
        <v>0</v>
      </c>
      <c r="J1904" s="13">
        <f>SUM(C1904:I1904)</f>
        <v>1</v>
      </c>
      <c r="M1904" s="25" t="s">
        <v>69</v>
      </c>
      <c r="N1904" s="25" t="s">
        <v>4453</v>
      </c>
      <c r="O1904" s="25" t="s">
        <v>4454</v>
      </c>
      <c r="P1904" s="25" t="s">
        <v>4452</v>
      </c>
      <c r="Q1904" s="25" t="s">
        <v>4450</v>
      </c>
      <c r="R1904" s="25" t="s">
        <v>4451</v>
      </c>
      <c r="S1904" s="25" t="s">
        <v>4455</v>
      </c>
    </row>
    <row r="1905" spans="1:19" ht="33.75" customHeight="1" x14ac:dyDescent="0.3">
      <c r="A1905" s="24"/>
      <c r="B1905" s="38" t="s">
        <v>159</v>
      </c>
      <c r="C1905" s="30">
        <f>COUNTIFS(Events!$AE:$AE,M1905,Events!$AN:$AN,$B1905)</f>
        <v>0</v>
      </c>
      <c r="D1905" s="30">
        <f>COUNTIFS(Events!$AE:$AE,N1905,Events!$AN:$AN,$B1905)</f>
        <v>0</v>
      </c>
      <c r="E1905" s="30">
        <f>COUNTIFS(Events!$AE:$AE,O1905,Events!$AN:$AN,$B1905)</f>
        <v>0</v>
      </c>
      <c r="F1905" s="30">
        <f>COUNTIFS(Events!$AE:$AE,P1905,Events!$AN:$AN,$B1905)</f>
        <v>0</v>
      </c>
      <c r="G1905" s="30">
        <f>COUNTIFS(Events!$AE:$AE,Q1905,Events!$AN:$AN,$B1905)</f>
        <v>0</v>
      </c>
      <c r="H1905" s="30">
        <f>COUNTIFS(Events!$AE:$AE,R1905,Events!$AN:$AN,$B1905)</f>
        <v>1</v>
      </c>
      <c r="I1905" s="30">
        <f>COUNTIFS(Events!$AE:$AE,S1905,Events!$AN:$AN,$B1905)</f>
        <v>0</v>
      </c>
      <c r="J1905" s="13">
        <f t="shared" ref="J1905:J1914" si="163">SUM(C1905:I1905)</f>
        <v>1</v>
      </c>
      <c r="M1905" s="25" t="s">
        <v>69</v>
      </c>
      <c r="N1905" s="25" t="s">
        <v>4453</v>
      </c>
      <c r="O1905" s="25" t="s">
        <v>4454</v>
      </c>
      <c r="P1905" s="25" t="s">
        <v>4452</v>
      </c>
      <c r="Q1905" s="25" t="s">
        <v>4450</v>
      </c>
      <c r="R1905" s="25" t="s">
        <v>4451</v>
      </c>
      <c r="S1905" s="25" t="s">
        <v>4455</v>
      </c>
    </row>
    <row r="1906" spans="1:19" ht="33.75" customHeight="1" x14ac:dyDescent="0.3">
      <c r="A1906" s="24"/>
      <c r="B1906" s="38" t="s">
        <v>22</v>
      </c>
      <c r="C1906" s="30">
        <f>COUNTIFS(Events!$AE:$AE,M1906,Events!$AN:$AN,$B1906)</f>
        <v>0</v>
      </c>
      <c r="D1906" s="30">
        <f>COUNTIFS(Events!$AE:$AE,N1906,Events!$AN:$AN,$B1906)</f>
        <v>0</v>
      </c>
      <c r="E1906" s="30">
        <f>COUNTIFS(Events!$AE:$AE,O1906,Events!$AN:$AN,$B1906)</f>
        <v>2</v>
      </c>
      <c r="F1906" s="30">
        <f>COUNTIFS(Events!$AE:$AE,P1906,Events!$AN:$AN,$B1906)</f>
        <v>23</v>
      </c>
      <c r="G1906" s="30">
        <f>COUNTIFS(Events!$AE:$AE,Q1906,Events!$AN:$AN,$B1906)</f>
        <v>0</v>
      </c>
      <c r="H1906" s="30">
        <f>COUNTIFS(Events!$AE:$AE,R1906,Events!$AN:$AN,$B1906)</f>
        <v>65</v>
      </c>
      <c r="I1906" s="30">
        <f>COUNTIFS(Events!$AE:$AE,S1906,Events!$AN:$AN,$B1906)</f>
        <v>23</v>
      </c>
      <c r="J1906" s="13">
        <f t="shared" si="163"/>
        <v>113</v>
      </c>
      <c r="M1906" s="25" t="s">
        <v>69</v>
      </c>
      <c r="N1906" s="25" t="s">
        <v>4453</v>
      </c>
      <c r="O1906" s="25" t="s">
        <v>4454</v>
      </c>
      <c r="P1906" s="25" t="s">
        <v>4452</v>
      </c>
      <c r="Q1906" s="25" t="s">
        <v>4450</v>
      </c>
      <c r="R1906" s="25" t="s">
        <v>4451</v>
      </c>
      <c r="S1906" s="25" t="s">
        <v>4455</v>
      </c>
    </row>
    <row r="1907" spans="1:19" ht="33.75" customHeight="1" x14ac:dyDescent="0.3">
      <c r="A1907" s="24"/>
      <c r="B1907" s="38" t="s">
        <v>4497</v>
      </c>
      <c r="C1907" s="30">
        <f>COUNTIFS(Events!$AE:$AE,M1907,Events!$AN:$AN,$B1907)</f>
        <v>0</v>
      </c>
      <c r="D1907" s="30">
        <f>COUNTIFS(Events!$AE:$AE,N1907,Events!$AN:$AN,$B1907)</f>
        <v>0</v>
      </c>
      <c r="E1907" s="30">
        <f>COUNTIFS(Events!$AE:$AE,O1907,Events!$AN:$AN,$B1907)</f>
        <v>0</v>
      </c>
      <c r="F1907" s="30">
        <f>COUNTIFS(Events!$AE:$AE,P1907,Events!$AN:$AN,$B1907)</f>
        <v>1</v>
      </c>
      <c r="G1907" s="30">
        <f>COUNTIFS(Events!$AE:$AE,Q1907,Events!$AN:$AN,$B1907)</f>
        <v>0</v>
      </c>
      <c r="H1907" s="30">
        <f>COUNTIFS(Events!$AE:$AE,R1907,Events!$AN:$AN,$B1907)</f>
        <v>1</v>
      </c>
      <c r="I1907" s="30">
        <f>COUNTIFS(Events!$AE:$AE,S1907,Events!$AN:$AN,$B1907)</f>
        <v>0</v>
      </c>
      <c r="J1907" s="13">
        <f t="shared" si="163"/>
        <v>2</v>
      </c>
      <c r="M1907" s="25" t="s">
        <v>69</v>
      </c>
      <c r="N1907" s="25" t="s">
        <v>4453</v>
      </c>
      <c r="O1907" s="25" t="s">
        <v>4454</v>
      </c>
      <c r="P1907" s="25" t="s">
        <v>4452</v>
      </c>
      <c r="Q1907" s="25" t="s">
        <v>4450</v>
      </c>
      <c r="R1907" s="25" t="s">
        <v>4451</v>
      </c>
      <c r="S1907" s="25" t="s">
        <v>4455</v>
      </c>
    </row>
    <row r="1908" spans="1:19" ht="33.75" customHeight="1" x14ac:dyDescent="0.3">
      <c r="A1908" s="24"/>
      <c r="B1908" s="38" t="s">
        <v>4491</v>
      </c>
      <c r="C1908" s="30">
        <f>COUNTIFS(Events!$AE:$AE,M1908,Events!$AN:$AN,$B1908)</f>
        <v>0</v>
      </c>
      <c r="D1908" s="30">
        <f>COUNTIFS(Events!$AE:$AE,N1908,Events!$AN:$AN,$B1908)</f>
        <v>0</v>
      </c>
      <c r="E1908" s="30">
        <f>COUNTIFS(Events!$AE:$AE,O1908,Events!$AN:$AN,$B1908)</f>
        <v>0</v>
      </c>
      <c r="F1908" s="30">
        <f>COUNTIFS(Events!$AE:$AE,P1908,Events!$AN:$AN,$B1908)</f>
        <v>1</v>
      </c>
      <c r="G1908" s="30">
        <f>COUNTIFS(Events!$AE:$AE,Q1908,Events!$AN:$AN,$B1908)</f>
        <v>1</v>
      </c>
      <c r="H1908" s="30">
        <f>COUNTIFS(Events!$AE:$AE,R1908,Events!$AN:$AN,$B1908)</f>
        <v>9</v>
      </c>
      <c r="I1908" s="30">
        <f>COUNTIFS(Events!$AE:$AE,S1908,Events!$AN:$AN,$B1908)</f>
        <v>0</v>
      </c>
      <c r="J1908" s="13">
        <f t="shared" si="163"/>
        <v>11</v>
      </c>
      <c r="M1908" s="25" t="s">
        <v>69</v>
      </c>
      <c r="N1908" s="25" t="s">
        <v>4453</v>
      </c>
      <c r="O1908" s="25" t="s">
        <v>4454</v>
      </c>
      <c r="P1908" s="25" t="s">
        <v>4452</v>
      </c>
      <c r="Q1908" s="25" t="s">
        <v>4450</v>
      </c>
      <c r="R1908" s="25" t="s">
        <v>4451</v>
      </c>
      <c r="S1908" s="25" t="s">
        <v>4455</v>
      </c>
    </row>
    <row r="1909" spans="1:19" ht="33.75" customHeight="1" x14ac:dyDescent="0.3">
      <c r="A1909" s="24"/>
      <c r="B1909" s="38" t="s">
        <v>4494</v>
      </c>
      <c r="C1909" s="30">
        <f>COUNTIFS(Events!$AE:$AE,M1909,Events!$AN:$AN,$B1909)</f>
        <v>0</v>
      </c>
      <c r="D1909" s="30">
        <f>COUNTIFS(Events!$AE:$AE,N1909,Events!$AN:$AN,$B1909)</f>
        <v>0</v>
      </c>
      <c r="E1909" s="30">
        <f>COUNTIFS(Events!$AE:$AE,O1909,Events!$AN:$AN,$B1909)</f>
        <v>0</v>
      </c>
      <c r="F1909" s="30">
        <f>COUNTIFS(Events!$AE:$AE,P1909,Events!$AN:$AN,$B1909)</f>
        <v>8</v>
      </c>
      <c r="G1909" s="30">
        <f>COUNTIFS(Events!$AE:$AE,Q1909,Events!$AN:$AN,$B1909)</f>
        <v>0</v>
      </c>
      <c r="H1909" s="30">
        <f>COUNTIFS(Events!$AE:$AE,R1909,Events!$AN:$AN,$B1909)</f>
        <v>3</v>
      </c>
      <c r="I1909" s="30">
        <f>COUNTIFS(Events!$AE:$AE,S1909,Events!$AN:$AN,$B1909)</f>
        <v>0</v>
      </c>
      <c r="J1909" s="13">
        <f t="shared" si="163"/>
        <v>11</v>
      </c>
      <c r="M1909" s="25" t="s">
        <v>69</v>
      </c>
      <c r="N1909" s="25" t="s">
        <v>4453</v>
      </c>
      <c r="O1909" s="25" t="s">
        <v>4454</v>
      </c>
      <c r="P1909" s="25" t="s">
        <v>4452</v>
      </c>
      <c r="Q1909" s="25" t="s">
        <v>4450</v>
      </c>
      <c r="R1909" s="25" t="s">
        <v>4451</v>
      </c>
      <c r="S1909" s="25" t="s">
        <v>4455</v>
      </c>
    </row>
    <row r="1910" spans="1:19" ht="33.75" customHeight="1" x14ac:dyDescent="0.3">
      <c r="A1910" s="24"/>
      <c r="B1910" s="38" t="s">
        <v>4495</v>
      </c>
      <c r="C1910" s="30">
        <f>COUNTIFS(Events!$AE:$AE,M1910,Events!$AN:$AN,$B1910)</f>
        <v>0</v>
      </c>
      <c r="D1910" s="30">
        <f>COUNTIFS(Events!$AE:$AE,N1910,Events!$AN:$AN,$B1910)</f>
        <v>0</v>
      </c>
      <c r="E1910" s="30">
        <f>COUNTIFS(Events!$AE:$AE,O1910,Events!$AN:$AN,$B1910)</f>
        <v>0</v>
      </c>
      <c r="F1910" s="30">
        <f>COUNTIFS(Events!$AE:$AE,P1910,Events!$AN:$AN,$B1910)</f>
        <v>0</v>
      </c>
      <c r="G1910" s="30">
        <f>COUNTIFS(Events!$AE:$AE,Q1910,Events!$AN:$AN,$B1910)</f>
        <v>0</v>
      </c>
      <c r="H1910" s="30">
        <f>COUNTIFS(Events!$AE:$AE,R1910,Events!$AN:$AN,$B1910)</f>
        <v>0</v>
      </c>
      <c r="I1910" s="30">
        <f>COUNTIFS(Events!$AE:$AE,S1910,Events!$AN:$AN,$B1910)</f>
        <v>0</v>
      </c>
      <c r="J1910" s="13">
        <f t="shared" si="163"/>
        <v>0</v>
      </c>
      <c r="M1910" s="25" t="s">
        <v>69</v>
      </c>
      <c r="N1910" s="25" t="s">
        <v>4453</v>
      </c>
      <c r="O1910" s="25" t="s">
        <v>4454</v>
      </c>
      <c r="P1910" s="25" t="s">
        <v>4452</v>
      </c>
      <c r="Q1910" s="25" t="s">
        <v>4450</v>
      </c>
      <c r="R1910" s="25" t="s">
        <v>4451</v>
      </c>
      <c r="S1910" s="25" t="s">
        <v>4455</v>
      </c>
    </row>
    <row r="1911" spans="1:19" ht="33.75" customHeight="1" x14ac:dyDescent="0.3">
      <c r="A1911" s="24"/>
      <c r="B1911" s="38" t="s">
        <v>4493</v>
      </c>
      <c r="C1911" s="30">
        <f>COUNTIFS(Events!$AE:$AE,M1911,Events!$AN:$AN,$B1911)</f>
        <v>0</v>
      </c>
      <c r="D1911" s="30">
        <f>COUNTIFS(Events!$AE:$AE,N1911,Events!$AN:$AN,$B1911)</f>
        <v>0</v>
      </c>
      <c r="E1911" s="30">
        <f>COUNTIFS(Events!$AE:$AE,O1911,Events!$AN:$AN,$B1911)</f>
        <v>0</v>
      </c>
      <c r="F1911" s="30">
        <f>COUNTIFS(Events!$AE:$AE,P1911,Events!$AN:$AN,$B1911)</f>
        <v>0</v>
      </c>
      <c r="G1911" s="30">
        <f>COUNTIFS(Events!$AE:$AE,Q1911,Events!$AN:$AN,$B1911)</f>
        <v>0</v>
      </c>
      <c r="H1911" s="30">
        <f>COUNTIFS(Events!$AE:$AE,R1911,Events!$AN:$AN,$B1911)</f>
        <v>1</v>
      </c>
      <c r="I1911" s="30">
        <f>COUNTIFS(Events!$AE:$AE,S1911,Events!$AN:$AN,$B1911)</f>
        <v>0</v>
      </c>
      <c r="J1911" s="13">
        <f t="shared" si="163"/>
        <v>1</v>
      </c>
      <c r="M1911" s="25" t="s">
        <v>69</v>
      </c>
      <c r="N1911" s="25" t="s">
        <v>4453</v>
      </c>
      <c r="O1911" s="25" t="s">
        <v>4454</v>
      </c>
      <c r="P1911" s="25" t="s">
        <v>4452</v>
      </c>
      <c r="Q1911" s="25" t="s">
        <v>4450</v>
      </c>
      <c r="R1911" s="25" t="s">
        <v>4451</v>
      </c>
      <c r="S1911" s="25" t="s">
        <v>4455</v>
      </c>
    </row>
    <row r="1912" spans="1:19" ht="33.75" customHeight="1" x14ac:dyDescent="0.3">
      <c r="A1912" s="24"/>
      <c r="B1912" s="38" t="s">
        <v>4496</v>
      </c>
      <c r="C1912" s="30">
        <f>COUNTIFS(Events!$AE:$AE,M1912,Events!$AN:$AN,$B1912)</f>
        <v>0</v>
      </c>
      <c r="D1912" s="30">
        <f>COUNTIFS(Events!$AE:$AE,N1912,Events!$AN:$AN,$B1912)</f>
        <v>0</v>
      </c>
      <c r="E1912" s="30">
        <f>COUNTIFS(Events!$AE:$AE,O1912,Events!$AN:$AN,$B1912)</f>
        <v>0</v>
      </c>
      <c r="F1912" s="30">
        <f>COUNTIFS(Events!$AE:$AE,P1912,Events!$AN:$AN,$B1912)</f>
        <v>0</v>
      </c>
      <c r="G1912" s="30">
        <f>COUNTIFS(Events!$AE:$AE,Q1912,Events!$AN:$AN,$B1912)</f>
        <v>0</v>
      </c>
      <c r="H1912" s="30">
        <f>COUNTIFS(Events!$AE:$AE,R1912,Events!$AN:$AN,$B1912)</f>
        <v>0</v>
      </c>
      <c r="I1912" s="30">
        <f>COUNTIFS(Events!$AE:$AE,S1912,Events!$AN:$AN,$B1912)</f>
        <v>0</v>
      </c>
      <c r="J1912" s="13">
        <f t="shared" si="163"/>
        <v>0</v>
      </c>
      <c r="M1912" s="25" t="s">
        <v>69</v>
      </c>
      <c r="N1912" s="25" t="s">
        <v>4453</v>
      </c>
      <c r="O1912" s="25" t="s">
        <v>4454</v>
      </c>
      <c r="P1912" s="25" t="s">
        <v>4452</v>
      </c>
      <c r="Q1912" s="25" t="s">
        <v>4450</v>
      </c>
      <c r="R1912" s="25" t="s">
        <v>4451</v>
      </c>
      <c r="S1912" s="25" t="s">
        <v>4455</v>
      </c>
    </row>
    <row r="1913" spans="1:19" ht="33.75" customHeight="1" x14ac:dyDescent="0.3">
      <c r="A1913" s="24"/>
      <c r="B1913" s="38" t="s">
        <v>36</v>
      </c>
      <c r="C1913" s="30">
        <f>COUNTIFS(Events!$AE:$AE,M1913,Events!$AN:$AN,$B1913)</f>
        <v>0</v>
      </c>
      <c r="D1913" s="30">
        <f>COUNTIFS(Events!$AE:$AE,N1913,Events!$AN:$AN,$B1913)</f>
        <v>0</v>
      </c>
      <c r="E1913" s="30">
        <f>COUNTIFS(Events!$AE:$AE,O1913,Events!$AN:$AN,$B1913)</f>
        <v>1</v>
      </c>
      <c r="F1913" s="30">
        <f>COUNTIFS(Events!$AE:$AE,P1913,Events!$AN:$AN,$B1913)</f>
        <v>0</v>
      </c>
      <c r="G1913" s="30">
        <f>COUNTIFS(Events!$AE:$AE,Q1913,Events!$AN:$AN,$B1913)</f>
        <v>0</v>
      </c>
      <c r="H1913" s="30">
        <f>COUNTIFS(Events!$AE:$AE,R1913,Events!$AN:$AN,$B1913)</f>
        <v>5</v>
      </c>
      <c r="I1913" s="30">
        <f>COUNTIFS(Events!$AE:$AE,S1913,Events!$AN:$AN,$B1913)</f>
        <v>7</v>
      </c>
      <c r="J1913" s="13">
        <f t="shared" si="163"/>
        <v>13</v>
      </c>
      <c r="M1913" s="25" t="s">
        <v>69</v>
      </c>
      <c r="N1913" s="25" t="s">
        <v>4453</v>
      </c>
      <c r="O1913" s="25" t="s">
        <v>4454</v>
      </c>
      <c r="P1913" s="25" t="s">
        <v>4452</v>
      </c>
      <c r="Q1913" s="25" t="s">
        <v>4450</v>
      </c>
      <c r="R1913" s="25" t="s">
        <v>4451</v>
      </c>
      <c r="S1913" s="25" t="s">
        <v>4455</v>
      </c>
    </row>
    <row r="1914" spans="1:19" ht="33.75" customHeight="1" thickBot="1" x14ac:dyDescent="0.35">
      <c r="A1914" s="24"/>
      <c r="B1914" s="39" t="s">
        <v>4498</v>
      </c>
      <c r="C1914" s="30">
        <f>COUNTIFS(Events!$AE:$AE,M1914,Events!$AN:$AN,$B1914)</f>
        <v>0</v>
      </c>
      <c r="D1914" s="30">
        <f>COUNTIFS(Events!$AE:$AE,N1914,Events!$AN:$AN,$B1914)</f>
        <v>1</v>
      </c>
      <c r="E1914" s="30">
        <f>COUNTIFS(Events!$AE:$AE,O1914,Events!$AN:$AN,$B1914)</f>
        <v>51</v>
      </c>
      <c r="F1914" s="30">
        <f>COUNTIFS(Events!$AE:$AE,P1914,Events!$AN:$AN,$B1914)</f>
        <v>181</v>
      </c>
      <c r="G1914" s="30">
        <f>COUNTIFS(Events!$AE:$AE,Q1914,Events!$AN:$AN,$B1914)</f>
        <v>9</v>
      </c>
      <c r="H1914" s="30">
        <f>COUNTIFS(Events!$AE:$AE,R1914,Events!$AN:$AN,$B1914)</f>
        <v>517</v>
      </c>
      <c r="I1914" s="30">
        <f>COUNTIFS(Events!$AE:$AE,S1914,Events!$AN:$AN,$B1914)</f>
        <v>56</v>
      </c>
      <c r="J1914" s="13">
        <f t="shared" si="163"/>
        <v>815</v>
      </c>
      <c r="M1914" s="25" t="s">
        <v>69</v>
      </c>
      <c r="N1914" s="25" t="s">
        <v>4453</v>
      </c>
      <c r="O1914" s="25" t="s">
        <v>4454</v>
      </c>
      <c r="P1914" s="25" t="s">
        <v>4452</v>
      </c>
      <c r="Q1914" s="25" t="s">
        <v>4450</v>
      </c>
      <c r="R1914" s="25" t="s">
        <v>4451</v>
      </c>
      <c r="S1914" s="25" t="s">
        <v>4455</v>
      </c>
    </row>
    <row r="1915" spans="1:19" ht="33.75" customHeight="1" thickBot="1" x14ac:dyDescent="0.35">
      <c r="A1915" s="24"/>
      <c r="B1915" s="9" t="s">
        <v>5706</v>
      </c>
      <c r="C1915" s="18">
        <f t="shared" ref="C1915:I1915" si="164">SUM(C1904:C1914)</f>
        <v>0</v>
      </c>
      <c r="D1915" s="19">
        <f t="shared" si="164"/>
        <v>1</v>
      </c>
      <c r="E1915" s="19">
        <f t="shared" si="164"/>
        <v>54</v>
      </c>
      <c r="F1915" s="19">
        <f t="shared" si="164"/>
        <v>215</v>
      </c>
      <c r="G1915" s="19">
        <f t="shared" si="164"/>
        <v>10</v>
      </c>
      <c r="H1915" s="19">
        <f t="shared" si="164"/>
        <v>602</v>
      </c>
      <c r="I1915" s="19">
        <f t="shared" si="164"/>
        <v>86</v>
      </c>
      <c r="J1915" s="22">
        <f>SUM(J1904:J1914)</f>
        <v>968</v>
      </c>
    </row>
    <row r="1916" spans="1:19" ht="53.25" customHeight="1" thickBot="1" x14ac:dyDescent="0.35">
      <c r="A1916" s="24"/>
      <c r="B1916" s="82" t="s">
        <v>5707</v>
      </c>
      <c r="C1916" s="83"/>
      <c r="D1916" s="83"/>
      <c r="E1916" s="83"/>
      <c r="F1916" s="83"/>
      <c r="G1916" s="83"/>
      <c r="H1916" s="83"/>
      <c r="I1916" s="83"/>
      <c r="J1916" s="84"/>
    </row>
    <row r="1917" spans="1:19" ht="17.399999999999999" x14ac:dyDescent="0.3">
      <c r="A1917" s="24"/>
    </row>
    <row r="1918" spans="1:19" ht="18" thickBot="1" x14ac:dyDescent="0.35">
      <c r="A1918" s="24"/>
    </row>
    <row r="1919" spans="1:19" ht="40.5" customHeight="1" thickBot="1" x14ac:dyDescent="0.35">
      <c r="A1919" s="24"/>
      <c r="B1919" s="88" t="s">
        <v>5829</v>
      </c>
      <c r="C1919" s="89"/>
      <c r="D1919" s="89"/>
      <c r="E1919" s="89"/>
      <c r="F1919" s="89"/>
      <c r="G1919" s="89"/>
      <c r="H1919" s="89"/>
      <c r="I1919" s="89"/>
      <c r="J1919" s="90"/>
    </row>
    <row r="1920" spans="1:19" ht="46.5" customHeight="1" thickBot="1" x14ac:dyDescent="0.35">
      <c r="A1920" s="24"/>
      <c r="B1920" s="85" t="s">
        <v>5807</v>
      </c>
      <c r="C1920" s="86"/>
      <c r="D1920" s="86"/>
      <c r="E1920" s="86"/>
      <c r="F1920" s="86"/>
      <c r="G1920" s="86"/>
      <c r="H1920" s="86"/>
      <c r="I1920" s="86"/>
      <c r="J1920" s="87"/>
    </row>
    <row r="1921" spans="1:23" ht="46.5" customHeight="1" thickBot="1" x14ac:dyDescent="0.35">
      <c r="A1921" s="24"/>
      <c r="B1921" s="3"/>
      <c r="C1921" s="29" t="s">
        <v>69</v>
      </c>
      <c r="D1921" s="5" t="s">
        <v>4453</v>
      </c>
      <c r="E1921" s="5" t="s">
        <v>4454</v>
      </c>
      <c r="F1921" s="5" t="s">
        <v>4452</v>
      </c>
      <c r="G1921" s="5" t="s">
        <v>4450</v>
      </c>
      <c r="H1921" s="5" t="s">
        <v>4451</v>
      </c>
      <c r="I1921" s="5" t="s">
        <v>4455</v>
      </c>
      <c r="J1921" s="9" t="s">
        <v>5706</v>
      </c>
    </row>
    <row r="1922" spans="1:23" ht="33.75" customHeight="1" x14ac:dyDescent="0.3">
      <c r="A1922" s="24"/>
      <c r="B1922" s="37" t="s">
        <v>4502</v>
      </c>
      <c r="C1922" s="30">
        <f>COUNTIFS(Events!$AE:$AE,M1922,Events!$AO:$AO,$B1922)</f>
        <v>0</v>
      </c>
      <c r="D1922" s="30">
        <f>COUNTIFS(Events!$AE:$AE,N1922,Events!$AO:$AO,$B1922)</f>
        <v>0</v>
      </c>
      <c r="E1922" s="30">
        <f>COUNTIFS(Events!$AE:$AE,O1922,Events!$AO:$AO,$B1922)</f>
        <v>1</v>
      </c>
      <c r="F1922" s="30">
        <f>COUNTIFS(Events!$AE:$AE,P1922,Events!$AO:$AO,$B1922)</f>
        <v>20</v>
      </c>
      <c r="G1922" s="30">
        <f>COUNTIFS(Events!$AE:$AE,Q1922,Events!$AO:$AO,$B1922)</f>
        <v>0</v>
      </c>
      <c r="H1922" s="30">
        <f>COUNTIFS(Events!$AE:$AE,R1922,Events!$AO:$AO,$B1922)</f>
        <v>57</v>
      </c>
      <c r="I1922" s="30">
        <f>COUNTIFS(Events!$AE:$AE,S1922,Events!$AO:$AO,$B1922)</f>
        <v>29</v>
      </c>
      <c r="J1922" s="13">
        <f>SUM(C1922:I1922)</f>
        <v>107</v>
      </c>
      <c r="M1922" s="25" t="s">
        <v>69</v>
      </c>
      <c r="N1922" s="25" t="s">
        <v>4453</v>
      </c>
      <c r="O1922" s="25" t="s">
        <v>4454</v>
      </c>
      <c r="P1922" s="25" t="s">
        <v>4452</v>
      </c>
      <c r="Q1922" s="25" t="s">
        <v>4450</v>
      </c>
      <c r="R1922" s="25" t="s">
        <v>4451</v>
      </c>
      <c r="S1922" s="25" t="s">
        <v>4455</v>
      </c>
    </row>
    <row r="1923" spans="1:23" ht="33.75" customHeight="1" x14ac:dyDescent="0.3">
      <c r="A1923" s="24"/>
      <c r="B1923" s="38" t="s">
        <v>4503</v>
      </c>
      <c r="C1923" s="30">
        <f>COUNTIFS(Events!$AE:$AE,M1923,Events!$AO:$AO,$B1923)</f>
        <v>0</v>
      </c>
      <c r="D1923" s="30">
        <f>COUNTIFS(Events!$AE:$AE,N1923,Events!$AO:$AO,$B1923)</f>
        <v>0</v>
      </c>
      <c r="E1923" s="30">
        <f>COUNTIFS(Events!$AE:$AE,O1923,Events!$AO:$AO,$B1923)</f>
        <v>2</v>
      </c>
      <c r="F1923" s="30">
        <f>COUNTIFS(Events!$AE:$AE,P1923,Events!$AO:$AO,$B1923)</f>
        <v>14</v>
      </c>
      <c r="G1923" s="30">
        <f>COUNTIFS(Events!$AE:$AE,Q1923,Events!$AO:$AO,$B1923)</f>
        <v>1</v>
      </c>
      <c r="H1923" s="30">
        <f>COUNTIFS(Events!$AE:$AE,R1923,Events!$AO:$AO,$B1923)</f>
        <v>28</v>
      </c>
      <c r="I1923" s="30">
        <f>COUNTIFS(Events!$AE:$AE,S1923,Events!$AO:$AO,$B1923)</f>
        <v>0</v>
      </c>
      <c r="J1923" s="13">
        <f>SUM(C1923:I1923)</f>
        <v>45</v>
      </c>
      <c r="M1923" s="25" t="s">
        <v>69</v>
      </c>
      <c r="N1923" s="25" t="s">
        <v>4453</v>
      </c>
      <c r="O1923" s="25" t="s">
        <v>4454</v>
      </c>
      <c r="P1923" s="25" t="s">
        <v>4452</v>
      </c>
      <c r="Q1923" s="25" t="s">
        <v>4450</v>
      </c>
      <c r="R1923" s="25" t="s">
        <v>4451</v>
      </c>
      <c r="S1923" s="25" t="s">
        <v>4455</v>
      </c>
    </row>
    <row r="1924" spans="1:23" ht="33.75" customHeight="1" x14ac:dyDescent="0.3">
      <c r="A1924" s="24"/>
      <c r="B1924" s="38" t="s">
        <v>4504</v>
      </c>
      <c r="C1924" s="30">
        <f>COUNTIFS(Events!$AE:$AE,M1924,Events!$AO:$AO,$B1924)</f>
        <v>0</v>
      </c>
      <c r="D1924" s="30">
        <f>COUNTIFS(Events!$AE:$AE,N1924,Events!$AO:$AO,$B1924)</f>
        <v>0</v>
      </c>
      <c r="E1924" s="30">
        <f>COUNTIFS(Events!$AE:$AE,O1924,Events!$AO:$AO,$B1924)</f>
        <v>0</v>
      </c>
      <c r="F1924" s="30">
        <f>COUNTIFS(Events!$AE:$AE,P1924,Events!$AO:$AO,$B1924)</f>
        <v>0</v>
      </c>
      <c r="G1924" s="30">
        <f>COUNTIFS(Events!$AE:$AE,Q1924,Events!$AO:$AO,$B1924)</f>
        <v>0</v>
      </c>
      <c r="H1924" s="30">
        <f>COUNTIFS(Events!$AE:$AE,R1924,Events!$AO:$AO,$B1924)</f>
        <v>0</v>
      </c>
      <c r="I1924" s="30">
        <f>COUNTIFS(Events!$AE:$AE,S1924,Events!$AO:$AO,$B1924)</f>
        <v>1</v>
      </c>
      <c r="J1924" s="13">
        <f>SUM(C1924:I1924)</f>
        <v>1</v>
      </c>
      <c r="M1924" s="25" t="s">
        <v>69</v>
      </c>
      <c r="N1924" s="25" t="s">
        <v>4453</v>
      </c>
      <c r="O1924" s="25" t="s">
        <v>4454</v>
      </c>
      <c r="P1924" s="25" t="s">
        <v>4452</v>
      </c>
      <c r="Q1924" s="25" t="s">
        <v>4450</v>
      </c>
      <c r="R1924" s="25" t="s">
        <v>4451</v>
      </c>
      <c r="S1924" s="25" t="s">
        <v>4455</v>
      </c>
    </row>
    <row r="1925" spans="1:23" ht="33.75" customHeight="1" x14ac:dyDescent="0.3">
      <c r="A1925" s="24"/>
      <c r="B1925" s="38" t="s">
        <v>4467</v>
      </c>
      <c r="C1925" s="30">
        <f>COUNTIFS(Events!$AE:$AE,M1925,Events!$AO:$AO,$B1925)</f>
        <v>0</v>
      </c>
      <c r="D1925" s="30">
        <f>COUNTIFS(Events!$AE:$AE,N1925,Events!$AO:$AO,$B1925)</f>
        <v>0</v>
      </c>
      <c r="E1925" s="30">
        <f>COUNTIFS(Events!$AE:$AE,O1925,Events!$AO:$AO,$B1925)</f>
        <v>0</v>
      </c>
      <c r="F1925" s="30">
        <f>COUNTIFS(Events!$AE:$AE,P1925,Events!$AO:$AO,$B1925)</f>
        <v>0</v>
      </c>
      <c r="G1925" s="30">
        <f>COUNTIFS(Events!$AE:$AE,Q1925,Events!$AO:$AO,$B1925)</f>
        <v>0</v>
      </c>
      <c r="H1925" s="30">
        <f>COUNTIFS(Events!$AE:$AE,R1925,Events!$AO:$AO,$B1925)</f>
        <v>0</v>
      </c>
      <c r="I1925" s="30">
        <f>COUNTIFS(Events!$AE:$AE,S1925,Events!$AO:$AO,$B1925)</f>
        <v>0</v>
      </c>
      <c r="J1925" s="13">
        <f>SUM(C1925:I1925)</f>
        <v>0</v>
      </c>
      <c r="M1925" s="25" t="s">
        <v>69</v>
      </c>
      <c r="N1925" s="25" t="s">
        <v>4453</v>
      </c>
      <c r="O1925" s="25" t="s">
        <v>4454</v>
      </c>
      <c r="P1925" s="25" t="s">
        <v>4452</v>
      </c>
      <c r="Q1925" s="25" t="s">
        <v>4450</v>
      </c>
      <c r="R1925" s="25" t="s">
        <v>4451</v>
      </c>
      <c r="S1925" s="25" t="s">
        <v>4455</v>
      </c>
    </row>
    <row r="1926" spans="1:23" ht="33.75" customHeight="1" thickBot="1" x14ac:dyDescent="0.35">
      <c r="A1926" s="24"/>
      <c r="B1926" s="39" t="s">
        <v>4498</v>
      </c>
      <c r="C1926" s="30">
        <f>COUNTIFS(Events!$AE:$AE,M1926,Events!$AO:$AO,$B1926)</f>
        <v>0</v>
      </c>
      <c r="D1926" s="30">
        <f>COUNTIFS(Events!$AE:$AE,N1926,Events!$AO:$AO,$B1926)</f>
        <v>1</v>
      </c>
      <c r="E1926" s="30">
        <f>COUNTIFS(Events!$AE:$AE,O1926,Events!$AO:$AO,$B1926)</f>
        <v>51</v>
      </c>
      <c r="F1926" s="30">
        <f>COUNTIFS(Events!$AE:$AE,P1926,Events!$AO:$AO,$B1926)</f>
        <v>181</v>
      </c>
      <c r="G1926" s="30">
        <f>COUNTIFS(Events!$AE:$AE,Q1926,Events!$AO:$AO,$B1926)</f>
        <v>9</v>
      </c>
      <c r="H1926" s="30">
        <f>COUNTIFS(Events!$AE:$AE,R1926,Events!$AO:$AO,$B1926)</f>
        <v>517</v>
      </c>
      <c r="I1926" s="30">
        <f>COUNTIFS(Events!$AE:$AE,S1926,Events!$AO:$AO,$B1926)</f>
        <v>56</v>
      </c>
      <c r="J1926" s="13">
        <f>SUM(C1926:I1926)</f>
        <v>815</v>
      </c>
      <c r="M1926" s="25" t="s">
        <v>69</v>
      </c>
      <c r="N1926" s="25" t="s">
        <v>4453</v>
      </c>
      <c r="O1926" s="25" t="s">
        <v>4454</v>
      </c>
      <c r="P1926" s="25" t="s">
        <v>4452</v>
      </c>
      <c r="Q1926" s="25" t="s">
        <v>4450</v>
      </c>
      <c r="R1926" s="25" t="s">
        <v>4451</v>
      </c>
      <c r="S1926" s="25" t="s">
        <v>4455</v>
      </c>
    </row>
    <row r="1927" spans="1:23" ht="33.75" customHeight="1" thickBot="1" x14ac:dyDescent="0.35">
      <c r="A1927" s="24"/>
      <c r="B1927" s="9" t="s">
        <v>5706</v>
      </c>
      <c r="C1927" s="18">
        <f t="shared" ref="C1927:I1927" si="165">SUM(C1922:C1926)</f>
        <v>0</v>
      </c>
      <c r="D1927" s="19">
        <f t="shared" si="165"/>
        <v>1</v>
      </c>
      <c r="E1927" s="19">
        <f t="shared" si="165"/>
        <v>54</v>
      </c>
      <c r="F1927" s="19">
        <f t="shared" si="165"/>
        <v>215</v>
      </c>
      <c r="G1927" s="19">
        <f t="shared" si="165"/>
        <v>10</v>
      </c>
      <c r="H1927" s="19">
        <f t="shared" si="165"/>
        <v>602</v>
      </c>
      <c r="I1927" s="19">
        <f t="shared" si="165"/>
        <v>86</v>
      </c>
      <c r="J1927" s="22">
        <f>SUM(J1922:J1926)</f>
        <v>968</v>
      </c>
    </row>
    <row r="1928" spans="1:23" ht="53.25" customHeight="1" thickBot="1" x14ac:dyDescent="0.35">
      <c r="A1928" s="24"/>
      <c r="B1928" s="82" t="s">
        <v>5707</v>
      </c>
      <c r="C1928" s="83"/>
      <c r="D1928" s="83"/>
      <c r="E1928" s="83"/>
      <c r="F1928" s="83"/>
      <c r="G1928" s="83"/>
      <c r="H1928" s="83"/>
      <c r="I1928" s="83"/>
      <c r="J1928" s="84"/>
    </row>
    <row r="1929" spans="1:23" ht="17.399999999999999" x14ac:dyDescent="0.3">
      <c r="A1929" s="24"/>
    </row>
    <row r="1930" spans="1:23" ht="18" thickBot="1" x14ac:dyDescent="0.35">
      <c r="A1930" s="24"/>
    </row>
    <row r="1931" spans="1:23" ht="40.5" customHeight="1" thickBot="1" x14ac:dyDescent="0.35">
      <c r="A1931" s="24"/>
      <c r="B1931" s="88" t="s">
        <v>5829</v>
      </c>
      <c r="C1931" s="89"/>
      <c r="D1931" s="89"/>
      <c r="E1931" s="89"/>
      <c r="F1931" s="89"/>
      <c r="G1931" s="89"/>
      <c r="H1931" s="89"/>
      <c r="I1931" s="89"/>
      <c r="J1931" s="90"/>
    </row>
    <row r="1932" spans="1:23" ht="46.5" customHeight="1" thickBot="1" x14ac:dyDescent="0.35">
      <c r="A1932" s="24"/>
      <c r="B1932" s="85" t="s">
        <v>5808</v>
      </c>
      <c r="C1932" s="86"/>
      <c r="D1932" s="86"/>
      <c r="E1932" s="86"/>
      <c r="F1932" s="86"/>
      <c r="G1932" s="86"/>
      <c r="H1932" s="86"/>
      <c r="I1932" s="86"/>
      <c r="J1932" s="87"/>
    </row>
    <row r="1933" spans="1:23" ht="46.5" customHeight="1" thickBot="1" x14ac:dyDescent="0.35">
      <c r="A1933" s="24"/>
      <c r="B1933" s="3"/>
      <c r="C1933" s="29" t="s">
        <v>69</v>
      </c>
      <c r="D1933" s="5" t="s">
        <v>4453</v>
      </c>
      <c r="E1933" s="5" t="s">
        <v>4454</v>
      </c>
      <c r="F1933" s="5" t="s">
        <v>4452</v>
      </c>
      <c r="G1933" s="5" t="s">
        <v>4450</v>
      </c>
      <c r="H1933" s="5" t="s">
        <v>4451</v>
      </c>
      <c r="I1933" s="5" t="s">
        <v>4455</v>
      </c>
      <c r="J1933" s="9" t="s">
        <v>5706</v>
      </c>
    </row>
    <row r="1934" spans="1:23" ht="33.75" customHeight="1" x14ac:dyDescent="0.3">
      <c r="A1934" s="24"/>
      <c r="B1934" s="10" t="s">
        <v>4489</v>
      </c>
      <c r="C1934" s="30">
        <f>COUNTIFS(Events!$AE:$AE,M1934,Events!$BE:$BE,$B1934)</f>
        <v>0</v>
      </c>
      <c r="D1934" s="30">
        <f>COUNTIFS(Events!$AE:$AE,N1934,Events!$BE:$BE,$B1934)</f>
        <v>0</v>
      </c>
      <c r="E1934" s="30">
        <f>COUNTIFS(Events!$AE:$AE,O1934,Events!$BE:$BE,$B1934)</f>
        <v>0</v>
      </c>
      <c r="F1934" s="30">
        <f>COUNTIFS(Events!$AE:$AE,P1934,Events!$BE:$BE,$B1934)</f>
        <v>0</v>
      </c>
      <c r="G1934" s="30">
        <f>COUNTIFS(Events!$AE:$AE,Q1934,Events!$BE:$BE,$B1934)</f>
        <v>0</v>
      </c>
      <c r="H1934" s="30">
        <f>COUNTIFS(Events!$AE:$AE,R1934,Events!$BE:$BE,$B1934)</f>
        <v>0</v>
      </c>
      <c r="I1934" s="30">
        <f>COUNTIFS(Events!$AE:$AE,S1934,Events!$BE:$BE,$B1934)</f>
        <v>0</v>
      </c>
      <c r="J1934" s="13">
        <f t="shared" ref="J1934:J1941" si="166">SUM(C1934:I1934)</f>
        <v>0</v>
      </c>
      <c r="M1934" s="25" t="s">
        <v>69</v>
      </c>
      <c r="N1934" s="25" t="s">
        <v>4453</v>
      </c>
      <c r="O1934" s="25" t="s">
        <v>4454</v>
      </c>
      <c r="P1934" s="25" t="s">
        <v>4452</v>
      </c>
      <c r="Q1934" s="25" t="s">
        <v>4450</v>
      </c>
      <c r="R1934" s="25" t="s">
        <v>4451</v>
      </c>
      <c r="S1934" s="25" t="s">
        <v>4455</v>
      </c>
      <c r="T1934" s="25"/>
      <c r="U1934" s="25"/>
      <c r="V1934" s="25"/>
      <c r="W1934" s="25"/>
    </row>
    <row r="1935" spans="1:23" ht="33.75" customHeight="1" x14ac:dyDescent="0.3">
      <c r="A1935" s="24"/>
      <c r="B1935" s="14" t="s">
        <v>5813</v>
      </c>
      <c r="C1935" s="30">
        <f>COUNTIFS(Events!$AE:$AE,M1935,Events!$BE:$BE,$B1935)</f>
        <v>0</v>
      </c>
      <c r="D1935" s="30">
        <f>COUNTIFS(Events!$AE:$AE,N1935,Events!$BE:$BE,$B1935)</f>
        <v>0</v>
      </c>
      <c r="E1935" s="30">
        <f>COUNTIFS(Events!$AE:$AE,O1935,Events!$BE:$BE,$B1935)</f>
        <v>0</v>
      </c>
      <c r="F1935" s="30">
        <f>COUNTIFS(Events!$AE:$AE,P1935,Events!$BE:$BE,$B1935)</f>
        <v>0</v>
      </c>
      <c r="G1935" s="30">
        <f>COUNTIFS(Events!$AE:$AE,Q1935,Events!$BE:$BE,$B1935)</f>
        <v>0</v>
      </c>
      <c r="H1935" s="30">
        <f>COUNTIFS(Events!$AE:$AE,R1935,Events!$BE:$BE,$B1935)</f>
        <v>3</v>
      </c>
      <c r="I1935" s="30">
        <f>COUNTIFS(Events!$AE:$AE,S1935,Events!$BE:$BE,$B1935)</f>
        <v>2</v>
      </c>
      <c r="J1935" s="13">
        <f t="shared" si="166"/>
        <v>5</v>
      </c>
      <c r="M1935" s="25" t="s">
        <v>69</v>
      </c>
      <c r="N1935" s="25" t="s">
        <v>4453</v>
      </c>
      <c r="O1935" s="25" t="s">
        <v>4454</v>
      </c>
      <c r="P1935" s="25" t="s">
        <v>4452</v>
      </c>
      <c r="Q1935" s="25" t="s">
        <v>4450</v>
      </c>
      <c r="R1935" s="25" t="s">
        <v>4451</v>
      </c>
      <c r="S1935" s="25" t="s">
        <v>4455</v>
      </c>
      <c r="T1935" s="25" t="s">
        <v>4514</v>
      </c>
      <c r="U1935" s="25" t="s">
        <v>4515</v>
      </c>
      <c r="V1935" s="25" t="s">
        <v>4513</v>
      </c>
      <c r="W1935" s="25" t="s">
        <v>4467</v>
      </c>
    </row>
    <row r="1936" spans="1:23" ht="33.75" customHeight="1" x14ac:dyDescent="0.3">
      <c r="A1936" s="24"/>
      <c r="B1936" s="14" t="s">
        <v>5815</v>
      </c>
      <c r="C1936" s="30">
        <f>COUNTIFS(Events!$AE:$AE,M1936,Events!$BE:$BE,$B1936)</f>
        <v>0</v>
      </c>
      <c r="D1936" s="30">
        <f>COUNTIFS(Events!$AE:$AE,N1936,Events!$BE:$BE,$B1936)</f>
        <v>0</v>
      </c>
      <c r="E1936" s="30">
        <f>COUNTIFS(Events!$AE:$AE,O1936,Events!$BE:$BE,$B1936)</f>
        <v>0</v>
      </c>
      <c r="F1936" s="30">
        <f>COUNTIFS(Events!$AE:$AE,P1936,Events!$BE:$BE,$B1936)</f>
        <v>1</v>
      </c>
      <c r="G1936" s="30">
        <f>COUNTIFS(Events!$AE:$AE,Q1936,Events!$BE:$BE,$B1936)</f>
        <v>0</v>
      </c>
      <c r="H1936" s="30">
        <f>COUNTIFS(Events!$AE:$AE,R1936,Events!$BE:$BE,$B1936)</f>
        <v>1</v>
      </c>
      <c r="I1936" s="30">
        <f>COUNTIFS(Events!$AE:$AE,S1936,Events!$BE:$BE,$B1936)</f>
        <v>0</v>
      </c>
      <c r="J1936" s="13">
        <f t="shared" si="166"/>
        <v>2</v>
      </c>
      <c r="M1936" s="25" t="s">
        <v>69</v>
      </c>
      <c r="N1936" s="25" t="s">
        <v>4453</v>
      </c>
      <c r="O1936" s="25" t="s">
        <v>4454</v>
      </c>
      <c r="P1936" s="25" t="s">
        <v>4452</v>
      </c>
      <c r="Q1936" s="25" t="s">
        <v>4450</v>
      </c>
      <c r="R1936" s="25" t="s">
        <v>4451</v>
      </c>
      <c r="S1936" s="25" t="s">
        <v>4455</v>
      </c>
      <c r="T1936" s="25" t="s">
        <v>4514</v>
      </c>
      <c r="U1936" s="25" t="s">
        <v>4515</v>
      </c>
      <c r="V1936" s="25" t="s">
        <v>4513</v>
      </c>
      <c r="W1936" s="25" t="s">
        <v>4467</v>
      </c>
    </row>
    <row r="1937" spans="1:23" ht="33.75" customHeight="1" x14ac:dyDescent="0.3">
      <c r="A1937" s="24"/>
      <c r="B1937" s="14" t="s">
        <v>5811</v>
      </c>
      <c r="C1937" s="30">
        <f>COUNTIFS(Events!$AE:$AE,M1937,Events!$BE:$BE,$B1937)</f>
        <v>0</v>
      </c>
      <c r="D1937" s="30">
        <f>COUNTIFS(Events!$AE:$AE,N1937,Events!$BE:$BE,$B1937)</f>
        <v>0</v>
      </c>
      <c r="E1937" s="30">
        <f>COUNTIFS(Events!$AE:$AE,O1937,Events!$BE:$BE,$B1937)</f>
        <v>0</v>
      </c>
      <c r="F1937" s="30">
        <f>COUNTIFS(Events!$AE:$AE,P1937,Events!$BE:$BE,$B1937)</f>
        <v>1</v>
      </c>
      <c r="G1937" s="30">
        <f>COUNTIFS(Events!$AE:$AE,Q1937,Events!$BE:$BE,$B1937)</f>
        <v>0</v>
      </c>
      <c r="H1937" s="30">
        <f>COUNTIFS(Events!$AE:$AE,R1937,Events!$BE:$BE,$B1937)</f>
        <v>2</v>
      </c>
      <c r="I1937" s="30">
        <f>COUNTIFS(Events!$AE:$AE,S1937,Events!$BE:$BE,$B1937)</f>
        <v>0</v>
      </c>
      <c r="J1937" s="13">
        <f t="shared" si="166"/>
        <v>3</v>
      </c>
      <c r="M1937" s="25" t="s">
        <v>69</v>
      </c>
      <c r="N1937" s="25" t="s">
        <v>4453</v>
      </c>
      <c r="O1937" s="25" t="s">
        <v>4454</v>
      </c>
      <c r="P1937" s="25" t="s">
        <v>4452</v>
      </c>
      <c r="Q1937" s="25" t="s">
        <v>4450</v>
      </c>
      <c r="R1937" s="25" t="s">
        <v>4451</v>
      </c>
      <c r="S1937" s="25" t="s">
        <v>4455</v>
      </c>
      <c r="T1937" s="25" t="s">
        <v>4514</v>
      </c>
      <c r="U1937" s="25" t="s">
        <v>4515</v>
      </c>
      <c r="V1937" s="25" t="s">
        <v>4513</v>
      </c>
      <c r="W1937" s="25" t="s">
        <v>4467</v>
      </c>
    </row>
    <row r="1938" spans="1:23" ht="33.75" customHeight="1" x14ac:dyDescent="0.3">
      <c r="A1938" s="24"/>
      <c r="B1938" s="14" t="s">
        <v>5814</v>
      </c>
      <c r="C1938" s="30">
        <f>COUNTIFS(Events!$AE:$AE,M1938,Events!$BE:$BE,$B1938)</f>
        <v>0</v>
      </c>
      <c r="D1938" s="30">
        <f>COUNTIFS(Events!$AE:$AE,N1938,Events!$BE:$BE,$B1938)</f>
        <v>0</v>
      </c>
      <c r="E1938" s="30">
        <f>COUNTIFS(Events!$AE:$AE,O1938,Events!$BE:$BE,$B1938)</f>
        <v>1</v>
      </c>
      <c r="F1938" s="30">
        <f>COUNTIFS(Events!$AE:$AE,P1938,Events!$BE:$BE,$B1938)</f>
        <v>0</v>
      </c>
      <c r="G1938" s="30">
        <f>COUNTIFS(Events!$AE:$AE,Q1938,Events!$BE:$BE,$B1938)</f>
        <v>0</v>
      </c>
      <c r="H1938" s="30">
        <f>COUNTIFS(Events!$AE:$AE,R1938,Events!$BE:$BE,$B1938)</f>
        <v>0</v>
      </c>
      <c r="I1938" s="30">
        <f>COUNTIFS(Events!$AE:$AE,S1938,Events!$BE:$BE,$B1938)</f>
        <v>3</v>
      </c>
      <c r="J1938" s="13">
        <f t="shared" si="166"/>
        <v>4</v>
      </c>
      <c r="M1938" s="25" t="s">
        <v>69</v>
      </c>
      <c r="N1938" s="25" t="s">
        <v>4453</v>
      </c>
      <c r="O1938" s="25" t="s">
        <v>4454</v>
      </c>
      <c r="P1938" s="25" t="s">
        <v>4452</v>
      </c>
      <c r="Q1938" s="25" t="s">
        <v>4450</v>
      </c>
      <c r="R1938" s="25" t="s">
        <v>4451</v>
      </c>
      <c r="S1938" s="25" t="s">
        <v>4455</v>
      </c>
      <c r="T1938" s="25" t="s">
        <v>4514</v>
      </c>
      <c r="U1938" s="25" t="s">
        <v>4515</v>
      </c>
      <c r="V1938" s="25" t="s">
        <v>4513</v>
      </c>
      <c r="W1938" s="25" t="s">
        <v>4467</v>
      </c>
    </row>
    <row r="1939" spans="1:23" ht="33.75" customHeight="1" x14ac:dyDescent="0.3">
      <c r="A1939" s="24"/>
      <c r="B1939" s="14" t="s">
        <v>5812</v>
      </c>
      <c r="C1939" s="30">
        <f>COUNTIFS(Events!$AE:$AE,M1939,Events!$BE:$BE,$B1939)</f>
        <v>0</v>
      </c>
      <c r="D1939" s="30">
        <f>COUNTIFS(Events!$AE:$AE,N1939,Events!$BE:$BE,$B1939)</f>
        <v>0</v>
      </c>
      <c r="E1939" s="30">
        <f>COUNTIFS(Events!$AE:$AE,O1939,Events!$BE:$BE,$B1939)</f>
        <v>0</v>
      </c>
      <c r="F1939" s="30">
        <f>COUNTIFS(Events!$AE:$AE,P1939,Events!$BE:$BE,$B1939)</f>
        <v>7</v>
      </c>
      <c r="G1939" s="30">
        <f>COUNTIFS(Events!$AE:$AE,Q1939,Events!$BE:$BE,$B1939)</f>
        <v>0</v>
      </c>
      <c r="H1939" s="30">
        <f>COUNTIFS(Events!$AE:$AE,R1939,Events!$BE:$BE,$B1939)</f>
        <v>16</v>
      </c>
      <c r="I1939" s="30">
        <f>COUNTIFS(Events!$AE:$AE,S1939,Events!$BE:$BE,$B1939)</f>
        <v>12</v>
      </c>
      <c r="J1939" s="13">
        <f t="shared" si="166"/>
        <v>35</v>
      </c>
      <c r="M1939" s="25" t="s">
        <v>69</v>
      </c>
      <c r="N1939" s="25" t="s">
        <v>4453</v>
      </c>
      <c r="O1939" s="25" t="s">
        <v>4454</v>
      </c>
      <c r="P1939" s="25" t="s">
        <v>4452</v>
      </c>
      <c r="Q1939" s="25" t="s">
        <v>4450</v>
      </c>
      <c r="R1939" s="25" t="s">
        <v>4451</v>
      </c>
      <c r="S1939" s="25" t="s">
        <v>4455</v>
      </c>
      <c r="T1939" s="25" t="s">
        <v>4514</v>
      </c>
      <c r="U1939" s="25" t="s">
        <v>4515</v>
      </c>
      <c r="V1939" s="25" t="s">
        <v>4513</v>
      </c>
      <c r="W1939" s="25" t="s">
        <v>4467</v>
      </c>
    </row>
    <row r="1940" spans="1:23" ht="33.75" customHeight="1" x14ac:dyDescent="0.3">
      <c r="A1940" s="24"/>
      <c r="B1940" s="14" t="s">
        <v>5810</v>
      </c>
      <c r="C1940" s="30">
        <f>COUNTIFS(Events!$AE:$AE,M1940,Events!$BE:$BE,$B1940)</f>
        <v>0</v>
      </c>
      <c r="D1940" s="30">
        <f>COUNTIFS(Events!$AE:$AE,N1940,Events!$BE:$BE,$B1940)</f>
        <v>0</v>
      </c>
      <c r="E1940" s="30">
        <f>COUNTIFS(Events!$AE:$AE,O1940,Events!$BE:$BE,$B1940)</f>
        <v>0</v>
      </c>
      <c r="F1940" s="30">
        <f>COUNTIFS(Events!$AE:$AE,P1940,Events!$BE:$BE,$B1940)</f>
        <v>0</v>
      </c>
      <c r="G1940" s="30">
        <f>COUNTIFS(Events!$AE:$AE,Q1940,Events!$BE:$BE,$B1940)</f>
        <v>0</v>
      </c>
      <c r="H1940" s="30">
        <f>COUNTIFS(Events!$AE:$AE,R1940,Events!$BE:$BE,$B1940)</f>
        <v>3</v>
      </c>
      <c r="I1940" s="30">
        <f>COUNTIFS(Events!$AE:$AE,S1940,Events!$BE:$BE,$B1940)</f>
        <v>3</v>
      </c>
      <c r="J1940" s="13">
        <f t="shared" si="166"/>
        <v>6</v>
      </c>
      <c r="M1940" s="25" t="s">
        <v>69</v>
      </c>
      <c r="N1940" s="25" t="s">
        <v>4453</v>
      </c>
      <c r="O1940" s="25" t="s">
        <v>4454</v>
      </c>
      <c r="P1940" s="25" t="s">
        <v>4452</v>
      </c>
      <c r="Q1940" s="25" t="s">
        <v>4450</v>
      </c>
      <c r="R1940" s="25" t="s">
        <v>4451</v>
      </c>
      <c r="S1940" s="25" t="s">
        <v>4455</v>
      </c>
      <c r="T1940" s="25" t="s">
        <v>4514</v>
      </c>
      <c r="U1940" s="25" t="s">
        <v>4515</v>
      </c>
      <c r="V1940" s="25" t="s">
        <v>4513</v>
      </c>
      <c r="W1940" s="25" t="s">
        <v>4467</v>
      </c>
    </row>
    <row r="1941" spans="1:23" ht="33.75" customHeight="1" thickBot="1" x14ac:dyDescent="0.35">
      <c r="A1941" s="24"/>
      <c r="B1941" s="14" t="s">
        <v>5816</v>
      </c>
      <c r="C1941" s="30">
        <f>COUNTIFS(Events!$AE:$AE,M1941,Events!$BE:$BE,$B1941)</f>
        <v>0</v>
      </c>
      <c r="D1941" s="30">
        <f>COUNTIFS(Events!$AE:$AE,N1941,Events!$BE:$BE,$B1941)</f>
        <v>1</v>
      </c>
      <c r="E1941" s="30">
        <f>COUNTIFS(Events!$AE:$AE,O1941,Events!$BE:$BE,$B1941)</f>
        <v>53</v>
      </c>
      <c r="F1941" s="30">
        <f>COUNTIFS(Events!$AE:$AE,P1941,Events!$BE:$BE,$B1941)</f>
        <v>206</v>
      </c>
      <c r="G1941" s="30">
        <f>COUNTIFS(Events!$AE:$AE,Q1941,Events!$BE:$BE,$B1941)</f>
        <v>10</v>
      </c>
      <c r="H1941" s="30">
        <f>COUNTIFS(Events!$AE:$AE,R1941,Events!$BE:$BE,$B1941)</f>
        <v>577</v>
      </c>
      <c r="I1941" s="30">
        <f>COUNTIFS(Events!$AE:$AE,S1941,Events!$BE:$BE,$B1941)</f>
        <v>66</v>
      </c>
      <c r="J1941" s="13">
        <f t="shared" si="166"/>
        <v>913</v>
      </c>
      <c r="M1941" s="25" t="s">
        <v>69</v>
      </c>
      <c r="N1941" s="25" t="s">
        <v>4453</v>
      </c>
      <c r="O1941" s="25" t="s">
        <v>4454</v>
      </c>
      <c r="P1941" s="25" t="s">
        <v>4452</v>
      </c>
      <c r="Q1941" s="25" t="s">
        <v>4450</v>
      </c>
      <c r="R1941" s="25" t="s">
        <v>4451</v>
      </c>
      <c r="S1941" s="25" t="s">
        <v>4455</v>
      </c>
      <c r="T1941" s="25" t="s">
        <v>4514</v>
      </c>
      <c r="U1941" s="25" t="s">
        <v>4515</v>
      </c>
      <c r="V1941" s="25" t="s">
        <v>4513</v>
      </c>
      <c r="W1941" s="25" t="s">
        <v>4467</v>
      </c>
    </row>
    <row r="1942" spans="1:23" ht="33.75" customHeight="1" thickBot="1" x14ac:dyDescent="0.35">
      <c r="A1942" s="24"/>
      <c r="B1942" s="9" t="s">
        <v>5706</v>
      </c>
      <c r="C1942" s="32">
        <f t="shared" ref="C1942:J1942" si="167">SUM(C1934:C1941)</f>
        <v>0</v>
      </c>
      <c r="D1942" s="32">
        <f t="shared" si="167"/>
        <v>1</v>
      </c>
      <c r="E1942" s="32">
        <f t="shared" si="167"/>
        <v>54</v>
      </c>
      <c r="F1942" s="32">
        <f t="shared" si="167"/>
        <v>215</v>
      </c>
      <c r="G1942" s="32">
        <f t="shared" si="167"/>
        <v>10</v>
      </c>
      <c r="H1942" s="19">
        <f t="shared" si="167"/>
        <v>602</v>
      </c>
      <c r="I1942" s="21">
        <f t="shared" si="167"/>
        <v>86</v>
      </c>
      <c r="J1942" s="22">
        <f t="shared" si="167"/>
        <v>968</v>
      </c>
    </row>
    <row r="1943" spans="1:23" ht="53.25" customHeight="1" thickBot="1" x14ac:dyDescent="0.35">
      <c r="A1943" s="24"/>
      <c r="B1943" s="82" t="s">
        <v>5707</v>
      </c>
      <c r="C1943" s="83"/>
      <c r="D1943" s="83"/>
      <c r="E1943" s="83"/>
      <c r="F1943" s="83"/>
      <c r="G1943" s="83"/>
      <c r="H1943" s="83"/>
      <c r="I1943" s="83"/>
      <c r="J1943" s="84"/>
    </row>
    <row r="1944" spans="1:23" ht="17.25" customHeight="1" x14ac:dyDescent="0.3">
      <c r="A1944" s="24"/>
    </row>
    <row r="1945" spans="1:23" ht="18" thickBot="1" x14ac:dyDescent="0.35">
      <c r="A1945" s="24"/>
    </row>
    <row r="1946" spans="1:23" ht="40.5" customHeight="1" thickBot="1" x14ac:dyDescent="0.35">
      <c r="A1946" s="24"/>
      <c r="B1946" s="88" t="s">
        <v>5829</v>
      </c>
      <c r="C1946" s="89"/>
      <c r="D1946" s="89"/>
      <c r="E1946" s="89"/>
      <c r="F1946" s="89"/>
      <c r="G1946" s="89"/>
      <c r="H1946" s="89"/>
      <c r="I1946" s="89"/>
      <c r="J1946" s="90"/>
    </row>
    <row r="1947" spans="1:23" ht="46.5" customHeight="1" thickBot="1" x14ac:dyDescent="0.35">
      <c r="A1947" s="24"/>
      <c r="B1947" s="85" t="s">
        <v>5809</v>
      </c>
      <c r="C1947" s="86"/>
      <c r="D1947" s="86"/>
      <c r="E1947" s="86"/>
      <c r="F1947" s="86"/>
      <c r="G1947" s="86"/>
      <c r="H1947" s="86"/>
      <c r="I1947" s="86"/>
      <c r="J1947" s="87"/>
    </row>
    <row r="1948" spans="1:23" ht="46.5" customHeight="1" thickBot="1" x14ac:dyDescent="0.35">
      <c r="A1948" s="24"/>
      <c r="B1948" s="3"/>
      <c r="C1948" s="29" t="s">
        <v>69</v>
      </c>
      <c r="D1948" s="5" t="s">
        <v>4453</v>
      </c>
      <c r="E1948" s="5" t="s">
        <v>4454</v>
      </c>
      <c r="F1948" s="5" t="s">
        <v>4452</v>
      </c>
      <c r="G1948" s="5" t="s">
        <v>4450</v>
      </c>
      <c r="H1948" s="5" t="s">
        <v>4451</v>
      </c>
      <c r="I1948" s="5" t="s">
        <v>4455</v>
      </c>
      <c r="J1948" s="9" t="s">
        <v>5706</v>
      </c>
    </row>
    <row r="1949" spans="1:23" ht="33.75" customHeight="1" x14ac:dyDescent="0.3">
      <c r="A1949" s="24"/>
      <c r="B1949" s="37" t="s">
        <v>4482</v>
      </c>
      <c r="C1949" s="30">
        <f>COUNTIFS(Events!$AE:$AE,M1949,Events!$BG:$BG,$B1949)</f>
        <v>0</v>
      </c>
      <c r="D1949" s="30">
        <f>COUNTIFS(Events!$AE:$AE,N1949,Events!$BG:$BG,$B1949)</f>
        <v>0</v>
      </c>
      <c r="E1949" s="30">
        <f>COUNTIFS(Events!$AE:$AE,O1949,Events!$BG:$BG,$B1949)</f>
        <v>0</v>
      </c>
      <c r="F1949" s="30">
        <f>COUNTIFS(Events!$AE:$AE,P1949,Events!$BG:$BG,$B1949)</f>
        <v>1</v>
      </c>
      <c r="G1949" s="30">
        <f>COUNTIFS(Events!$AE:$AE,Q1949,Events!$BG:$BG,$B1949)</f>
        <v>0</v>
      </c>
      <c r="H1949" s="30">
        <f>COUNTIFS(Events!$AE:$AE,R1949,Events!$BG:$BG,$B1949)</f>
        <v>1</v>
      </c>
      <c r="I1949" s="30">
        <f>COUNTIFS(Events!$AE:$AE,S1949,Events!$BG:$BG,$B1949)</f>
        <v>2</v>
      </c>
      <c r="J1949" s="13">
        <f>SUM(C1949:I1949)</f>
        <v>4</v>
      </c>
      <c r="M1949" s="25" t="s">
        <v>69</v>
      </c>
      <c r="N1949" s="25" t="s">
        <v>4453</v>
      </c>
      <c r="O1949" s="25" t="s">
        <v>4454</v>
      </c>
      <c r="P1949" s="25" t="s">
        <v>4452</v>
      </c>
      <c r="Q1949" s="25" t="s">
        <v>4450</v>
      </c>
      <c r="R1949" s="25" t="s">
        <v>4451</v>
      </c>
      <c r="S1949" s="25" t="s">
        <v>4455</v>
      </c>
    </row>
    <row r="1950" spans="1:23" ht="33.75" customHeight="1" x14ac:dyDescent="0.3">
      <c r="A1950" s="24"/>
      <c r="B1950" s="38" t="s">
        <v>4484</v>
      </c>
      <c r="C1950" s="30">
        <f>COUNTIFS(Events!$AE:$AE,M1950,Events!$BG:$BG,$B1950)</f>
        <v>0</v>
      </c>
      <c r="D1950" s="30">
        <f>COUNTIFS(Events!$AE:$AE,N1950,Events!$BG:$BG,$B1950)</f>
        <v>0</v>
      </c>
      <c r="E1950" s="30">
        <f>COUNTIFS(Events!$AE:$AE,O1950,Events!$BG:$BG,$B1950)</f>
        <v>0</v>
      </c>
      <c r="F1950" s="30">
        <f>COUNTIFS(Events!$AE:$AE,P1950,Events!$BG:$BG,$B1950)</f>
        <v>0</v>
      </c>
      <c r="G1950" s="30">
        <f>COUNTIFS(Events!$AE:$AE,Q1950,Events!$BG:$BG,$B1950)</f>
        <v>0</v>
      </c>
      <c r="H1950" s="30">
        <f>COUNTIFS(Events!$AE:$AE,R1950,Events!$BG:$BG,$B1950)</f>
        <v>4</v>
      </c>
      <c r="I1950" s="30">
        <f>COUNTIFS(Events!$AE:$AE,S1950,Events!$BG:$BG,$B1950)</f>
        <v>4</v>
      </c>
      <c r="J1950" s="13">
        <f>SUM(C1950:I1950)</f>
        <v>8</v>
      </c>
      <c r="M1950" s="25" t="s">
        <v>69</v>
      </c>
      <c r="N1950" s="25" t="s">
        <v>4453</v>
      </c>
      <c r="O1950" s="25" t="s">
        <v>4454</v>
      </c>
      <c r="P1950" s="25" t="s">
        <v>4452</v>
      </c>
      <c r="Q1950" s="25" t="s">
        <v>4450</v>
      </c>
      <c r="R1950" s="25" t="s">
        <v>4451</v>
      </c>
      <c r="S1950" s="25" t="s">
        <v>4455</v>
      </c>
    </row>
    <row r="1951" spans="1:23" ht="33.75" customHeight="1" thickBot="1" x14ac:dyDescent="0.35">
      <c r="A1951" s="24"/>
      <c r="B1951" s="39" t="s">
        <v>4483</v>
      </c>
      <c r="C1951" s="30">
        <f>COUNTIFS(Events!$AE:$AE,M1951,Events!$BG:$BG,$B1951)</f>
        <v>0</v>
      </c>
      <c r="D1951" s="30">
        <f>COUNTIFS(Events!$AE:$AE,N1951,Events!$BG:$BG,$B1951)</f>
        <v>1</v>
      </c>
      <c r="E1951" s="30">
        <f>COUNTIFS(Events!$AE:$AE,O1951,Events!$BG:$BG,$B1951)</f>
        <v>54</v>
      </c>
      <c r="F1951" s="30">
        <f>COUNTIFS(Events!$AE:$AE,P1951,Events!$BG:$BG,$B1951)</f>
        <v>214</v>
      </c>
      <c r="G1951" s="30">
        <f>COUNTIFS(Events!$AE:$AE,Q1951,Events!$BG:$BG,$B1951)</f>
        <v>10</v>
      </c>
      <c r="H1951" s="30">
        <f>COUNTIFS(Events!$AE:$AE,R1951,Events!$BG:$BG,$B1951)</f>
        <v>597</v>
      </c>
      <c r="I1951" s="30">
        <f>COUNTIFS(Events!$AE:$AE,S1951,Events!$BG:$BG,$B1951)</f>
        <v>80</v>
      </c>
      <c r="J1951" s="13">
        <f>SUM(C1951:I1951)</f>
        <v>956</v>
      </c>
      <c r="M1951" s="25" t="s">
        <v>69</v>
      </c>
      <c r="N1951" s="25" t="s">
        <v>4453</v>
      </c>
      <c r="O1951" s="25" t="s">
        <v>4454</v>
      </c>
      <c r="P1951" s="25" t="s">
        <v>4452</v>
      </c>
      <c r="Q1951" s="25" t="s">
        <v>4450</v>
      </c>
      <c r="R1951" s="25" t="s">
        <v>4451</v>
      </c>
      <c r="S1951" s="25" t="s">
        <v>4455</v>
      </c>
    </row>
    <row r="1952" spans="1:23" ht="33.75" customHeight="1" thickBot="1" x14ac:dyDescent="0.35">
      <c r="A1952" s="24"/>
      <c r="B1952" s="9" t="s">
        <v>5706</v>
      </c>
      <c r="C1952" s="18">
        <f t="shared" ref="C1952:I1952" si="168">SUM(C1949:C1951)</f>
        <v>0</v>
      </c>
      <c r="D1952" s="19">
        <f t="shared" si="168"/>
        <v>1</v>
      </c>
      <c r="E1952" s="19">
        <f t="shared" si="168"/>
        <v>54</v>
      </c>
      <c r="F1952" s="19">
        <f t="shared" si="168"/>
        <v>215</v>
      </c>
      <c r="G1952" s="19">
        <f t="shared" si="168"/>
        <v>10</v>
      </c>
      <c r="H1952" s="19">
        <f t="shared" si="168"/>
        <v>602</v>
      </c>
      <c r="I1952" s="19">
        <f t="shared" si="168"/>
        <v>86</v>
      </c>
      <c r="J1952" s="22">
        <f>SUM(J1949:J1951)</f>
        <v>968</v>
      </c>
    </row>
    <row r="1953" spans="1:10" ht="53.25" customHeight="1" thickBot="1" x14ac:dyDescent="0.35">
      <c r="A1953" s="24"/>
      <c r="B1953" s="82" t="s">
        <v>5707</v>
      </c>
      <c r="C1953" s="83"/>
      <c r="D1953" s="83"/>
      <c r="E1953" s="83"/>
      <c r="F1953" s="83"/>
      <c r="G1953" s="83"/>
      <c r="H1953" s="83"/>
      <c r="I1953" s="83"/>
      <c r="J1953" s="84"/>
    </row>
    <row r="1954" spans="1:10" ht="17.399999999999999" x14ac:dyDescent="0.3">
      <c r="A1954" s="24"/>
    </row>
    <row r="1955" spans="1:10" ht="18" thickBot="1" x14ac:dyDescent="0.35">
      <c r="A1955" s="24"/>
    </row>
    <row r="1956" spans="1:10" ht="40.5" customHeight="1" thickBot="1" x14ac:dyDescent="0.35">
      <c r="A1956" s="24"/>
      <c r="B1956" s="88" t="s">
        <v>5829</v>
      </c>
      <c r="C1956" s="89"/>
      <c r="D1956" s="90"/>
    </row>
    <row r="1957" spans="1:10" ht="46.5" customHeight="1" thickBot="1" x14ac:dyDescent="0.35">
      <c r="A1957" s="24"/>
      <c r="B1957" s="85" t="s">
        <v>5712</v>
      </c>
      <c r="C1957" s="86"/>
      <c r="D1957" s="87"/>
    </row>
    <row r="1958" spans="1:10" ht="46.5" customHeight="1" thickBot="1" x14ac:dyDescent="0.35">
      <c r="A1958" s="24"/>
      <c r="B1958" s="51" t="s">
        <v>5709</v>
      </c>
      <c r="C1958" s="52" t="s">
        <v>5710</v>
      </c>
      <c r="D1958" s="53" t="s">
        <v>5711</v>
      </c>
    </row>
    <row r="1959" spans="1:10" ht="33.75" customHeight="1" thickBot="1" x14ac:dyDescent="0.35">
      <c r="A1959" s="24"/>
      <c r="B1959" s="18">
        <f>SUM(Events!AV:AV)</f>
        <v>40</v>
      </c>
      <c r="C1959" s="19">
        <f>SUM(Events!AY:AY)</f>
        <v>27</v>
      </c>
      <c r="D1959" s="28">
        <f>SUM(Events!BB:BB)</f>
        <v>229</v>
      </c>
      <c r="F1959" s="25"/>
      <c r="G1959" s="25"/>
      <c r="H1959" s="25"/>
      <c r="I1959" s="25"/>
      <c r="J1959" s="25"/>
    </row>
    <row r="1960" spans="1:10" ht="57" customHeight="1" thickBot="1" x14ac:dyDescent="0.35">
      <c r="A1960" s="24"/>
      <c r="B1960" s="82" t="s">
        <v>5817</v>
      </c>
      <c r="C1960" s="83"/>
      <c r="D1960" s="84"/>
    </row>
    <row r="1961" spans="1:10" ht="17.399999999999999" x14ac:dyDescent="0.3">
      <c r="A1961" s="24"/>
    </row>
    <row r="1962" spans="1:10" x14ac:dyDescent="0.3"/>
    <row r="1963" spans="1:10" x14ac:dyDescent="0.3"/>
    <row r="1964" spans="1:10" x14ac:dyDescent="0.3"/>
    <row r="1965" spans="1:10" x14ac:dyDescent="0.3"/>
    <row r="1966" spans="1:10" x14ac:dyDescent="0.3"/>
    <row r="1967" spans="1:10" x14ac:dyDescent="0.3"/>
    <row r="1968" spans="1:10"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sheetData>
  <mergeCells count="321">
    <mergeCell ref="B651:I651"/>
    <mergeCell ref="B637:I637"/>
    <mergeCell ref="B71:I71"/>
    <mergeCell ref="B532:I532"/>
    <mergeCell ref="B550:I550"/>
    <mergeCell ref="B559:I559"/>
    <mergeCell ref="B528:I528"/>
    <mergeCell ref="B546:I546"/>
    <mergeCell ref="B555:I555"/>
    <mergeCell ref="B568:I568"/>
    <mergeCell ref="B572:I572"/>
    <mergeCell ref="B583:I583"/>
    <mergeCell ref="B601:I601"/>
    <mergeCell ref="B613:I613"/>
    <mergeCell ref="B531:I531"/>
    <mergeCell ref="B182:I182"/>
    <mergeCell ref="B148:I148"/>
    <mergeCell ref="B134:I134"/>
    <mergeCell ref="B72:I72"/>
    <mergeCell ref="B648:I648"/>
    <mergeCell ref="B149:I149"/>
    <mergeCell ref="B183:I183"/>
    <mergeCell ref="B600:I600"/>
    <mergeCell ref="B582:I582"/>
    <mergeCell ref="B638:I638"/>
    <mergeCell ref="B628:I628"/>
    <mergeCell ref="B549:I549"/>
    <mergeCell ref="B627:I627"/>
    <mergeCell ref="B612:I612"/>
    <mergeCell ref="B571:I571"/>
    <mergeCell ref="B558:I558"/>
    <mergeCell ref="B793:I793"/>
    <mergeCell ref="B784:I784"/>
    <mergeCell ref="B652:I652"/>
    <mergeCell ref="B666:I666"/>
    <mergeCell ref="B681:I681"/>
    <mergeCell ref="B701:I701"/>
    <mergeCell ref="B719:I719"/>
    <mergeCell ref="B733:I733"/>
    <mergeCell ref="B662:I662"/>
    <mergeCell ref="B677:I677"/>
    <mergeCell ref="B697:I697"/>
    <mergeCell ref="B715:I715"/>
    <mergeCell ref="B729:I729"/>
    <mergeCell ref="B763:I763"/>
    <mergeCell ref="B665:I665"/>
    <mergeCell ref="B766:I766"/>
    <mergeCell ref="B732:I732"/>
    <mergeCell ref="B718:I718"/>
    <mergeCell ref="B700:I700"/>
    <mergeCell ref="B680:I680"/>
    <mergeCell ref="B872:E872"/>
    <mergeCell ref="B862:I862"/>
    <mergeCell ref="B939:E939"/>
    <mergeCell ref="B921:E921"/>
    <mergeCell ref="B901:E901"/>
    <mergeCell ref="B886:E886"/>
    <mergeCell ref="B835:I835"/>
    <mergeCell ref="B817:I817"/>
    <mergeCell ref="B806:I806"/>
    <mergeCell ref="B873:E873"/>
    <mergeCell ref="B887:E887"/>
    <mergeCell ref="B902:E902"/>
    <mergeCell ref="B922:E922"/>
    <mergeCell ref="B1022:E1022"/>
    <mergeCell ref="B1004:E1004"/>
    <mergeCell ref="B993:E993"/>
    <mergeCell ref="B980:E980"/>
    <mergeCell ref="B971:E971"/>
    <mergeCell ref="B953:E953"/>
    <mergeCell ref="B1127:J1127"/>
    <mergeCell ref="B1093:P1093"/>
    <mergeCell ref="B1059:K1059"/>
    <mergeCell ref="B1049:E1049"/>
    <mergeCell ref="B1034:E1034"/>
    <mergeCell ref="B1124:P1124"/>
    <mergeCell ref="B1019:E1019"/>
    <mergeCell ref="B972:E972"/>
    <mergeCell ref="B981:E981"/>
    <mergeCell ref="B994:E994"/>
    <mergeCell ref="B1005:E1005"/>
    <mergeCell ref="B1280:H1280"/>
    <mergeCell ref="B1262:H1262"/>
    <mergeCell ref="B1248:H1248"/>
    <mergeCell ref="B1230:H1230"/>
    <mergeCell ref="B1210:H1210"/>
    <mergeCell ref="B1195:H1195"/>
    <mergeCell ref="B1358:H1358"/>
    <mergeCell ref="B1343:H1343"/>
    <mergeCell ref="B1331:H1331"/>
    <mergeCell ref="B1313:H1313"/>
    <mergeCell ref="B1302:H1302"/>
    <mergeCell ref="B1310:H1310"/>
    <mergeCell ref="B1259:H1259"/>
    <mergeCell ref="B1277:H1277"/>
    <mergeCell ref="B1245:H1245"/>
    <mergeCell ref="B1249:H1249"/>
    <mergeCell ref="B1263:H1263"/>
    <mergeCell ref="B1281:H1281"/>
    <mergeCell ref="B1290:H1290"/>
    <mergeCell ref="B1303:H1303"/>
    <mergeCell ref="B1314:H1314"/>
    <mergeCell ref="B1289:H1289"/>
    <mergeCell ref="B1286:H1286"/>
    <mergeCell ref="B1299:H1299"/>
    <mergeCell ref="B1504:J1504"/>
    <mergeCell ref="B1486:J1486"/>
    <mergeCell ref="B1475:J1475"/>
    <mergeCell ref="B1462:J1462"/>
    <mergeCell ref="B1453:J1453"/>
    <mergeCell ref="B1435:J1435"/>
    <mergeCell ref="B1418:J1418"/>
    <mergeCell ref="B1422:J1422"/>
    <mergeCell ref="B1436:J1436"/>
    <mergeCell ref="B1454:J1454"/>
    <mergeCell ref="B1463:J1463"/>
    <mergeCell ref="B1476:J1476"/>
    <mergeCell ref="B1487:J1487"/>
    <mergeCell ref="B1432:J1432"/>
    <mergeCell ref="B1450:J1450"/>
    <mergeCell ref="B1459:J1459"/>
    <mergeCell ref="B1472:J1472"/>
    <mergeCell ref="B1483:J1483"/>
    <mergeCell ref="B1679:N1679"/>
    <mergeCell ref="B1757:N1757"/>
    <mergeCell ref="B1747:N1747"/>
    <mergeCell ref="B1735:N1735"/>
    <mergeCell ref="B1717:N1717"/>
    <mergeCell ref="B1706:N1706"/>
    <mergeCell ref="B1693:N1693"/>
    <mergeCell ref="B1868:J1868"/>
    <mergeCell ref="B1858:N1858"/>
    <mergeCell ref="B1843:N1843"/>
    <mergeCell ref="B1831:N1831"/>
    <mergeCell ref="B1813:N1813"/>
    <mergeCell ref="B1802:N1802"/>
    <mergeCell ref="B1859:N1859"/>
    <mergeCell ref="B1758:N1758"/>
    <mergeCell ref="B1776:N1776"/>
    <mergeCell ref="B1790:N1790"/>
    <mergeCell ref="B1803:N1803"/>
    <mergeCell ref="B1814:N1814"/>
    <mergeCell ref="B1832:N1832"/>
    <mergeCell ref="B1789:N1789"/>
    <mergeCell ref="B1775:N1775"/>
    <mergeCell ref="B1680:N1680"/>
    <mergeCell ref="B1714:N1714"/>
    <mergeCell ref="B1676:K1676"/>
    <mergeCell ref="B1666:K1666"/>
    <mergeCell ref="B1651:K1651"/>
    <mergeCell ref="B1639:K1639"/>
    <mergeCell ref="B1621:K1621"/>
    <mergeCell ref="B1610:K1610"/>
    <mergeCell ref="B1643:K1643"/>
    <mergeCell ref="B1655:K1655"/>
    <mergeCell ref="B1869:J1869"/>
    <mergeCell ref="B1694:N1694"/>
    <mergeCell ref="B1669:K1669"/>
    <mergeCell ref="B1654:K1654"/>
    <mergeCell ref="B1642:K1642"/>
    <mergeCell ref="B1624:K1624"/>
    <mergeCell ref="B1613:K1613"/>
    <mergeCell ref="B1865:N1865"/>
    <mergeCell ref="B1840:N1840"/>
    <mergeCell ref="B1855:N1855"/>
    <mergeCell ref="B1844:N1844"/>
    <mergeCell ref="B1772:N1772"/>
    <mergeCell ref="B1786:N1786"/>
    <mergeCell ref="B1799:N1799"/>
    <mergeCell ref="B1810:N1810"/>
    <mergeCell ref="B1828:N1828"/>
    <mergeCell ref="B1505:J1505"/>
    <mergeCell ref="B1517:J1517"/>
    <mergeCell ref="B1532:J1532"/>
    <mergeCell ref="B1513:J1513"/>
    <mergeCell ref="B1528:J1528"/>
    <mergeCell ref="B1538:J1538"/>
    <mergeCell ref="B1601:K1601"/>
    <mergeCell ref="B1614:K1614"/>
    <mergeCell ref="B1625:K1625"/>
    <mergeCell ref="B1600:K1600"/>
    <mergeCell ref="B1592:K1592"/>
    <mergeCell ref="B1597:K1597"/>
    <mergeCell ref="B1588:K1588"/>
    <mergeCell ref="B1570:K1570"/>
    <mergeCell ref="B1556:K1556"/>
    <mergeCell ref="B1591:K1591"/>
    <mergeCell ref="B1573:K1573"/>
    <mergeCell ref="B1559:K1559"/>
    <mergeCell ref="B1541:K1541"/>
    <mergeCell ref="B1531:J1531"/>
    <mergeCell ref="B1516:J1516"/>
    <mergeCell ref="B1365:H1365"/>
    <mergeCell ref="B1355:H1355"/>
    <mergeCell ref="B1340:H1340"/>
    <mergeCell ref="B1328:H1328"/>
    <mergeCell ref="B1501:J1501"/>
    <mergeCell ref="B1369:J1369"/>
    <mergeCell ref="B1384:J1384"/>
    <mergeCell ref="B1404:J1404"/>
    <mergeCell ref="B1380:J1380"/>
    <mergeCell ref="B1400:J1400"/>
    <mergeCell ref="B1421:J1421"/>
    <mergeCell ref="B1403:J1403"/>
    <mergeCell ref="B1383:J1383"/>
    <mergeCell ref="B1368:J1368"/>
    <mergeCell ref="B1359:H1359"/>
    <mergeCell ref="B1332:H1332"/>
    <mergeCell ref="B1344:H1344"/>
    <mergeCell ref="B1128:J1128"/>
    <mergeCell ref="B1162:N1162"/>
    <mergeCell ref="B1196:H1196"/>
    <mergeCell ref="B1211:H1211"/>
    <mergeCell ref="B1231:H1231"/>
    <mergeCell ref="B1161:N1161"/>
    <mergeCell ref="B1023:E1023"/>
    <mergeCell ref="B1035:E1035"/>
    <mergeCell ref="B1050:E1050"/>
    <mergeCell ref="B1060:K1060"/>
    <mergeCell ref="B1094:P1094"/>
    <mergeCell ref="B1158:J1158"/>
    <mergeCell ref="B1192:N1192"/>
    <mergeCell ref="B1207:H1207"/>
    <mergeCell ref="B1227:H1227"/>
    <mergeCell ref="B1031:E1031"/>
    <mergeCell ref="B1046:E1046"/>
    <mergeCell ref="B1056:E1056"/>
    <mergeCell ref="B1090:K1090"/>
    <mergeCell ref="B950:E950"/>
    <mergeCell ref="B968:E968"/>
    <mergeCell ref="B977:E977"/>
    <mergeCell ref="B990:E990"/>
    <mergeCell ref="B1001:E1001"/>
    <mergeCell ref="B883:E883"/>
    <mergeCell ref="B898:E898"/>
    <mergeCell ref="B918:E918"/>
    <mergeCell ref="B936:E936"/>
    <mergeCell ref="B1960:D1960"/>
    <mergeCell ref="B1956:D1956"/>
    <mergeCell ref="B50:I50"/>
    <mergeCell ref="B63:I63"/>
    <mergeCell ref="B49:I49"/>
    <mergeCell ref="B2:H2"/>
    <mergeCell ref="B3:H3"/>
    <mergeCell ref="B37:H37"/>
    <mergeCell ref="B36:H36"/>
    <mergeCell ref="B62:I62"/>
    <mergeCell ref="B86:I86"/>
    <mergeCell ref="B100:I100"/>
    <mergeCell ref="B115:I115"/>
    <mergeCell ref="B114:I114"/>
    <mergeCell ref="B99:I99"/>
    <mergeCell ref="B85:I85"/>
    <mergeCell ref="B82:I82"/>
    <mergeCell ref="B96:I96"/>
    <mergeCell ref="B111:I111"/>
    <mergeCell ref="B135:I135"/>
    <mergeCell ref="B848:I848"/>
    <mergeCell ref="B863:I863"/>
    <mergeCell ref="B767:I767"/>
    <mergeCell ref="B785:I785"/>
    <mergeCell ref="B1957:D1957"/>
    <mergeCell ref="B1932:J1932"/>
    <mergeCell ref="B1947:J1947"/>
    <mergeCell ref="B1953:J1953"/>
    <mergeCell ref="B1928:J1928"/>
    <mergeCell ref="B1916:J1916"/>
    <mergeCell ref="B1943:J1943"/>
    <mergeCell ref="B1946:J1946"/>
    <mergeCell ref="B1931:J1931"/>
    <mergeCell ref="B1891:J1891"/>
    <mergeCell ref="B1902:J1902"/>
    <mergeCell ref="B1920:J1920"/>
    <mergeCell ref="B1919:J1919"/>
    <mergeCell ref="B1901:J1901"/>
    <mergeCell ref="B1890:J1890"/>
    <mergeCell ref="B1877:J1877"/>
    <mergeCell ref="B1898:J1898"/>
    <mergeCell ref="B1887:J1887"/>
    <mergeCell ref="B1732:N1732"/>
    <mergeCell ref="B1744:N1744"/>
    <mergeCell ref="B1754:N1754"/>
    <mergeCell ref="B1707:N1707"/>
    <mergeCell ref="B1718:N1718"/>
    <mergeCell ref="B1736:N1736"/>
    <mergeCell ref="B1748:N1748"/>
    <mergeCell ref="B1878:J1878"/>
    <mergeCell ref="B1874:J1874"/>
    <mergeCell ref="B634:I634"/>
    <mergeCell ref="B145:I145"/>
    <mergeCell ref="B179:I179"/>
    <mergeCell ref="B1670:K1670"/>
    <mergeCell ref="B1542:K1542"/>
    <mergeCell ref="B1560:K1560"/>
    <mergeCell ref="B1574:K1574"/>
    <mergeCell ref="B1690:N1690"/>
    <mergeCell ref="B1703:N1703"/>
    <mergeCell ref="B794:I794"/>
    <mergeCell ref="B807:I807"/>
    <mergeCell ref="B818:I818"/>
    <mergeCell ref="B836:I836"/>
    <mergeCell ref="B859:I859"/>
    <mergeCell ref="B869:I869"/>
    <mergeCell ref="B781:I781"/>
    <mergeCell ref="B790:I790"/>
    <mergeCell ref="B803:I803"/>
    <mergeCell ref="B814:I814"/>
    <mergeCell ref="B832:I832"/>
    <mergeCell ref="B844:I844"/>
    <mergeCell ref="B847:I847"/>
    <mergeCell ref="B940:E940"/>
    <mergeCell ref="B954:E954"/>
    <mergeCell ref="B33:H33"/>
    <mergeCell ref="B46:H46"/>
    <mergeCell ref="B131:I131"/>
    <mergeCell ref="B59:I59"/>
    <mergeCell ref="B68:I68"/>
    <mergeCell ref="B579:I579"/>
    <mergeCell ref="B597:I597"/>
    <mergeCell ref="B609:I609"/>
    <mergeCell ref="B624:I6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2024-05-06T22:23:35Z</dcterms:modified>
</cp:coreProperties>
</file>